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kbidder\latency-Jul31\"/>
    </mc:Choice>
  </mc:AlternateContent>
  <bookViews>
    <workbookView xWindow="0" yWindow="0" windowWidth="23040" windowHeight="9096" tabRatio="934" activeTab="4"/>
  </bookViews>
  <sheets>
    <sheet name="mdv hourly" sheetId="5" r:id="rId1"/>
    <sheet name="mdv hourly pivot" sheetId="6" r:id="rId2"/>
    <sheet name="mdv binned data and pivot" sheetId="1" r:id="rId3"/>
    <sheet name="mdv graph" sheetId="2" r:id="rId4"/>
    <sheet name="query" sheetId="3" r:id="rId5"/>
    <sheet name="vm hourly with pivot" sheetId="4" r:id="rId6"/>
    <sheet name="vm binned data and pivot" sheetId="7" r:id="rId7"/>
    <sheet name="vm graph" sheetId="8" r:id="rId8"/>
    <sheet name="mdv by browser" sheetId="9" r:id="rId9"/>
    <sheet name="vm by browser" sheetId="10" r:id="rId10"/>
  </sheets>
  <calcPr calcId="152511"/>
  <pivotCaches>
    <pivotCache cacheId="104" r:id="rId11"/>
    <pivotCache cacheId="118" r:id="rId12"/>
    <pivotCache cacheId="150" r:id="rId13"/>
    <pivotCache cacheId="155" r:id="rId14"/>
    <pivotCache cacheId="161" r:id="rId15"/>
    <pivotCache cacheId="166" r:id="rId16"/>
    <pivotCache cacheId="171" r:id="rId17"/>
    <pivotCache cacheId="176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2" i="7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2" i="1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2" i="2"/>
  <c r="H3" i="8" l="1"/>
  <c r="H4" i="8"/>
  <c r="H5" i="8"/>
  <c r="H6" i="8"/>
  <c r="H7" i="8"/>
  <c r="H8" i="8"/>
  <c r="H9" i="8"/>
  <c r="H10" i="8"/>
  <c r="H11" i="8"/>
  <c r="H12" i="8"/>
  <c r="H13" i="8"/>
  <c r="H15" i="8"/>
  <c r="H16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2" i="8"/>
  <c r="H2" i="5"/>
  <c r="H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G2" i="5"/>
  <c r="I2" i="5"/>
  <c r="G3" i="5"/>
  <c r="H3" i="5"/>
  <c r="I3" i="5"/>
  <c r="G4" i="5"/>
  <c r="H4" i="5"/>
  <c r="I4" i="5"/>
  <c r="G5" i="5"/>
  <c r="H5" i="5"/>
  <c r="I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G27" i="5"/>
  <c r="H27" i="5"/>
  <c r="I27" i="5"/>
  <c r="G28" i="5"/>
  <c r="H28" i="5"/>
  <c r="I28" i="5"/>
  <c r="G29" i="5"/>
  <c r="H29" i="5"/>
  <c r="I29" i="5"/>
  <c r="G30" i="5"/>
  <c r="H30" i="5"/>
  <c r="I30" i="5"/>
  <c r="G31" i="5"/>
  <c r="H31" i="5"/>
  <c r="I31" i="5"/>
  <c r="G32" i="5"/>
  <c r="H32" i="5"/>
  <c r="I32" i="5"/>
  <c r="G33" i="5"/>
  <c r="H33" i="5"/>
  <c r="I33" i="5"/>
  <c r="G34" i="5"/>
  <c r="H34" i="5"/>
  <c r="I34" i="5"/>
  <c r="G35" i="5"/>
  <c r="H35" i="5"/>
  <c r="I35" i="5"/>
  <c r="G36" i="5"/>
  <c r="H36" i="5"/>
  <c r="I36" i="5"/>
  <c r="G37" i="5"/>
  <c r="H37" i="5"/>
  <c r="I37" i="5"/>
  <c r="G38" i="5"/>
  <c r="H38" i="5"/>
  <c r="I38" i="5"/>
  <c r="G39" i="5"/>
  <c r="H39" i="5"/>
  <c r="I39" i="5"/>
  <c r="G40" i="5"/>
  <c r="H40" i="5"/>
  <c r="I40" i="5"/>
  <c r="G41" i="5"/>
  <c r="H41" i="5"/>
  <c r="I41" i="5"/>
  <c r="G42" i="5"/>
  <c r="H42" i="5"/>
  <c r="I42" i="5"/>
  <c r="G43" i="5"/>
  <c r="H43" i="5"/>
  <c r="I43" i="5"/>
  <c r="G44" i="5"/>
  <c r="H44" i="5"/>
  <c r="I44" i="5"/>
  <c r="G45" i="5"/>
  <c r="H45" i="5"/>
  <c r="I45" i="5"/>
  <c r="G46" i="5"/>
  <c r="H46" i="5"/>
  <c r="I46" i="5"/>
  <c r="G47" i="5"/>
  <c r="H47" i="5"/>
  <c r="I47" i="5"/>
  <c r="G48" i="5"/>
  <c r="H48" i="5"/>
  <c r="I48" i="5"/>
  <c r="G49" i="5"/>
  <c r="H49" i="5"/>
  <c r="I49" i="5"/>
  <c r="G50" i="5"/>
  <c r="H50" i="5"/>
  <c r="I50" i="5"/>
  <c r="G51" i="5"/>
  <c r="H51" i="5"/>
  <c r="I51" i="5"/>
  <c r="G52" i="5"/>
  <c r="H52" i="5"/>
  <c r="I52" i="5"/>
  <c r="G53" i="5"/>
  <c r="H53" i="5"/>
  <c r="I53" i="5"/>
  <c r="G54" i="5"/>
  <c r="H54" i="5"/>
  <c r="I54" i="5"/>
  <c r="G55" i="5"/>
  <c r="H55" i="5"/>
  <c r="I55" i="5"/>
  <c r="G56" i="5"/>
  <c r="H56" i="5"/>
  <c r="I56" i="5"/>
  <c r="G57" i="5"/>
  <c r="H57" i="5"/>
  <c r="I57" i="5"/>
  <c r="G58" i="5"/>
  <c r="H58" i="5"/>
  <c r="I58" i="5"/>
  <c r="G59" i="5"/>
  <c r="H59" i="5"/>
  <c r="I59" i="5"/>
  <c r="G60" i="5"/>
  <c r="H60" i="5"/>
  <c r="I60" i="5"/>
  <c r="G61" i="5"/>
  <c r="H61" i="5"/>
  <c r="I61" i="5"/>
  <c r="G62" i="5"/>
  <c r="H62" i="5"/>
  <c r="I62" i="5"/>
  <c r="G63" i="5"/>
  <c r="H63" i="5"/>
  <c r="I63" i="5"/>
  <c r="G64" i="5"/>
  <c r="H64" i="5"/>
  <c r="I64" i="5"/>
  <c r="G65" i="5"/>
  <c r="H65" i="5"/>
  <c r="I65" i="5"/>
  <c r="G66" i="5"/>
  <c r="H66" i="5"/>
  <c r="I66" i="5"/>
  <c r="G67" i="5"/>
  <c r="H67" i="5"/>
  <c r="I67" i="5"/>
  <c r="G68" i="5"/>
  <c r="H68" i="5"/>
  <c r="I68" i="5"/>
  <c r="G69" i="5"/>
  <c r="H69" i="5"/>
  <c r="I69" i="5"/>
  <c r="G70" i="5"/>
  <c r="H70" i="5"/>
  <c r="I70" i="5"/>
  <c r="G71" i="5"/>
  <c r="H71" i="5"/>
  <c r="I71" i="5"/>
  <c r="G72" i="5"/>
  <c r="H72" i="5"/>
  <c r="I72" i="5"/>
  <c r="G73" i="5"/>
  <c r="H73" i="5"/>
  <c r="I73" i="5"/>
  <c r="G74" i="5"/>
  <c r="H74" i="5"/>
  <c r="I74" i="5"/>
  <c r="G75" i="5"/>
  <c r="H75" i="5"/>
  <c r="I75" i="5"/>
  <c r="G76" i="5"/>
  <c r="H76" i="5"/>
  <c r="I76" i="5"/>
  <c r="G77" i="5"/>
  <c r="H77" i="5"/>
  <c r="I77" i="5"/>
  <c r="G78" i="5"/>
  <c r="H78" i="5"/>
  <c r="I78" i="5"/>
  <c r="G79" i="5"/>
  <c r="H79" i="5"/>
  <c r="I79" i="5"/>
  <c r="G80" i="5"/>
  <c r="H80" i="5"/>
  <c r="I80" i="5"/>
  <c r="G81" i="5"/>
  <c r="H81" i="5"/>
  <c r="I81" i="5"/>
  <c r="G82" i="5"/>
  <c r="H82" i="5"/>
  <c r="I82" i="5"/>
  <c r="G83" i="5"/>
  <c r="H83" i="5"/>
  <c r="I83" i="5"/>
  <c r="G84" i="5"/>
  <c r="H84" i="5"/>
  <c r="I84" i="5"/>
  <c r="G85" i="5"/>
  <c r="H85" i="5"/>
  <c r="I85" i="5"/>
  <c r="G86" i="5"/>
  <c r="H86" i="5"/>
  <c r="I86" i="5"/>
  <c r="G87" i="5"/>
  <c r="H87" i="5"/>
  <c r="I87" i="5"/>
  <c r="G88" i="5"/>
  <c r="H88" i="5"/>
  <c r="I88" i="5"/>
  <c r="G89" i="5"/>
  <c r="H89" i="5"/>
  <c r="I89" i="5"/>
  <c r="G90" i="5"/>
  <c r="H90" i="5"/>
  <c r="I90" i="5"/>
  <c r="G91" i="5"/>
  <c r="H91" i="5"/>
  <c r="I91" i="5"/>
  <c r="G92" i="5"/>
  <c r="H92" i="5"/>
  <c r="I92" i="5"/>
  <c r="G93" i="5"/>
  <c r="H93" i="5"/>
  <c r="I93" i="5"/>
  <c r="G94" i="5"/>
  <c r="H94" i="5"/>
  <c r="I94" i="5"/>
  <c r="G95" i="5"/>
  <c r="H95" i="5"/>
  <c r="I95" i="5"/>
  <c r="G96" i="5"/>
  <c r="H96" i="5"/>
  <c r="I96" i="5"/>
  <c r="G97" i="5"/>
  <c r="H97" i="5"/>
  <c r="I97" i="5"/>
  <c r="G98" i="5"/>
  <c r="H98" i="5"/>
  <c r="I98" i="5"/>
  <c r="G99" i="5"/>
  <c r="H99" i="5"/>
  <c r="I99" i="5"/>
  <c r="G100" i="5"/>
  <c r="H100" i="5"/>
  <c r="I100" i="5"/>
  <c r="G101" i="5"/>
  <c r="H101" i="5"/>
  <c r="I101" i="5"/>
  <c r="G102" i="5"/>
  <c r="H102" i="5"/>
  <c r="I102" i="5"/>
  <c r="G103" i="5"/>
  <c r="H103" i="5"/>
  <c r="I103" i="5"/>
  <c r="G104" i="5"/>
  <c r="H104" i="5"/>
  <c r="I104" i="5"/>
  <c r="G105" i="5"/>
  <c r="H105" i="5"/>
  <c r="I105" i="5"/>
  <c r="G106" i="5"/>
  <c r="H106" i="5"/>
  <c r="I106" i="5"/>
  <c r="G107" i="5"/>
  <c r="H107" i="5"/>
  <c r="I107" i="5"/>
  <c r="G108" i="5"/>
  <c r="H108" i="5"/>
  <c r="I108" i="5"/>
  <c r="G109" i="5"/>
  <c r="H109" i="5"/>
  <c r="I109" i="5"/>
  <c r="G110" i="5"/>
  <c r="H110" i="5"/>
  <c r="I110" i="5"/>
  <c r="G111" i="5"/>
  <c r="H111" i="5"/>
  <c r="I111" i="5"/>
  <c r="G112" i="5"/>
  <c r="H112" i="5"/>
  <c r="I112" i="5"/>
  <c r="G113" i="5"/>
  <c r="H113" i="5"/>
  <c r="I113" i="5"/>
  <c r="G114" i="5"/>
  <c r="H114" i="5"/>
  <c r="I114" i="5"/>
  <c r="G115" i="5"/>
  <c r="H115" i="5"/>
  <c r="I115" i="5"/>
  <c r="G116" i="5"/>
  <c r="H116" i="5"/>
  <c r="I116" i="5"/>
  <c r="G117" i="5"/>
  <c r="H117" i="5"/>
  <c r="I117" i="5"/>
  <c r="G118" i="5"/>
  <c r="H118" i="5"/>
  <c r="I118" i="5"/>
  <c r="G119" i="5"/>
  <c r="H119" i="5"/>
  <c r="I119" i="5"/>
  <c r="G120" i="5"/>
  <c r="H120" i="5"/>
  <c r="I120" i="5"/>
  <c r="G121" i="5"/>
  <c r="H121" i="5"/>
  <c r="I121" i="5"/>
  <c r="G122" i="5"/>
  <c r="H122" i="5"/>
  <c r="I122" i="5"/>
  <c r="G123" i="5"/>
  <c r="H123" i="5"/>
  <c r="I123" i="5"/>
  <c r="G124" i="5"/>
  <c r="H124" i="5"/>
  <c r="I124" i="5"/>
  <c r="G125" i="5"/>
  <c r="H125" i="5"/>
  <c r="I125" i="5"/>
  <c r="G126" i="5"/>
  <c r="H126" i="5"/>
  <c r="I126" i="5"/>
  <c r="G127" i="5"/>
  <c r="H127" i="5"/>
  <c r="I127" i="5"/>
  <c r="G128" i="5"/>
  <c r="H128" i="5"/>
  <c r="I128" i="5"/>
  <c r="G129" i="5"/>
  <c r="H129" i="5"/>
  <c r="I129" i="5"/>
  <c r="G130" i="5"/>
  <c r="H130" i="5"/>
  <c r="I130" i="5"/>
  <c r="G131" i="5"/>
  <c r="H131" i="5"/>
  <c r="I131" i="5"/>
  <c r="G132" i="5"/>
  <c r="H132" i="5"/>
  <c r="I132" i="5"/>
  <c r="G133" i="5"/>
  <c r="H133" i="5"/>
  <c r="I133" i="5"/>
  <c r="G134" i="5"/>
  <c r="H134" i="5"/>
  <c r="I134" i="5"/>
  <c r="G135" i="5"/>
  <c r="H135" i="5"/>
  <c r="I135" i="5"/>
  <c r="G136" i="5"/>
  <c r="H136" i="5"/>
  <c r="I136" i="5"/>
  <c r="G137" i="5"/>
  <c r="H137" i="5"/>
  <c r="I137" i="5"/>
  <c r="G138" i="5"/>
  <c r="H138" i="5"/>
  <c r="I138" i="5"/>
  <c r="G139" i="5"/>
  <c r="H139" i="5"/>
  <c r="I139" i="5"/>
  <c r="G140" i="5"/>
  <c r="H140" i="5"/>
  <c r="I140" i="5"/>
  <c r="G141" i="5"/>
  <c r="H141" i="5"/>
  <c r="I141" i="5"/>
  <c r="G142" i="5"/>
  <c r="H142" i="5"/>
  <c r="I142" i="5"/>
  <c r="G143" i="5"/>
  <c r="H143" i="5"/>
  <c r="I143" i="5"/>
  <c r="G144" i="5"/>
  <c r="H144" i="5"/>
  <c r="I144" i="5"/>
  <c r="G145" i="5"/>
  <c r="H145" i="5"/>
  <c r="I145" i="5"/>
  <c r="G146" i="5"/>
  <c r="H146" i="5"/>
  <c r="I146" i="5"/>
  <c r="G147" i="5"/>
  <c r="H147" i="5"/>
  <c r="I147" i="5"/>
  <c r="G148" i="5"/>
  <c r="H148" i="5"/>
  <c r="I148" i="5"/>
  <c r="G149" i="5"/>
  <c r="H149" i="5"/>
  <c r="I149" i="5"/>
  <c r="G150" i="5"/>
  <c r="H150" i="5"/>
  <c r="I150" i="5"/>
  <c r="G151" i="5"/>
  <c r="H151" i="5"/>
  <c r="I151" i="5"/>
  <c r="G152" i="5"/>
  <c r="H152" i="5"/>
  <c r="I152" i="5"/>
  <c r="G153" i="5"/>
  <c r="H153" i="5"/>
  <c r="I153" i="5"/>
  <c r="G154" i="5"/>
  <c r="H154" i="5"/>
  <c r="I154" i="5"/>
  <c r="G155" i="5"/>
  <c r="H155" i="5"/>
  <c r="I155" i="5"/>
  <c r="G156" i="5"/>
  <c r="H156" i="5"/>
  <c r="I156" i="5"/>
  <c r="G157" i="5"/>
  <c r="H157" i="5"/>
  <c r="I157" i="5"/>
  <c r="G158" i="5"/>
  <c r="H158" i="5"/>
  <c r="I158" i="5"/>
  <c r="G159" i="5"/>
  <c r="H159" i="5"/>
  <c r="I159" i="5"/>
  <c r="G160" i="5"/>
  <c r="H160" i="5"/>
  <c r="I160" i="5"/>
  <c r="G161" i="5"/>
  <c r="H161" i="5"/>
  <c r="I161" i="5"/>
  <c r="G162" i="5"/>
  <c r="H162" i="5"/>
  <c r="I162" i="5"/>
  <c r="G163" i="5"/>
  <c r="H163" i="5"/>
  <c r="I163" i="5"/>
  <c r="G164" i="5"/>
  <c r="H164" i="5"/>
  <c r="I164" i="5"/>
  <c r="G165" i="5"/>
  <c r="H165" i="5"/>
  <c r="I165" i="5"/>
  <c r="G166" i="5"/>
  <c r="H166" i="5"/>
  <c r="I166" i="5"/>
  <c r="G167" i="5"/>
  <c r="H167" i="5"/>
  <c r="I167" i="5"/>
  <c r="G168" i="5"/>
  <c r="H168" i="5"/>
  <c r="I168" i="5"/>
  <c r="G169" i="5"/>
  <c r="H169" i="5"/>
  <c r="I169" i="5"/>
  <c r="G170" i="5"/>
  <c r="H170" i="5"/>
  <c r="I170" i="5"/>
  <c r="G171" i="5"/>
  <c r="H171" i="5"/>
  <c r="I171" i="5"/>
  <c r="G172" i="5"/>
  <c r="H172" i="5"/>
  <c r="I172" i="5"/>
  <c r="G173" i="5"/>
  <c r="H173" i="5"/>
  <c r="I173" i="5"/>
  <c r="G174" i="5"/>
  <c r="H174" i="5"/>
  <c r="I174" i="5"/>
  <c r="G175" i="5"/>
  <c r="H175" i="5"/>
  <c r="I175" i="5"/>
  <c r="G176" i="5"/>
  <c r="H176" i="5"/>
  <c r="I176" i="5"/>
  <c r="G177" i="5"/>
  <c r="H177" i="5"/>
  <c r="I177" i="5"/>
  <c r="G178" i="5"/>
  <c r="H178" i="5"/>
  <c r="I178" i="5"/>
  <c r="G179" i="5"/>
  <c r="H179" i="5"/>
  <c r="I179" i="5"/>
  <c r="G180" i="5"/>
  <c r="H180" i="5"/>
  <c r="I180" i="5"/>
  <c r="G181" i="5"/>
  <c r="H181" i="5"/>
  <c r="I181" i="5"/>
  <c r="G182" i="5"/>
  <c r="H182" i="5"/>
  <c r="I182" i="5"/>
  <c r="G183" i="5"/>
  <c r="H183" i="5"/>
  <c r="I183" i="5"/>
  <c r="G184" i="5"/>
  <c r="H184" i="5"/>
  <c r="I184" i="5"/>
  <c r="G185" i="5"/>
  <c r="H185" i="5"/>
  <c r="I185" i="5"/>
  <c r="G186" i="5"/>
  <c r="H186" i="5"/>
  <c r="I186" i="5"/>
  <c r="G187" i="5"/>
  <c r="H187" i="5"/>
  <c r="I187" i="5"/>
  <c r="G188" i="5"/>
  <c r="H188" i="5"/>
  <c r="I188" i="5"/>
  <c r="G189" i="5"/>
  <c r="H189" i="5"/>
  <c r="I189" i="5"/>
  <c r="G190" i="5"/>
  <c r="H190" i="5"/>
  <c r="I190" i="5"/>
  <c r="G191" i="5"/>
  <c r="H191" i="5"/>
  <c r="I191" i="5"/>
  <c r="G192" i="5"/>
  <c r="H192" i="5"/>
  <c r="I192" i="5"/>
  <c r="G193" i="5"/>
  <c r="H193" i="5"/>
  <c r="I193" i="5"/>
  <c r="G194" i="5"/>
  <c r="H194" i="5"/>
  <c r="I194" i="5"/>
  <c r="G195" i="5"/>
  <c r="H195" i="5"/>
  <c r="I195" i="5"/>
  <c r="G196" i="5"/>
  <c r="H196" i="5"/>
  <c r="I196" i="5"/>
  <c r="G197" i="5"/>
  <c r="H197" i="5"/>
  <c r="I197" i="5"/>
  <c r="G198" i="5"/>
  <c r="H198" i="5"/>
  <c r="I198" i="5"/>
  <c r="G199" i="5"/>
  <c r="H199" i="5"/>
  <c r="I199" i="5"/>
  <c r="G200" i="5"/>
  <c r="H200" i="5"/>
  <c r="I200" i="5"/>
  <c r="G201" i="5"/>
  <c r="H201" i="5"/>
  <c r="I201" i="5"/>
  <c r="G202" i="5"/>
  <c r="H202" i="5"/>
  <c r="I202" i="5"/>
  <c r="G203" i="5"/>
  <c r="H203" i="5"/>
  <c r="I203" i="5"/>
  <c r="G204" i="5"/>
  <c r="H204" i="5"/>
  <c r="I204" i="5"/>
  <c r="G205" i="5"/>
  <c r="H205" i="5"/>
  <c r="I205" i="5"/>
  <c r="G206" i="5"/>
  <c r="H206" i="5"/>
  <c r="I206" i="5"/>
  <c r="G207" i="5"/>
  <c r="H207" i="5"/>
  <c r="I207" i="5"/>
  <c r="G208" i="5"/>
  <c r="H208" i="5"/>
  <c r="I208" i="5"/>
  <c r="G209" i="5"/>
  <c r="H209" i="5"/>
  <c r="I209" i="5"/>
  <c r="G210" i="5"/>
  <c r="H210" i="5"/>
  <c r="I210" i="5"/>
  <c r="G211" i="5"/>
  <c r="H211" i="5"/>
  <c r="I211" i="5"/>
  <c r="G212" i="5"/>
  <c r="H212" i="5"/>
  <c r="I212" i="5"/>
  <c r="G213" i="5"/>
  <c r="H213" i="5"/>
  <c r="I213" i="5"/>
  <c r="G214" i="5"/>
  <c r="H214" i="5"/>
  <c r="I214" i="5"/>
  <c r="G215" i="5"/>
  <c r="H215" i="5"/>
  <c r="I215" i="5"/>
  <c r="G216" i="5"/>
  <c r="H216" i="5"/>
  <c r="I216" i="5"/>
  <c r="G217" i="5"/>
  <c r="H217" i="5"/>
  <c r="I217" i="5"/>
  <c r="G218" i="5"/>
  <c r="H218" i="5"/>
  <c r="I218" i="5"/>
  <c r="G219" i="5"/>
  <c r="H219" i="5"/>
  <c r="I219" i="5"/>
  <c r="G220" i="5"/>
  <c r="H220" i="5"/>
  <c r="I220" i="5"/>
  <c r="G221" i="5"/>
  <c r="H221" i="5"/>
  <c r="I221" i="5"/>
  <c r="G222" i="5"/>
  <c r="H222" i="5"/>
  <c r="I222" i="5"/>
  <c r="G223" i="5"/>
  <c r="H223" i="5"/>
  <c r="I223" i="5"/>
  <c r="G224" i="5"/>
  <c r="H224" i="5"/>
  <c r="I224" i="5"/>
  <c r="G225" i="5"/>
  <c r="H225" i="5"/>
  <c r="I225" i="5"/>
  <c r="G226" i="5"/>
  <c r="H226" i="5"/>
  <c r="I226" i="5"/>
  <c r="G227" i="5"/>
  <c r="H227" i="5"/>
  <c r="I227" i="5"/>
  <c r="G228" i="5"/>
  <c r="H228" i="5"/>
  <c r="I228" i="5"/>
  <c r="G229" i="5"/>
  <c r="H229" i="5"/>
  <c r="I229" i="5"/>
  <c r="G230" i="5"/>
  <c r="H230" i="5"/>
  <c r="I230" i="5"/>
  <c r="G231" i="5"/>
  <c r="H231" i="5"/>
  <c r="I231" i="5"/>
  <c r="G232" i="5"/>
  <c r="H232" i="5"/>
  <c r="I232" i="5"/>
  <c r="G233" i="5"/>
  <c r="H233" i="5"/>
  <c r="I233" i="5"/>
  <c r="G234" i="5"/>
  <c r="H234" i="5"/>
  <c r="I234" i="5"/>
  <c r="G235" i="5"/>
  <c r="H235" i="5"/>
  <c r="I235" i="5"/>
  <c r="G236" i="5"/>
  <c r="H236" i="5"/>
  <c r="I236" i="5"/>
  <c r="G237" i="5"/>
  <c r="H237" i="5"/>
  <c r="I237" i="5"/>
  <c r="G238" i="5"/>
  <c r="H238" i="5"/>
  <c r="I238" i="5"/>
  <c r="G239" i="5"/>
  <c r="H239" i="5"/>
  <c r="I239" i="5"/>
  <c r="G240" i="5"/>
  <c r="H240" i="5"/>
  <c r="I240" i="5"/>
  <c r="G241" i="5"/>
  <c r="H241" i="5"/>
  <c r="I241" i="5"/>
  <c r="G242" i="5"/>
  <c r="H242" i="5"/>
  <c r="I242" i="5"/>
  <c r="G243" i="5"/>
  <c r="H243" i="5"/>
  <c r="I243" i="5"/>
  <c r="G244" i="5"/>
  <c r="H244" i="5"/>
  <c r="I244" i="5"/>
  <c r="G245" i="5"/>
  <c r="H245" i="5"/>
  <c r="I245" i="5"/>
  <c r="G246" i="5"/>
  <c r="H246" i="5"/>
  <c r="I246" i="5"/>
  <c r="G247" i="5"/>
  <c r="H247" i="5"/>
  <c r="I247" i="5"/>
  <c r="G248" i="5"/>
  <c r="H248" i="5"/>
  <c r="I248" i="5"/>
  <c r="G249" i="5"/>
  <c r="H249" i="5"/>
  <c r="I249" i="5"/>
  <c r="G250" i="5"/>
  <c r="H250" i="5"/>
  <c r="I250" i="5"/>
  <c r="G251" i="5"/>
  <c r="H251" i="5"/>
  <c r="I251" i="5"/>
  <c r="G252" i="5"/>
  <c r="H252" i="5"/>
  <c r="I252" i="5"/>
  <c r="G253" i="5"/>
  <c r="H253" i="5"/>
  <c r="I253" i="5"/>
  <c r="G254" i="5"/>
  <c r="H254" i="5"/>
  <c r="I254" i="5"/>
  <c r="G255" i="5"/>
  <c r="H255" i="5"/>
  <c r="I255" i="5"/>
  <c r="G256" i="5"/>
  <c r="H256" i="5"/>
  <c r="I256" i="5"/>
  <c r="G257" i="5"/>
  <c r="H257" i="5"/>
  <c r="I257" i="5"/>
  <c r="G258" i="5"/>
  <c r="H258" i="5"/>
  <c r="I258" i="5"/>
  <c r="G259" i="5"/>
  <c r="H259" i="5"/>
  <c r="I259" i="5"/>
  <c r="G260" i="5"/>
  <c r="H260" i="5"/>
  <c r="I260" i="5"/>
  <c r="G261" i="5"/>
  <c r="H261" i="5"/>
  <c r="I261" i="5"/>
  <c r="G262" i="5"/>
  <c r="H262" i="5"/>
  <c r="I262" i="5"/>
  <c r="G263" i="5"/>
  <c r="H263" i="5"/>
  <c r="I263" i="5"/>
  <c r="G264" i="5"/>
  <c r="H264" i="5"/>
  <c r="I264" i="5"/>
  <c r="G265" i="5"/>
  <c r="H265" i="5"/>
  <c r="I265" i="5"/>
  <c r="G266" i="5"/>
  <c r="H266" i="5"/>
  <c r="I266" i="5"/>
  <c r="G267" i="5"/>
  <c r="H267" i="5"/>
  <c r="I267" i="5"/>
  <c r="G268" i="5"/>
  <c r="H268" i="5"/>
  <c r="I268" i="5"/>
  <c r="G269" i="5"/>
  <c r="H269" i="5"/>
  <c r="I269" i="5"/>
  <c r="G270" i="5"/>
  <c r="H270" i="5"/>
  <c r="I270" i="5"/>
  <c r="G271" i="5"/>
  <c r="H271" i="5"/>
  <c r="I271" i="5"/>
  <c r="G272" i="5"/>
  <c r="H272" i="5"/>
  <c r="I272" i="5"/>
  <c r="G273" i="5"/>
  <c r="H273" i="5"/>
  <c r="I273" i="5"/>
  <c r="G274" i="5"/>
  <c r="H274" i="5"/>
  <c r="I274" i="5"/>
  <c r="G275" i="5"/>
  <c r="H275" i="5"/>
  <c r="I275" i="5"/>
  <c r="G276" i="5"/>
  <c r="H276" i="5"/>
  <c r="I276" i="5"/>
  <c r="G277" i="5"/>
  <c r="H277" i="5"/>
  <c r="I277" i="5"/>
  <c r="G278" i="5"/>
  <c r="H278" i="5"/>
  <c r="I278" i="5"/>
  <c r="G279" i="5"/>
  <c r="H279" i="5"/>
  <c r="I279" i="5"/>
  <c r="G280" i="5"/>
  <c r="H280" i="5"/>
  <c r="I280" i="5"/>
  <c r="G281" i="5"/>
  <c r="H281" i="5"/>
  <c r="I281" i="5"/>
  <c r="G282" i="5"/>
  <c r="H282" i="5"/>
  <c r="I282" i="5"/>
  <c r="G283" i="5"/>
  <c r="H283" i="5"/>
  <c r="I283" i="5"/>
  <c r="G284" i="5"/>
  <c r="H284" i="5"/>
  <c r="I284" i="5"/>
  <c r="G285" i="5"/>
  <c r="H285" i="5"/>
  <c r="I285" i="5"/>
  <c r="G286" i="5"/>
  <c r="H286" i="5"/>
  <c r="I286" i="5"/>
  <c r="G287" i="5"/>
  <c r="H287" i="5"/>
  <c r="I287" i="5"/>
  <c r="G288" i="5"/>
  <c r="H288" i="5"/>
  <c r="I288" i="5"/>
  <c r="G289" i="5"/>
  <c r="H289" i="5"/>
  <c r="I289" i="5"/>
  <c r="G290" i="5"/>
  <c r="H290" i="5"/>
  <c r="I290" i="5"/>
  <c r="G291" i="5"/>
  <c r="H291" i="5"/>
  <c r="I291" i="5"/>
  <c r="G292" i="5"/>
  <c r="H292" i="5"/>
  <c r="I292" i="5"/>
  <c r="G293" i="5"/>
  <c r="H293" i="5"/>
  <c r="I293" i="5"/>
  <c r="G294" i="5"/>
  <c r="H294" i="5"/>
  <c r="I294" i="5"/>
  <c r="G295" i="5"/>
  <c r="H295" i="5"/>
  <c r="I295" i="5"/>
  <c r="G296" i="5"/>
  <c r="H296" i="5"/>
  <c r="I296" i="5"/>
  <c r="G297" i="5"/>
  <c r="H297" i="5"/>
  <c r="I297" i="5"/>
  <c r="G298" i="5"/>
  <c r="H298" i="5"/>
  <c r="I298" i="5"/>
  <c r="G299" i="5"/>
  <c r="H299" i="5"/>
  <c r="I299" i="5"/>
  <c r="G300" i="5"/>
  <c r="H300" i="5"/>
  <c r="I300" i="5"/>
  <c r="G301" i="5"/>
  <c r="H301" i="5"/>
  <c r="I301" i="5"/>
  <c r="G302" i="5"/>
  <c r="H302" i="5"/>
  <c r="I302" i="5"/>
  <c r="G303" i="5"/>
  <c r="H303" i="5"/>
  <c r="I303" i="5"/>
  <c r="G304" i="5"/>
  <c r="H304" i="5"/>
  <c r="I304" i="5"/>
  <c r="G305" i="5"/>
  <c r="H305" i="5"/>
  <c r="I305" i="5"/>
  <c r="G306" i="5"/>
  <c r="H306" i="5"/>
  <c r="I306" i="5"/>
  <c r="G307" i="5"/>
  <c r="H307" i="5"/>
  <c r="I307" i="5"/>
  <c r="G308" i="5"/>
  <c r="H308" i="5"/>
  <c r="I308" i="5"/>
  <c r="G309" i="5"/>
  <c r="H309" i="5"/>
  <c r="I309" i="5"/>
  <c r="G310" i="5"/>
  <c r="H310" i="5"/>
  <c r="I310" i="5"/>
  <c r="G311" i="5"/>
  <c r="H311" i="5"/>
  <c r="I311" i="5"/>
  <c r="G312" i="5"/>
  <c r="H312" i="5"/>
  <c r="I312" i="5"/>
  <c r="G313" i="5"/>
  <c r="H313" i="5"/>
  <c r="I313" i="5"/>
  <c r="G314" i="5"/>
  <c r="H314" i="5"/>
  <c r="I314" i="5"/>
  <c r="G315" i="5"/>
  <c r="H315" i="5"/>
  <c r="I315" i="5"/>
  <c r="G316" i="5"/>
  <c r="H316" i="5"/>
  <c r="I316" i="5"/>
  <c r="G317" i="5"/>
  <c r="H317" i="5"/>
  <c r="I317" i="5"/>
  <c r="G318" i="5"/>
  <c r="H318" i="5"/>
  <c r="I318" i="5"/>
  <c r="G319" i="5"/>
  <c r="H319" i="5"/>
  <c r="I319" i="5"/>
  <c r="G320" i="5"/>
  <c r="H320" i="5"/>
  <c r="I320" i="5"/>
  <c r="G321" i="5"/>
  <c r="H321" i="5"/>
  <c r="I321" i="5"/>
  <c r="G322" i="5"/>
  <c r="H322" i="5"/>
  <c r="I322" i="5"/>
  <c r="G323" i="5"/>
  <c r="H323" i="5"/>
  <c r="I323" i="5"/>
  <c r="G324" i="5"/>
  <c r="H324" i="5"/>
  <c r="I324" i="5"/>
  <c r="G325" i="5"/>
  <c r="H325" i="5"/>
  <c r="I325" i="5"/>
  <c r="G326" i="5"/>
  <c r="H326" i="5"/>
  <c r="I326" i="5"/>
  <c r="G327" i="5"/>
  <c r="H327" i="5"/>
  <c r="I327" i="5"/>
  <c r="G328" i="5"/>
  <c r="H328" i="5"/>
  <c r="I328" i="5"/>
  <c r="G329" i="5"/>
  <c r="H329" i="5"/>
  <c r="I329" i="5"/>
  <c r="G330" i="5"/>
  <c r="H330" i="5"/>
  <c r="I330" i="5"/>
  <c r="G331" i="5"/>
  <c r="H331" i="5"/>
  <c r="I331" i="5"/>
  <c r="G332" i="5"/>
  <c r="H332" i="5"/>
  <c r="I332" i="5"/>
  <c r="G333" i="5"/>
  <c r="H333" i="5"/>
  <c r="I333" i="5"/>
  <c r="G334" i="5"/>
  <c r="H334" i="5"/>
  <c r="I334" i="5"/>
  <c r="G335" i="5"/>
  <c r="H335" i="5"/>
  <c r="I335" i="5"/>
  <c r="G336" i="5"/>
  <c r="H336" i="5"/>
  <c r="I336" i="5"/>
  <c r="G337" i="5"/>
  <c r="H337" i="5"/>
  <c r="I337" i="5"/>
  <c r="G338" i="5"/>
  <c r="H338" i="5"/>
  <c r="I338" i="5"/>
  <c r="G339" i="5"/>
  <c r="H339" i="5"/>
  <c r="I339" i="5"/>
  <c r="G340" i="5"/>
  <c r="H340" i="5"/>
  <c r="I340" i="5"/>
  <c r="G341" i="5"/>
  <c r="H341" i="5"/>
  <c r="I341" i="5"/>
  <c r="G342" i="5"/>
  <c r="H342" i="5"/>
  <c r="I342" i="5"/>
  <c r="G343" i="5"/>
  <c r="H343" i="5"/>
  <c r="I343" i="5"/>
  <c r="G344" i="5"/>
  <c r="H344" i="5"/>
  <c r="I344" i="5"/>
  <c r="G345" i="5"/>
  <c r="H345" i="5"/>
  <c r="I345" i="5"/>
  <c r="G346" i="5"/>
  <c r="H346" i="5"/>
  <c r="I346" i="5"/>
  <c r="G347" i="5"/>
  <c r="H347" i="5"/>
  <c r="I347" i="5"/>
  <c r="G348" i="5"/>
  <c r="H348" i="5"/>
  <c r="I348" i="5"/>
  <c r="G349" i="5"/>
  <c r="H349" i="5"/>
  <c r="I349" i="5"/>
  <c r="G350" i="5"/>
  <c r="H350" i="5"/>
  <c r="I350" i="5"/>
  <c r="G351" i="5"/>
  <c r="H351" i="5"/>
  <c r="I351" i="5"/>
  <c r="G352" i="5"/>
  <c r="H352" i="5"/>
  <c r="I352" i="5"/>
  <c r="G353" i="5"/>
  <c r="H353" i="5"/>
  <c r="I353" i="5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2" i="4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1" i="2"/>
</calcChain>
</file>

<file path=xl/sharedStrings.xml><?xml version="1.0" encoding="utf-8"?>
<sst xmlns="http://schemas.openxmlformats.org/spreadsheetml/2006/main" count="27120" uniqueCount="71">
  <si>
    <t>placement_id</t>
  </si>
  <si>
    <t>first_bid_ts</t>
  </si>
  <si>
    <t>impressions</t>
  </si>
  <si>
    <t>17e6f86dde3326893a73995be79bb46e</t>
  </si>
  <si>
    <t>741aebc4a3619038194cb581247f19eb</t>
  </si>
  <si>
    <t>0fdf1dfdd6555b461045aefec232050b</t>
  </si>
  <si>
    <t>8e95a19fc3718823e882d3fa9b89e88c</t>
  </si>
  <si>
    <t>Row Labels</t>
  </si>
  <si>
    <t>Grand Total</t>
  </si>
  <si>
    <t>Sum of impressions</t>
  </si>
  <si>
    <t>y = 0.3302ln(x) - 0.3408</t>
  </si>
  <si>
    <t>select</t>
  </si>
  <si>
    <t xml:space="preserve">  placement_id</t>
  </si>
  <si>
    <t xml:space="preserve">  , case when length(pbsbids)&gt;5 then least(floor( json_extract_path_text(json_extract_array_element_text(pbsbids, 0),'bid_ts')::decimal(10,2)/100)*100,5000) else 10000 end first_bid_ts</t>
  </si>
  <si>
    <t xml:space="preserve">  , count(1) impressions</t>
  </si>
  <si>
    <t>from aggregated_logs_5</t>
  </si>
  <si>
    <t xml:space="preserve">where </t>
  </si>
  <si>
    <t xml:space="preserve">  placement_id in ('0fdf1dfdd6555b461045aefec232050b','17e6f86dde3326893a73995be79bb46e','741aebc4a3619038194cb581247f19eb','8e95a19fc3718823e882d3fa9b89e88c')</t>
  </si>
  <si>
    <t xml:space="preserve">  and timestamp &gt;= '2016-07-30 07:00'</t>
  </si>
  <si>
    <t>group by placement_id, first_bid_ts;</t>
  </si>
  <si>
    <t>&gt;5000</t>
  </si>
  <si>
    <t>0.33*ln(x)-2.12</t>
  </si>
  <si>
    <t>hour_</t>
  </si>
  <si>
    <t>impressions_with_sent_bids</t>
  </si>
  <si>
    <t>impressions_with_sent_bid_1300</t>
  </si>
  <si>
    <t>impressions_with_sent_bid_1800</t>
  </si>
  <si>
    <t>3fe0fd006d3c2a96533c0378ffba323f</t>
  </si>
  <si>
    <t>3e5cb1662bb51da0795e48977826d427</t>
  </si>
  <si>
    <t>5c312e17f768c831ac20170cd6386f8b</t>
  </si>
  <si>
    <t>Column Labels</t>
  </si>
  <si>
    <t>percent_with_bids</t>
  </si>
  <si>
    <t>percent_1300</t>
  </si>
  <si>
    <t>percent_1800</t>
  </si>
  <si>
    <t>sent_percent</t>
  </si>
  <si>
    <t>Average of percent_1800</t>
  </si>
  <si>
    <t>Average of percent_1300</t>
  </si>
  <si>
    <t>Average of sent_percent</t>
  </si>
  <si>
    <t>precent_1800</t>
  </si>
  <si>
    <t>Average of precent_1800</t>
  </si>
  <si>
    <t>y = 0.025ln(x) - 0.14</t>
  </si>
  <si>
    <t># vm placements: ('5c312e17f768c831ac20170cd6386f8b', '3fe0fd006d3c2a96533c0378ffba323f', '3e5cb1662bb51da0795e48977826d427')</t>
  </si>
  <si>
    <t>avg_responder_response_delay</t>
  </si>
  <si>
    <t>Average of avg_responder_response_delay</t>
  </si>
  <si>
    <t>g</t>
  </si>
  <si>
    <t xml:space="preserve"> , avg(case when length(hdbd_json)&gt;5 and length(pbsbids)&gt;5 and length(json_extract_path_text(hdbd_json,left(json_extract_path_text(json_extract_array_element_text(pbsbids, 0),'code'),1),'rests'))&gt;0</t>
  </si>
  <si>
    <t xml:space="preserve">  then json_extract_path_text(hdbd_json,left(json_extract_path_text(json_extract_array_element_text(pbsbids, 0),'code'),1),'rests')::decimal(8,2) else null end) avg_responder_response_delay</t>
  </si>
  <si>
    <t>avg_response_cpm</t>
  </si>
  <si>
    <t>Average of avg_response_cpm</t>
  </si>
  <si>
    <t>network_</t>
  </si>
  <si>
    <t>p</t>
  </si>
  <si>
    <t>l</t>
  </si>
  <si>
    <t>o</t>
  </si>
  <si>
    <t>bids_imps</t>
  </si>
  <si>
    <t>Sum of avg_cpm</t>
  </si>
  <si>
    <t>cpm_imps</t>
  </si>
  <si>
    <t>ua_browser</t>
  </si>
  <si>
    <t>Safari</t>
  </si>
  <si>
    <t>Firefox</t>
  </si>
  <si>
    <t>Chrome</t>
  </si>
  <si>
    <t>Opera</t>
  </si>
  <si>
    <t>Internet Explorer</t>
  </si>
  <si>
    <t>Mozilla</t>
  </si>
  <si>
    <t>unknown</t>
  </si>
  <si>
    <t>ua_browser_os</t>
  </si>
  <si>
    <t>Apple</t>
  </si>
  <si>
    <t>Windows</t>
  </si>
  <si>
    <t>Linux</t>
  </si>
  <si>
    <t>browser_ver</t>
  </si>
  <si>
    <t>unk</t>
  </si>
  <si>
    <t xml:space="preserve"> , ua_browser</t>
  </si>
  <si>
    <t xml:space="preserve"> , left(ua_browser_ver,3) browser_ver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</si>
</sst>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10" fontId="0" fillId="0" borderId="0" xfId="0" applyNumberFormat="1"/>
    <xf numFmtId="0" fontId="2" fillId="0" borderId="0" xfId="0" applyFont="1" applyAlignment="1">
      <alignment horizontal="center" vertical="center" readingOrder="1"/>
    </xf>
    <xf numFmtId="22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Font="1"/>
    <xf numFmtId="22" fontId="0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analysis.xlsx]mdv hourly pivot!PivotTable14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'mdv hourly pivot'!$B$3</c:f>
              <c:strCache>
                <c:ptCount val="1"/>
                <c:pt idx="0">
                  <c:v>Average of sent_percent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'mdv hourly pivot'!$A$4:$A$94</c:f>
              <c:strCache>
                <c:ptCount val="90"/>
                <c:pt idx="0">
                  <c:v>7/25/2016 13:00</c:v>
                </c:pt>
                <c:pt idx="1">
                  <c:v>7/26/2016 4:00</c:v>
                </c:pt>
                <c:pt idx="2">
                  <c:v>7/26/2016 5:00</c:v>
                </c:pt>
                <c:pt idx="3">
                  <c:v>7/26/2016 6:00</c:v>
                </c:pt>
                <c:pt idx="4">
                  <c:v>7/26/2016 7:00</c:v>
                </c:pt>
                <c:pt idx="5">
                  <c:v>7/26/2016 8:00</c:v>
                </c:pt>
                <c:pt idx="6">
                  <c:v>7/26/2016 9:00</c:v>
                </c:pt>
                <c:pt idx="7">
                  <c:v>7/26/2016 10:00</c:v>
                </c:pt>
                <c:pt idx="8">
                  <c:v>7/26/2016 16:00</c:v>
                </c:pt>
                <c:pt idx="9">
                  <c:v>7/26/2016 17:00</c:v>
                </c:pt>
                <c:pt idx="10">
                  <c:v>7/26/2016 18:00</c:v>
                </c:pt>
                <c:pt idx="11">
                  <c:v>7/26/2016 19:00</c:v>
                </c:pt>
                <c:pt idx="12">
                  <c:v>7/26/2016 20:00</c:v>
                </c:pt>
                <c:pt idx="13">
                  <c:v>7/26/2016 21:00</c:v>
                </c:pt>
                <c:pt idx="14">
                  <c:v>7/26/2016 22:00</c:v>
                </c:pt>
                <c:pt idx="15">
                  <c:v>7/26/2016 23:00</c:v>
                </c:pt>
                <c:pt idx="16">
                  <c:v>7/27/2016 0:00</c:v>
                </c:pt>
                <c:pt idx="17">
                  <c:v>7/27/2016 1:00</c:v>
                </c:pt>
                <c:pt idx="18">
                  <c:v>7/27/2016 2:00</c:v>
                </c:pt>
                <c:pt idx="19">
                  <c:v>7/27/2016 3:00</c:v>
                </c:pt>
                <c:pt idx="20">
                  <c:v>7/27/2016 4:00</c:v>
                </c:pt>
                <c:pt idx="21">
                  <c:v>7/27/2016 5:00</c:v>
                </c:pt>
                <c:pt idx="22">
                  <c:v>7/27/2016 6:00</c:v>
                </c:pt>
                <c:pt idx="23">
                  <c:v>7/27/2016 7:00</c:v>
                </c:pt>
                <c:pt idx="24">
                  <c:v>7/27/2016 8:00</c:v>
                </c:pt>
                <c:pt idx="25">
                  <c:v>7/27/2016 9:00</c:v>
                </c:pt>
                <c:pt idx="26">
                  <c:v>7/27/2016 10:00</c:v>
                </c:pt>
                <c:pt idx="27">
                  <c:v>7/27/2016 11:00</c:v>
                </c:pt>
                <c:pt idx="28">
                  <c:v>7/27/2016 12:00</c:v>
                </c:pt>
                <c:pt idx="29">
                  <c:v>7/27/2016 14:00</c:v>
                </c:pt>
                <c:pt idx="30">
                  <c:v>7/27/2016 15:00</c:v>
                </c:pt>
                <c:pt idx="31">
                  <c:v>7/27/2016 16:00</c:v>
                </c:pt>
                <c:pt idx="32">
                  <c:v>7/27/2016 17:00</c:v>
                </c:pt>
                <c:pt idx="33">
                  <c:v>7/27/2016 18:00</c:v>
                </c:pt>
                <c:pt idx="34">
                  <c:v>7/27/2016 19:00</c:v>
                </c:pt>
                <c:pt idx="35">
                  <c:v>7/27/2016 20:00</c:v>
                </c:pt>
                <c:pt idx="36">
                  <c:v>7/27/2016 21:00</c:v>
                </c:pt>
                <c:pt idx="37">
                  <c:v>7/27/2016 23:00</c:v>
                </c:pt>
                <c:pt idx="38">
                  <c:v>7/28/2016 0:00</c:v>
                </c:pt>
                <c:pt idx="39">
                  <c:v>7/28/2016 3:00</c:v>
                </c:pt>
                <c:pt idx="40">
                  <c:v>7/28/2016 4:00</c:v>
                </c:pt>
                <c:pt idx="41">
                  <c:v>7/28/2016 8:00</c:v>
                </c:pt>
                <c:pt idx="42">
                  <c:v>7/28/2016 9:00</c:v>
                </c:pt>
                <c:pt idx="43">
                  <c:v>7/28/2016 10:00</c:v>
                </c:pt>
                <c:pt idx="44">
                  <c:v>7/28/2016 12:00</c:v>
                </c:pt>
                <c:pt idx="45">
                  <c:v>7/28/2016 15:00</c:v>
                </c:pt>
                <c:pt idx="46">
                  <c:v>7/28/2016 23:00</c:v>
                </c:pt>
                <c:pt idx="47">
                  <c:v>7/29/2016 5:00</c:v>
                </c:pt>
                <c:pt idx="48">
                  <c:v>7/29/2016 7:00</c:v>
                </c:pt>
                <c:pt idx="49">
                  <c:v>7/29/2016 14:00</c:v>
                </c:pt>
                <c:pt idx="50">
                  <c:v>7/29/2016 16:00</c:v>
                </c:pt>
                <c:pt idx="51">
                  <c:v>7/29/2016 19:00</c:v>
                </c:pt>
                <c:pt idx="52">
                  <c:v>7/30/2016 7:00</c:v>
                </c:pt>
                <c:pt idx="53">
                  <c:v>7/30/2016 8:00</c:v>
                </c:pt>
                <c:pt idx="54">
                  <c:v>7/30/2016 9:00</c:v>
                </c:pt>
                <c:pt idx="55">
                  <c:v>7/30/2016 10:00</c:v>
                </c:pt>
                <c:pt idx="56">
                  <c:v>7/30/2016 11:00</c:v>
                </c:pt>
                <c:pt idx="57">
                  <c:v>7/30/2016 12:00</c:v>
                </c:pt>
                <c:pt idx="58">
                  <c:v>7/30/2016 13:00</c:v>
                </c:pt>
                <c:pt idx="59">
                  <c:v>7/30/2016 14:00</c:v>
                </c:pt>
                <c:pt idx="60">
                  <c:v>7/30/2016 15:00</c:v>
                </c:pt>
                <c:pt idx="61">
                  <c:v>7/30/2016 16:00</c:v>
                </c:pt>
                <c:pt idx="62">
                  <c:v>7/30/2016 17:00</c:v>
                </c:pt>
                <c:pt idx="63">
                  <c:v>7/30/2016 18:00</c:v>
                </c:pt>
                <c:pt idx="64">
                  <c:v>7/30/2016 19:00</c:v>
                </c:pt>
                <c:pt idx="65">
                  <c:v>7/30/2016 20:00</c:v>
                </c:pt>
                <c:pt idx="66">
                  <c:v>7/30/2016 21:00</c:v>
                </c:pt>
                <c:pt idx="67">
                  <c:v>7/30/2016 22:00</c:v>
                </c:pt>
                <c:pt idx="68">
                  <c:v>7/30/2016 23:00</c:v>
                </c:pt>
                <c:pt idx="69">
                  <c:v>7/31/2016 0:00</c:v>
                </c:pt>
                <c:pt idx="70">
                  <c:v>7/31/2016 1:00</c:v>
                </c:pt>
                <c:pt idx="71">
                  <c:v>7/31/2016 2:00</c:v>
                </c:pt>
                <c:pt idx="72">
                  <c:v>7/31/2016 4:00</c:v>
                </c:pt>
                <c:pt idx="73">
                  <c:v>7/31/2016 5:00</c:v>
                </c:pt>
                <c:pt idx="74">
                  <c:v>7/31/2016 6:00</c:v>
                </c:pt>
                <c:pt idx="75">
                  <c:v>7/31/2016 7:00</c:v>
                </c:pt>
                <c:pt idx="76">
                  <c:v>7/31/2016 8:00</c:v>
                </c:pt>
                <c:pt idx="77">
                  <c:v>7/31/2016 14:00</c:v>
                </c:pt>
                <c:pt idx="78">
                  <c:v>7/31/2016 15:00</c:v>
                </c:pt>
                <c:pt idx="79">
                  <c:v>7/31/2016 16:00</c:v>
                </c:pt>
                <c:pt idx="80">
                  <c:v>7/31/2016 17:00</c:v>
                </c:pt>
                <c:pt idx="81">
                  <c:v>7/31/2016 18:00</c:v>
                </c:pt>
                <c:pt idx="82">
                  <c:v>7/31/2016 19:00</c:v>
                </c:pt>
                <c:pt idx="83">
                  <c:v>7/31/2016 20:00</c:v>
                </c:pt>
                <c:pt idx="84">
                  <c:v>7/31/2016 21:00</c:v>
                </c:pt>
                <c:pt idx="85">
                  <c:v>7/31/2016 22:00</c:v>
                </c:pt>
                <c:pt idx="86">
                  <c:v>7/31/2016 23:00</c:v>
                </c:pt>
                <c:pt idx="87">
                  <c:v>8/1/2016 0:00</c:v>
                </c:pt>
                <c:pt idx="88">
                  <c:v>8/1/2016 1:00</c:v>
                </c:pt>
                <c:pt idx="89">
                  <c:v>8/1/2016 2:00</c:v>
                </c:pt>
              </c:strCache>
            </c:strRef>
          </c:cat>
          <c:val>
            <c:numRef>
              <c:f>'mdv hourly pivot'!$B$4:$B$94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0.62745098039215685</c:v>
                </c:pt>
                <c:pt idx="4">
                  <c:v>1</c:v>
                </c:pt>
                <c:pt idx="5">
                  <c:v>0.66666666666666663</c:v>
                </c:pt>
                <c:pt idx="6">
                  <c:v>1</c:v>
                </c:pt>
                <c:pt idx="7">
                  <c:v>0</c:v>
                </c:pt>
                <c:pt idx="8">
                  <c:v>0.88748107913006513</c:v>
                </c:pt>
                <c:pt idx="9">
                  <c:v>0.89965365410521003</c:v>
                </c:pt>
                <c:pt idx="10">
                  <c:v>0.9329669995169424</c:v>
                </c:pt>
                <c:pt idx="11">
                  <c:v>0.93947590913126744</c:v>
                </c:pt>
                <c:pt idx="12">
                  <c:v>0.93712150535399608</c:v>
                </c:pt>
                <c:pt idx="13">
                  <c:v>0.93069704386411112</c:v>
                </c:pt>
                <c:pt idx="14">
                  <c:v>0.94268226893864837</c:v>
                </c:pt>
                <c:pt idx="15">
                  <c:v>0.95686504327230315</c:v>
                </c:pt>
                <c:pt idx="16">
                  <c:v>0.94448801089611112</c:v>
                </c:pt>
                <c:pt idx="17">
                  <c:v>0.89206894259893033</c:v>
                </c:pt>
                <c:pt idx="18">
                  <c:v>0.94543240921725757</c:v>
                </c:pt>
                <c:pt idx="19">
                  <c:v>0.95595793030858878</c:v>
                </c:pt>
                <c:pt idx="20">
                  <c:v>0.89462323390894816</c:v>
                </c:pt>
                <c:pt idx="21">
                  <c:v>0.88927354002099313</c:v>
                </c:pt>
                <c:pt idx="22">
                  <c:v>0.85557295937946676</c:v>
                </c:pt>
                <c:pt idx="23">
                  <c:v>0.9096858248896933</c:v>
                </c:pt>
                <c:pt idx="24">
                  <c:v>0.91536557766873572</c:v>
                </c:pt>
                <c:pt idx="25">
                  <c:v>0.91475366423314419</c:v>
                </c:pt>
                <c:pt idx="26">
                  <c:v>0.87613018953796529</c:v>
                </c:pt>
                <c:pt idx="27">
                  <c:v>0.82930627747921792</c:v>
                </c:pt>
                <c:pt idx="28">
                  <c:v>0.85446127192014065</c:v>
                </c:pt>
                <c:pt idx="29">
                  <c:v>0.68217944147565079</c:v>
                </c:pt>
                <c:pt idx="30">
                  <c:v>0.69458261299520252</c:v>
                </c:pt>
                <c:pt idx="31">
                  <c:v>0.73319194130320053</c:v>
                </c:pt>
                <c:pt idx="32">
                  <c:v>0.81177197506984733</c:v>
                </c:pt>
                <c:pt idx="33">
                  <c:v>0.88406562625050011</c:v>
                </c:pt>
                <c:pt idx="34">
                  <c:v>0.63888888888888895</c:v>
                </c:pt>
                <c:pt idx="35">
                  <c:v>0.75442282942282934</c:v>
                </c:pt>
                <c:pt idx="36">
                  <c:v>0.83333333333333337</c:v>
                </c:pt>
                <c:pt idx="37">
                  <c:v>0.91666666666666674</c:v>
                </c:pt>
                <c:pt idx="38">
                  <c:v>0.9780219780219781</c:v>
                </c:pt>
                <c:pt idx="39">
                  <c:v>1</c:v>
                </c:pt>
                <c:pt idx="40">
                  <c:v>0.8571428571428571</c:v>
                </c:pt>
                <c:pt idx="41">
                  <c:v>0.75</c:v>
                </c:pt>
                <c:pt idx="42">
                  <c:v>0.95833333333333326</c:v>
                </c:pt>
                <c:pt idx="43">
                  <c:v>0.96969696969696972</c:v>
                </c:pt>
                <c:pt idx="44">
                  <c:v>0.98629879879879878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0.96399639963996397</c:v>
                </c:pt>
                <c:pt idx="53">
                  <c:v>0.9422518598753773</c:v>
                </c:pt>
                <c:pt idx="54">
                  <c:v>0.94620958751393536</c:v>
                </c:pt>
                <c:pt idx="55">
                  <c:v>0.95057148734395891</c:v>
                </c:pt>
                <c:pt idx="56">
                  <c:v>0.9354334092654879</c:v>
                </c:pt>
                <c:pt idx="57">
                  <c:v>0.93093998390867039</c:v>
                </c:pt>
                <c:pt idx="58">
                  <c:v>0.91169382547078726</c:v>
                </c:pt>
                <c:pt idx="59">
                  <c:v>0.91793888116284017</c:v>
                </c:pt>
                <c:pt idx="60">
                  <c:v>0.88691629151072515</c:v>
                </c:pt>
                <c:pt idx="61">
                  <c:v>0.92760066163641719</c:v>
                </c:pt>
                <c:pt idx="62">
                  <c:v>0.89467864021495325</c:v>
                </c:pt>
                <c:pt idx="63">
                  <c:v>0.85149699809734969</c:v>
                </c:pt>
                <c:pt idx="64">
                  <c:v>0.9462181982518667</c:v>
                </c:pt>
                <c:pt idx="65">
                  <c:v>0.94239081019207771</c:v>
                </c:pt>
                <c:pt idx="66">
                  <c:v>0.95354459684572701</c:v>
                </c:pt>
                <c:pt idx="67">
                  <c:v>0.94643779527363991</c:v>
                </c:pt>
                <c:pt idx="68">
                  <c:v>0.94208991673645981</c:v>
                </c:pt>
                <c:pt idx="69">
                  <c:v>0.88800215925928172</c:v>
                </c:pt>
                <c:pt idx="70">
                  <c:v>0.8824674703248182</c:v>
                </c:pt>
                <c:pt idx="71">
                  <c:v>0.92074884466660389</c:v>
                </c:pt>
                <c:pt idx="72">
                  <c:v>0.92606669410574338</c:v>
                </c:pt>
                <c:pt idx="73">
                  <c:v>0.78607171682232213</c:v>
                </c:pt>
                <c:pt idx="74">
                  <c:v>0.95086159568866035</c:v>
                </c:pt>
                <c:pt idx="75">
                  <c:v>0.86825588555729249</c:v>
                </c:pt>
                <c:pt idx="76">
                  <c:v>0.93559449975074072</c:v>
                </c:pt>
                <c:pt idx="77">
                  <c:v>0.96093085702049663</c:v>
                </c:pt>
                <c:pt idx="78">
                  <c:v>0.90106052475828602</c:v>
                </c:pt>
                <c:pt idx="79">
                  <c:v>0.91260663901794115</c:v>
                </c:pt>
                <c:pt idx="80">
                  <c:v>0.94978719323217953</c:v>
                </c:pt>
                <c:pt idx="81">
                  <c:v>0.84861374367040388</c:v>
                </c:pt>
                <c:pt idx="82">
                  <c:v>0.91419778822459341</c:v>
                </c:pt>
                <c:pt idx="83">
                  <c:v>0.90343452319341799</c:v>
                </c:pt>
                <c:pt idx="84">
                  <c:v>0.90141585141509517</c:v>
                </c:pt>
                <c:pt idx="85">
                  <c:v>0.86916260945095458</c:v>
                </c:pt>
                <c:pt idx="86">
                  <c:v>0.88807917451854523</c:v>
                </c:pt>
                <c:pt idx="87">
                  <c:v>0.91918904686677194</c:v>
                </c:pt>
                <c:pt idx="88">
                  <c:v>0.94293627057382023</c:v>
                </c:pt>
                <c:pt idx="89">
                  <c:v>0.93295454545454537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'mdv hourly pivot'!$C$3</c:f>
              <c:strCache>
                <c:ptCount val="1"/>
                <c:pt idx="0">
                  <c:v>Average of percent_1300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'mdv hourly pivot'!$A$4:$A$94</c:f>
              <c:strCache>
                <c:ptCount val="90"/>
                <c:pt idx="0">
                  <c:v>7/25/2016 13:00</c:v>
                </c:pt>
                <c:pt idx="1">
                  <c:v>7/26/2016 4:00</c:v>
                </c:pt>
                <c:pt idx="2">
                  <c:v>7/26/2016 5:00</c:v>
                </c:pt>
                <c:pt idx="3">
                  <c:v>7/26/2016 6:00</c:v>
                </c:pt>
                <c:pt idx="4">
                  <c:v>7/26/2016 7:00</c:v>
                </c:pt>
                <c:pt idx="5">
                  <c:v>7/26/2016 8:00</c:v>
                </c:pt>
                <c:pt idx="6">
                  <c:v>7/26/2016 9:00</c:v>
                </c:pt>
                <c:pt idx="7">
                  <c:v>7/26/2016 10:00</c:v>
                </c:pt>
                <c:pt idx="8">
                  <c:v>7/26/2016 16:00</c:v>
                </c:pt>
                <c:pt idx="9">
                  <c:v>7/26/2016 17:00</c:v>
                </c:pt>
                <c:pt idx="10">
                  <c:v>7/26/2016 18:00</c:v>
                </c:pt>
                <c:pt idx="11">
                  <c:v>7/26/2016 19:00</c:v>
                </c:pt>
                <c:pt idx="12">
                  <c:v>7/26/2016 20:00</c:v>
                </c:pt>
                <c:pt idx="13">
                  <c:v>7/26/2016 21:00</c:v>
                </c:pt>
                <c:pt idx="14">
                  <c:v>7/26/2016 22:00</c:v>
                </c:pt>
                <c:pt idx="15">
                  <c:v>7/26/2016 23:00</c:v>
                </c:pt>
                <c:pt idx="16">
                  <c:v>7/27/2016 0:00</c:v>
                </c:pt>
                <c:pt idx="17">
                  <c:v>7/27/2016 1:00</c:v>
                </c:pt>
                <c:pt idx="18">
                  <c:v>7/27/2016 2:00</c:v>
                </c:pt>
                <c:pt idx="19">
                  <c:v>7/27/2016 3:00</c:v>
                </c:pt>
                <c:pt idx="20">
                  <c:v>7/27/2016 4:00</c:v>
                </c:pt>
                <c:pt idx="21">
                  <c:v>7/27/2016 5:00</c:v>
                </c:pt>
                <c:pt idx="22">
                  <c:v>7/27/2016 6:00</c:v>
                </c:pt>
                <c:pt idx="23">
                  <c:v>7/27/2016 7:00</c:v>
                </c:pt>
                <c:pt idx="24">
                  <c:v>7/27/2016 8:00</c:v>
                </c:pt>
                <c:pt idx="25">
                  <c:v>7/27/2016 9:00</c:v>
                </c:pt>
                <c:pt idx="26">
                  <c:v>7/27/2016 10:00</c:v>
                </c:pt>
                <c:pt idx="27">
                  <c:v>7/27/2016 11:00</c:v>
                </c:pt>
                <c:pt idx="28">
                  <c:v>7/27/2016 12:00</c:v>
                </c:pt>
                <c:pt idx="29">
                  <c:v>7/27/2016 14:00</c:v>
                </c:pt>
                <c:pt idx="30">
                  <c:v>7/27/2016 15:00</c:v>
                </c:pt>
                <c:pt idx="31">
                  <c:v>7/27/2016 16:00</c:v>
                </c:pt>
                <c:pt idx="32">
                  <c:v>7/27/2016 17:00</c:v>
                </c:pt>
                <c:pt idx="33">
                  <c:v>7/27/2016 18:00</c:v>
                </c:pt>
                <c:pt idx="34">
                  <c:v>7/27/2016 19:00</c:v>
                </c:pt>
                <c:pt idx="35">
                  <c:v>7/27/2016 20:00</c:v>
                </c:pt>
                <c:pt idx="36">
                  <c:v>7/27/2016 21:00</c:v>
                </c:pt>
                <c:pt idx="37">
                  <c:v>7/27/2016 23:00</c:v>
                </c:pt>
                <c:pt idx="38">
                  <c:v>7/28/2016 0:00</c:v>
                </c:pt>
                <c:pt idx="39">
                  <c:v>7/28/2016 3:00</c:v>
                </c:pt>
                <c:pt idx="40">
                  <c:v>7/28/2016 4:00</c:v>
                </c:pt>
                <c:pt idx="41">
                  <c:v>7/28/2016 8:00</c:v>
                </c:pt>
                <c:pt idx="42">
                  <c:v>7/28/2016 9:00</c:v>
                </c:pt>
                <c:pt idx="43">
                  <c:v>7/28/2016 10:00</c:v>
                </c:pt>
                <c:pt idx="44">
                  <c:v>7/28/2016 12:00</c:v>
                </c:pt>
                <c:pt idx="45">
                  <c:v>7/28/2016 15:00</c:v>
                </c:pt>
                <c:pt idx="46">
                  <c:v>7/28/2016 23:00</c:v>
                </c:pt>
                <c:pt idx="47">
                  <c:v>7/29/2016 5:00</c:v>
                </c:pt>
                <c:pt idx="48">
                  <c:v>7/29/2016 7:00</c:v>
                </c:pt>
                <c:pt idx="49">
                  <c:v>7/29/2016 14:00</c:v>
                </c:pt>
                <c:pt idx="50">
                  <c:v>7/29/2016 16:00</c:v>
                </c:pt>
                <c:pt idx="51">
                  <c:v>7/29/2016 19:00</c:v>
                </c:pt>
                <c:pt idx="52">
                  <c:v>7/30/2016 7:00</c:v>
                </c:pt>
                <c:pt idx="53">
                  <c:v>7/30/2016 8:00</c:v>
                </c:pt>
                <c:pt idx="54">
                  <c:v>7/30/2016 9:00</c:v>
                </c:pt>
                <c:pt idx="55">
                  <c:v>7/30/2016 10:00</c:v>
                </c:pt>
                <c:pt idx="56">
                  <c:v>7/30/2016 11:00</c:v>
                </c:pt>
                <c:pt idx="57">
                  <c:v>7/30/2016 12:00</c:v>
                </c:pt>
                <c:pt idx="58">
                  <c:v>7/30/2016 13:00</c:v>
                </c:pt>
                <c:pt idx="59">
                  <c:v>7/30/2016 14:00</c:v>
                </c:pt>
                <c:pt idx="60">
                  <c:v>7/30/2016 15:00</c:v>
                </c:pt>
                <c:pt idx="61">
                  <c:v>7/30/2016 16:00</c:v>
                </c:pt>
                <c:pt idx="62">
                  <c:v>7/30/2016 17:00</c:v>
                </c:pt>
                <c:pt idx="63">
                  <c:v>7/30/2016 18:00</c:v>
                </c:pt>
                <c:pt idx="64">
                  <c:v>7/30/2016 19:00</c:v>
                </c:pt>
                <c:pt idx="65">
                  <c:v>7/30/2016 20:00</c:v>
                </c:pt>
                <c:pt idx="66">
                  <c:v>7/30/2016 21:00</c:v>
                </c:pt>
                <c:pt idx="67">
                  <c:v>7/30/2016 22:00</c:v>
                </c:pt>
                <c:pt idx="68">
                  <c:v>7/30/2016 23:00</c:v>
                </c:pt>
                <c:pt idx="69">
                  <c:v>7/31/2016 0:00</c:v>
                </c:pt>
                <c:pt idx="70">
                  <c:v>7/31/2016 1:00</c:v>
                </c:pt>
                <c:pt idx="71">
                  <c:v>7/31/2016 2:00</c:v>
                </c:pt>
                <c:pt idx="72">
                  <c:v>7/31/2016 4:00</c:v>
                </c:pt>
                <c:pt idx="73">
                  <c:v>7/31/2016 5:00</c:v>
                </c:pt>
                <c:pt idx="74">
                  <c:v>7/31/2016 6:00</c:v>
                </c:pt>
                <c:pt idx="75">
                  <c:v>7/31/2016 7:00</c:v>
                </c:pt>
                <c:pt idx="76">
                  <c:v>7/31/2016 8:00</c:v>
                </c:pt>
                <c:pt idx="77">
                  <c:v>7/31/2016 14:00</c:v>
                </c:pt>
                <c:pt idx="78">
                  <c:v>7/31/2016 15:00</c:v>
                </c:pt>
                <c:pt idx="79">
                  <c:v>7/31/2016 16:00</c:v>
                </c:pt>
                <c:pt idx="80">
                  <c:v>7/31/2016 17:00</c:v>
                </c:pt>
                <c:pt idx="81">
                  <c:v>7/31/2016 18:00</c:v>
                </c:pt>
                <c:pt idx="82">
                  <c:v>7/31/2016 19:00</c:v>
                </c:pt>
                <c:pt idx="83">
                  <c:v>7/31/2016 20:00</c:v>
                </c:pt>
                <c:pt idx="84">
                  <c:v>7/31/2016 21:00</c:v>
                </c:pt>
                <c:pt idx="85">
                  <c:v>7/31/2016 22:00</c:v>
                </c:pt>
                <c:pt idx="86">
                  <c:v>7/31/2016 23:00</c:v>
                </c:pt>
                <c:pt idx="87">
                  <c:v>8/1/2016 0:00</c:v>
                </c:pt>
                <c:pt idx="88">
                  <c:v>8/1/2016 1:00</c:v>
                </c:pt>
                <c:pt idx="89">
                  <c:v>8/1/2016 2:00</c:v>
                </c:pt>
              </c:strCache>
            </c:strRef>
          </c:cat>
          <c:val>
            <c:numRef>
              <c:f>'mdv hourly pivot'!$C$4:$C$94</c:f>
              <c:numCache>
                <c:formatCode>General</c:formatCode>
                <c:ptCount val="9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#N/A</c:v>
                </c:pt>
                <c:pt idx="8">
                  <c:v>0.33603206655304313</c:v>
                </c:pt>
                <c:pt idx="9">
                  <c:v>0.31791349406250619</c:v>
                </c:pt>
                <c:pt idx="10">
                  <c:v>0.34317620807354848</c:v>
                </c:pt>
                <c:pt idx="11">
                  <c:v>0.33966129045406351</c:v>
                </c:pt>
                <c:pt idx="12">
                  <c:v>0.34744287303296878</c:v>
                </c:pt>
                <c:pt idx="13">
                  <c:v>0.30766761436831258</c:v>
                </c:pt>
                <c:pt idx="14">
                  <c:v>0.3136392124890891</c:v>
                </c:pt>
                <c:pt idx="15">
                  <c:v>0.29383722234232595</c:v>
                </c:pt>
                <c:pt idx="16">
                  <c:v>0.24135340337497613</c:v>
                </c:pt>
                <c:pt idx="17">
                  <c:v>0.32924737783613556</c:v>
                </c:pt>
                <c:pt idx="18">
                  <c:v>0.25807428716954539</c:v>
                </c:pt>
                <c:pt idx="19">
                  <c:v>0.42595430721366434</c:v>
                </c:pt>
                <c:pt idx="20">
                  <c:v>0.25577887053033604</c:v>
                </c:pt>
                <c:pt idx="21">
                  <c:v>0.23119779677361199</c:v>
                </c:pt>
                <c:pt idx="22">
                  <c:v>0.34202071797772432</c:v>
                </c:pt>
                <c:pt idx="23">
                  <c:v>0.35108768905416926</c:v>
                </c:pt>
                <c:pt idx="24">
                  <c:v>0.32198848165622496</c:v>
                </c:pt>
                <c:pt idx="25">
                  <c:v>0.28490659733708101</c:v>
                </c:pt>
                <c:pt idx="26">
                  <c:v>0.2961409588642086</c:v>
                </c:pt>
                <c:pt idx="27">
                  <c:v>0.28095837852206584</c:v>
                </c:pt>
                <c:pt idx="28">
                  <c:v>0.2381499944012293</c:v>
                </c:pt>
                <c:pt idx="29">
                  <c:v>0.18250772116931149</c:v>
                </c:pt>
                <c:pt idx="30">
                  <c:v>5.6273037949254617E-2</c:v>
                </c:pt>
                <c:pt idx="31">
                  <c:v>2.3958333333333331E-2</c:v>
                </c:pt>
                <c:pt idx="32">
                  <c:v>0.13289580006110713</c:v>
                </c:pt>
                <c:pt idx="33">
                  <c:v>0.36450945626477538</c:v>
                </c:pt>
                <c:pt idx="34">
                  <c:v>0.27087719298245611</c:v>
                </c:pt>
                <c:pt idx="35">
                  <c:v>0.15081365207373273</c:v>
                </c:pt>
                <c:pt idx="36">
                  <c:v>0</c:v>
                </c:pt>
                <c:pt idx="37">
                  <c:v>0</c:v>
                </c:pt>
                <c:pt idx="38">
                  <c:v>0.31176223685909854</c:v>
                </c:pt>
                <c:pt idx="39">
                  <c:v>0</c:v>
                </c:pt>
                <c:pt idx="40">
                  <c:v>0</c:v>
                </c:pt>
                <c:pt idx="41">
                  <c:v>#N/A</c:v>
                </c:pt>
                <c:pt idx="42">
                  <c:v>4.5454545454545456E-2</c:v>
                </c:pt>
                <c:pt idx="43">
                  <c:v>0.7848484848484848</c:v>
                </c:pt>
                <c:pt idx="44">
                  <c:v>0.26587301587301587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0.32867745450760466</c:v>
                </c:pt>
                <c:pt idx="53">
                  <c:v>0.3416007228991067</c:v>
                </c:pt>
                <c:pt idx="54">
                  <c:v>0.32232936505629822</c:v>
                </c:pt>
                <c:pt idx="55">
                  <c:v>0.30915747917724301</c:v>
                </c:pt>
                <c:pt idx="56">
                  <c:v>0.31725285149317511</c:v>
                </c:pt>
                <c:pt idx="57">
                  <c:v>0.32290420054805152</c:v>
                </c:pt>
                <c:pt idx="58">
                  <c:v>0.3613658104826577</c:v>
                </c:pt>
                <c:pt idx="59">
                  <c:v>0.41854257643641185</c:v>
                </c:pt>
                <c:pt idx="60">
                  <c:v>0.25356014056998055</c:v>
                </c:pt>
                <c:pt idx="61">
                  <c:v>0.28192020560844067</c:v>
                </c:pt>
                <c:pt idx="62">
                  <c:v>0.24159594497508319</c:v>
                </c:pt>
                <c:pt idx="63">
                  <c:v>0.34167623477996256</c:v>
                </c:pt>
                <c:pt idx="64">
                  <c:v>0.25222552690348754</c:v>
                </c:pt>
                <c:pt idx="65">
                  <c:v>0.37528648877868526</c:v>
                </c:pt>
                <c:pt idx="66">
                  <c:v>0.25097525624190431</c:v>
                </c:pt>
                <c:pt idx="67">
                  <c:v>0.28693168901768995</c:v>
                </c:pt>
                <c:pt idx="68">
                  <c:v>0.28116891992014259</c:v>
                </c:pt>
                <c:pt idx="69">
                  <c:v>0.33898083566425308</c:v>
                </c:pt>
                <c:pt idx="70">
                  <c:v>0.22161780077350429</c:v>
                </c:pt>
                <c:pt idx="71">
                  <c:v>0.16783354773616441</c:v>
                </c:pt>
                <c:pt idx="72">
                  <c:v>0.30670055583710543</c:v>
                </c:pt>
                <c:pt idx="73">
                  <c:v>0.32820086245676083</c:v>
                </c:pt>
                <c:pt idx="74">
                  <c:v>0.29388551659625933</c:v>
                </c:pt>
                <c:pt idx="75">
                  <c:v>0.36982876647979035</c:v>
                </c:pt>
                <c:pt idx="76">
                  <c:v>0.33259252790633886</c:v>
                </c:pt>
                <c:pt idx="77">
                  <c:v>0.36361662364695635</c:v>
                </c:pt>
                <c:pt idx="78">
                  <c:v>0.26456020885674586</c:v>
                </c:pt>
                <c:pt idx="79">
                  <c:v>0.33421394476449728</c:v>
                </c:pt>
                <c:pt idx="80">
                  <c:v>0.23023260979851551</c:v>
                </c:pt>
                <c:pt idx="81">
                  <c:v>0.36072313721777827</c:v>
                </c:pt>
                <c:pt idx="82">
                  <c:v>0.30133780129297461</c:v>
                </c:pt>
                <c:pt idx="83">
                  <c:v>0.2519616951132026</c:v>
                </c:pt>
                <c:pt idx="84">
                  <c:v>0.3331052839594037</c:v>
                </c:pt>
                <c:pt idx="85">
                  <c:v>0.26064492635044745</c:v>
                </c:pt>
                <c:pt idx="86">
                  <c:v>0.26045622102569843</c:v>
                </c:pt>
                <c:pt idx="87">
                  <c:v>0.32789462828633842</c:v>
                </c:pt>
                <c:pt idx="88">
                  <c:v>0.24151649886961485</c:v>
                </c:pt>
                <c:pt idx="89">
                  <c:v>0.30328261899123848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'mdv hourly pivot'!$D$3</c:f>
              <c:strCache>
                <c:ptCount val="1"/>
                <c:pt idx="0">
                  <c:v>Average of percent_1800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'mdv hourly pivot'!$A$4:$A$94</c:f>
              <c:strCache>
                <c:ptCount val="90"/>
                <c:pt idx="0">
                  <c:v>7/25/2016 13:00</c:v>
                </c:pt>
                <c:pt idx="1">
                  <c:v>7/26/2016 4:00</c:v>
                </c:pt>
                <c:pt idx="2">
                  <c:v>7/26/2016 5:00</c:v>
                </c:pt>
                <c:pt idx="3">
                  <c:v>7/26/2016 6:00</c:v>
                </c:pt>
                <c:pt idx="4">
                  <c:v>7/26/2016 7:00</c:v>
                </c:pt>
                <c:pt idx="5">
                  <c:v>7/26/2016 8:00</c:v>
                </c:pt>
                <c:pt idx="6">
                  <c:v>7/26/2016 9:00</c:v>
                </c:pt>
                <c:pt idx="7">
                  <c:v>7/26/2016 10:00</c:v>
                </c:pt>
                <c:pt idx="8">
                  <c:v>7/26/2016 16:00</c:v>
                </c:pt>
                <c:pt idx="9">
                  <c:v>7/26/2016 17:00</c:v>
                </c:pt>
                <c:pt idx="10">
                  <c:v>7/26/2016 18:00</c:v>
                </c:pt>
                <c:pt idx="11">
                  <c:v>7/26/2016 19:00</c:v>
                </c:pt>
                <c:pt idx="12">
                  <c:v>7/26/2016 20:00</c:v>
                </c:pt>
                <c:pt idx="13">
                  <c:v>7/26/2016 21:00</c:v>
                </c:pt>
                <c:pt idx="14">
                  <c:v>7/26/2016 22:00</c:v>
                </c:pt>
                <c:pt idx="15">
                  <c:v>7/26/2016 23:00</c:v>
                </c:pt>
                <c:pt idx="16">
                  <c:v>7/27/2016 0:00</c:v>
                </c:pt>
                <c:pt idx="17">
                  <c:v>7/27/2016 1:00</c:v>
                </c:pt>
                <c:pt idx="18">
                  <c:v>7/27/2016 2:00</c:v>
                </c:pt>
                <c:pt idx="19">
                  <c:v>7/27/2016 3:00</c:v>
                </c:pt>
                <c:pt idx="20">
                  <c:v>7/27/2016 4:00</c:v>
                </c:pt>
                <c:pt idx="21">
                  <c:v>7/27/2016 5:00</c:v>
                </c:pt>
                <c:pt idx="22">
                  <c:v>7/27/2016 6:00</c:v>
                </c:pt>
                <c:pt idx="23">
                  <c:v>7/27/2016 7:00</c:v>
                </c:pt>
                <c:pt idx="24">
                  <c:v>7/27/2016 8:00</c:v>
                </c:pt>
                <c:pt idx="25">
                  <c:v>7/27/2016 9:00</c:v>
                </c:pt>
                <c:pt idx="26">
                  <c:v>7/27/2016 10:00</c:v>
                </c:pt>
                <c:pt idx="27">
                  <c:v>7/27/2016 11:00</c:v>
                </c:pt>
                <c:pt idx="28">
                  <c:v>7/27/2016 12:00</c:v>
                </c:pt>
                <c:pt idx="29">
                  <c:v>7/27/2016 14:00</c:v>
                </c:pt>
                <c:pt idx="30">
                  <c:v>7/27/2016 15:00</c:v>
                </c:pt>
                <c:pt idx="31">
                  <c:v>7/27/2016 16:00</c:v>
                </c:pt>
                <c:pt idx="32">
                  <c:v>7/27/2016 17:00</c:v>
                </c:pt>
                <c:pt idx="33">
                  <c:v>7/27/2016 18:00</c:v>
                </c:pt>
                <c:pt idx="34">
                  <c:v>7/27/2016 19:00</c:v>
                </c:pt>
                <c:pt idx="35">
                  <c:v>7/27/2016 20:00</c:v>
                </c:pt>
                <c:pt idx="36">
                  <c:v>7/27/2016 21:00</c:v>
                </c:pt>
                <c:pt idx="37">
                  <c:v>7/27/2016 23:00</c:v>
                </c:pt>
                <c:pt idx="38">
                  <c:v>7/28/2016 0:00</c:v>
                </c:pt>
                <c:pt idx="39">
                  <c:v>7/28/2016 3:00</c:v>
                </c:pt>
                <c:pt idx="40">
                  <c:v>7/28/2016 4:00</c:v>
                </c:pt>
                <c:pt idx="41">
                  <c:v>7/28/2016 8:00</c:v>
                </c:pt>
                <c:pt idx="42">
                  <c:v>7/28/2016 9:00</c:v>
                </c:pt>
                <c:pt idx="43">
                  <c:v>7/28/2016 10:00</c:v>
                </c:pt>
                <c:pt idx="44">
                  <c:v>7/28/2016 12:00</c:v>
                </c:pt>
                <c:pt idx="45">
                  <c:v>7/28/2016 15:00</c:v>
                </c:pt>
                <c:pt idx="46">
                  <c:v>7/28/2016 23:00</c:v>
                </c:pt>
                <c:pt idx="47">
                  <c:v>7/29/2016 5:00</c:v>
                </c:pt>
                <c:pt idx="48">
                  <c:v>7/29/2016 7:00</c:v>
                </c:pt>
                <c:pt idx="49">
                  <c:v>7/29/2016 14:00</c:v>
                </c:pt>
                <c:pt idx="50">
                  <c:v>7/29/2016 16:00</c:v>
                </c:pt>
                <c:pt idx="51">
                  <c:v>7/29/2016 19:00</c:v>
                </c:pt>
                <c:pt idx="52">
                  <c:v>7/30/2016 7:00</c:v>
                </c:pt>
                <c:pt idx="53">
                  <c:v>7/30/2016 8:00</c:v>
                </c:pt>
                <c:pt idx="54">
                  <c:v>7/30/2016 9:00</c:v>
                </c:pt>
                <c:pt idx="55">
                  <c:v>7/30/2016 10:00</c:v>
                </c:pt>
                <c:pt idx="56">
                  <c:v>7/30/2016 11:00</c:v>
                </c:pt>
                <c:pt idx="57">
                  <c:v>7/30/2016 12:00</c:v>
                </c:pt>
                <c:pt idx="58">
                  <c:v>7/30/2016 13:00</c:v>
                </c:pt>
                <c:pt idx="59">
                  <c:v>7/30/2016 14:00</c:v>
                </c:pt>
                <c:pt idx="60">
                  <c:v>7/30/2016 15:00</c:v>
                </c:pt>
                <c:pt idx="61">
                  <c:v>7/30/2016 16:00</c:v>
                </c:pt>
                <c:pt idx="62">
                  <c:v>7/30/2016 17:00</c:v>
                </c:pt>
                <c:pt idx="63">
                  <c:v>7/30/2016 18:00</c:v>
                </c:pt>
                <c:pt idx="64">
                  <c:v>7/30/2016 19:00</c:v>
                </c:pt>
                <c:pt idx="65">
                  <c:v>7/30/2016 20:00</c:v>
                </c:pt>
                <c:pt idx="66">
                  <c:v>7/30/2016 21:00</c:v>
                </c:pt>
                <c:pt idx="67">
                  <c:v>7/30/2016 22:00</c:v>
                </c:pt>
                <c:pt idx="68">
                  <c:v>7/30/2016 23:00</c:v>
                </c:pt>
                <c:pt idx="69">
                  <c:v>7/31/2016 0:00</c:v>
                </c:pt>
                <c:pt idx="70">
                  <c:v>7/31/2016 1:00</c:v>
                </c:pt>
                <c:pt idx="71">
                  <c:v>7/31/2016 2:00</c:v>
                </c:pt>
                <c:pt idx="72">
                  <c:v>7/31/2016 4:00</c:v>
                </c:pt>
                <c:pt idx="73">
                  <c:v>7/31/2016 5:00</c:v>
                </c:pt>
                <c:pt idx="74">
                  <c:v>7/31/2016 6:00</c:v>
                </c:pt>
                <c:pt idx="75">
                  <c:v>7/31/2016 7:00</c:v>
                </c:pt>
                <c:pt idx="76">
                  <c:v>7/31/2016 8:00</c:v>
                </c:pt>
                <c:pt idx="77">
                  <c:v>7/31/2016 14:00</c:v>
                </c:pt>
                <c:pt idx="78">
                  <c:v>7/31/2016 15:00</c:v>
                </c:pt>
                <c:pt idx="79">
                  <c:v>7/31/2016 16:00</c:v>
                </c:pt>
                <c:pt idx="80">
                  <c:v>7/31/2016 17:00</c:v>
                </c:pt>
                <c:pt idx="81">
                  <c:v>7/31/2016 18:00</c:v>
                </c:pt>
                <c:pt idx="82">
                  <c:v>7/31/2016 19:00</c:v>
                </c:pt>
                <c:pt idx="83">
                  <c:v>7/31/2016 20:00</c:v>
                </c:pt>
                <c:pt idx="84">
                  <c:v>7/31/2016 21:00</c:v>
                </c:pt>
                <c:pt idx="85">
                  <c:v>7/31/2016 22:00</c:v>
                </c:pt>
                <c:pt idx="86">
                  <c:v>7/31/2016 23:00</c:v>
                </c:pt>
                <c:pt idx="87">
                  <c:v>8/1/2016 0:00</c:v>
                </c:pt>
                <c:pt idx="88">
                  <c:v>8/1/2016 1:00</c:v>
                </c:pt>
                <c:pt idx="89">
                  <c:v>8/1/2016 2:00</c:v>
                </c:pt>
              </c:strCache>
            </c:strRef>
          </c:cat>
          <c:val>
            <c:numRef>
              <c:f>'mdv hourly pivot'!$D$4:$D$94</c:f>
              <c:numCache>
                <c:formatCode>General</c:formatCode>
                <c:ptCount val="90"/>
                <c:pt idx="0">
                  <c:v>#N/A</c:v>
                </c:pt>
                <c:pt idx="1">
                  <c:v>4.7619047619047616E-2</c:v>
                </c:pt>
                <c:pt idx="2">
                  <c:v>0</c:v>
                </c:pt>
                <c:pt idx="3">
                  <c:v>0.22121212121212119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#N/A</c:v>
                </c:pt>
                <c:pt idx="8">
                  <c:v>0.50112757685504172</c:v>
                </c:pt>
                <c:pt idx="9">
                  <c:v>0.49966154696849346</c:v>
                </c:pt>
                <c:pt idx="10">
                  <c:v>0.51433122693203126</c:v>
                </c:pt>
                <c:pt idx="11">
                  <c:v>0.48981375345548944</c:v>
                </c:pt>
                <c:pt idx="12">
                  <c:v>0.49316969443402764</c:v>
                </c:pt>
                <c:pt idx="13">
                  <c:v>0.45362355651780878</c:v>
                </c:pt>
                <c:pt idx="14">
                  <c:v>0.4625096680978063</c:v>
                </c:pt>
                <c:pt idx="15">
                  <c:v>0.43875138000616004</c:v>
                </c:pt>
                <c:pt idx="16">
                  <c:v>0.3622160296045156</c:v>
                </c:pt>
                <c:pt idx="17">
                  <c:v>0.4636092428897815</c:v>
                </c:pt>
                <c:pt idx="18">
                  <c:v>0.37017691114170836</c:v>
                </c:pt>
                <c:pt idx="19">
                  <c:v>0.55772002805406351</c:v>
                </c:pt>
                <c:pt idx="20">
                  <c:v>0.33543734769855671</c:v>
                </c:pt>
                <c:pt idx="21">
                  <c:v>0.32105924894944649</c:v>
                </c:pt>
                <c:pt idx="22">
                  <c:v>0.43306441246630412</c:v>
                </c:pt>
                <c:pt idx="23">
                  <c:v>0.43789786155786914</c:v>
                </c:pt>
                <c:pt idx="24">
                  <c:v>0.40637194350659334</c:v>
                </c:pt>
                <c:pt idx="25">
                  <c:v>0.38203144382554821</c:v>
                </c:pt>
                <c:pt idx="26">
                  <c:v>0.39686466866354891</c:v>
                </c:pt>
                <c:pt idx="27">
                  <c:v>0.39268138574533401</c:v>
                </c:pt>
                <c:pt idx="28">
                  <c:v>0.34132994279774831</c:v>
                </c:pt>
                <c:pt idx="29">
                  <c:v>0.27420790165165165</c:v>
                </c:pt>
                <c:pt idx="30">
                  <c:v>8.8809540836880377E-2</c:v>
                </c:pt>
                <c:pt idx="31">
                  <c:v>7.8740530303030298E-2</c:v>
                </c:pt>
                <c:pt idx="32">
                  <c:v>0.2817534551819616</c:v>
                </c:pt>
                <c:pt idx="33">
                  <c:v>0.51049054373522462</c:v>
                </c:pt>
                <c:pt idx="34">
                  <c:v>0.3635087719298245</c:v>
                </c:pt>
                <c:pt idx="35">
                  <c:v>0.19347638248847926</c:v>
                </c:pt>
                <c:pt idx="36">
                  <c:v>0</c:v>
                </c:pt>
                <c:pt idx="37">
                  <c:v>0</c:v>
                </c:pt>
                <c:pt idx="38">
                  <c:v>0.31176223685909854</c:v>
                </c:pt>
                <c:pt idx="39">
                  <c:v>0</c:v>
                </c:pt>
                <c:pt idx="40">
                  <c:v>0</c:v>
                </c:pt>
                <c:pt idx="41">
                  <c:v>#N/A</c:v>
                </c:pt>
                <c:pt idx="42">
                  <c:v>0.31818181818181812</c:v>
                </c:pt>
                <c:pt idx="43">
                  <c:v>0.81515151515151507</c:v>
                </c:pt>
                <c:pt idx="44">
                  <c:v>0.44801587301587298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0.43513981708039351</c:v>
                </c:pt>
                <c:pt idx="53">
                  <c:v>0.42944986018900405</c:v>
                </c:pt>
                <c:pt idx="54">
                  <c:v>0.42196381648041481</c:v>
                </c:pt>
                <c:pt idx="55">
                  <c:v>0.39538384507652197</c:v>
                </c:pt>
                <c:pt idx="56">
                  <c:v>0.41472139380209894</c:v>
                </c:pt>
                <c:pt idx="57">
                  <c:v>0.42852717418393443</c:v>
                </c:pt>
                <c:pt idx="58">
                  <c:v>0.44953230317128567</c:v>
                </c:pt>
                <c:pt idx="59">
                  <c:v>0.53924001824422052</c:v>
                </c:pt>
                <c:pt idx="60">
                  <c:v>0.35317676669142883</c:v>
                </c:pt>
                <c:pt idx="61">
                  <c:v>0.3814931315594407</c:v>
                </c:pt>
                <c:pt idx="62">
                  <c:v>0.3492485625233554</c:v>
                </c:pt>
                <c:pt idx="63">
                  <c:v>0.4534893204970632</c:v>
                </c:pt>
                <c:pt idx="64">
                  <c:v>0.3393842418219567</c:v>
                </c:pt>
                <c:pt idx="65">
                  <c:v>0.46440887568419909</c:v>
                </c:pt>
                <c:pt idx="66">
                  <c:v>0.33374050220323237</c:v>
                </c:pt>
                <c:pt idx="67">
                  <c:v>0.36014077729636657</c:v>
                </c:pt>
                <c:pt idx="68">
                  <c:v>0.37410367174322928</c:v>
                </c:pt>
                <c:pt idx="69">
                  <c:v>0.43249959378703628</c:v>
                </c:pt>
                <c:pt idx="70">
                  <c:v>0.32424254515455997</c:v>
                </c:pt>
                <c:pt idx="71">
                  <c:v>0.24152392556529534</c:v>
                </c:pt>
                <c:pt idx="72">
                  <c:v>0.39123697711703131</c:v>
                </c:pt>
                <c:pt idx="73">
                  <c:v>0.41879857136209225</c:v>
                </c:pt>
                <c:pt idx="74">
                  <c:v>0.37107169472707635</c:v>
                </c:pt>
                <c:pt idx="75">
                  <c:v>0.49876645183812418</c:v>
                </c:pt>
                <c:pt idx="76">
                  <c:v>0.42694158796374831</c:v>
                </c:pt>
                <c:pt idx="77">
                  <c:v>0.45385398971746765</c:v>
                </c:pt>
                <c:pt idx="78">
                  <c:v>0.35808417001716375</c:v>
                </c:pt>
                <c:pt idx="79">
                  <c:v>0.41251429123198613</c:v>
                </c:pt>
                <c:pt idx="80">
                  <c:v>0.32409198771911485</c:v>
                </c:pt>
                <c:pt idx="81">
                  <c:v>0.43047353801871302</c:v>
                </c:pt>
                <c:pt idx="82">
                  <c:v>0.40306325031179896</c:v>
                </c:pt>
                <c:pt idx="83">
                  <c:v>0.33612565654989546</c:v>
                </c:pt>
                <c:pt idx="84">
                  <c:v>0.42115008420894884</c:v>
                </c:pt>
                <c:pt idx="85">
                  <c:v>0.34838218401774157</c:v>
                </c:pt>
                <c:pt idx="86">
                  <c:v>0.37213387594702296</c:v>
                </c:pt>
                <c:pt idx="87">
                  <c:v>0.41223192722008956</c:v>
                </c:pt>
                <c:pt idx="88">
                  <c:v>0.33377683050795731</c:v>
                </c:pt>
                <c:pt idx="89">
                  <c:v>0.38488929670850103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29647120"/>
        <c:axId val="-729649296"/>
      </c:lineChart>
      <c:catAx>
        <c:axId val="-72964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649296"/>
        <c:crosses val="autoZero"/>
        <c:auto val="1"/>
        <c:lblAlgn val="ctr"/>
        <c:lblOffset val="100"/>
        <c:noMultiLvlLbl val="0"/>
      </c:catAx>
      <c:valAx>
        <c:axId val="-7296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64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analysis.xlsx]mdv binned data and pivot!PivotTable15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'mdv binned data and pivot'!$J$2:$J$3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'mdv binned data and pivot'!$I$4:$I$53</c:f>
              <c:strCach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strCache>
            </c:strRef>
          </c:cat>
          <c:val>
            <c:numRef>
              <c:f>'mdv binned data and pivot'!$J$4:$J$53</c:f>
              <c:numCache>
                <c:formatCode>General</c:formatCode>
                <c:ptCount val="49"/>
                <c:pt idx="1">
                  <c:v>0.24333333333333332</c:v>
                </c:pt>
                <c:pt idx="2">
                  <c:v>0.53750000000000009</c:v>
                </c:pt>
                <c:pt idx="3">
                  <c:v>0.72250000000000003</c:v>
                </c:pt>
                <c:pt idx="4">
                  <c:v>0.52</c:v>
                </c:pt>
                <c:pt idx="5">
                  <c:v>0.52749999999999997</c:v>
                </c:pt>
                <c:pt idx="6">
                  <c:v>0.495</c:v>
                </c:pt>
                <c:pt idx="7">
                  <c:v>0.45250000000000001</c:v>
                </c:pt>
                <c:pt idx="8">
                  <c:v>0.47750000000000004</c:v>
                </c:pt>
                <c:pt idx="9">
                  <c:v>0.47499999999999998</c:v>
                </c:pt>
                <c:pt idx="10">
                  <c:v>0.47500000000000003</c:v>
                </c:pt>
                <c:pt idx="11">
                  <c:v>0.46249999999999997</c:v>
                </c:pt>
                <c:pt idx="12">
                  <c:v>0.42500000000000004</c:v>
                </c:pt>
                <c:pt idx="13">
                  <c:v>0.41749999999999998</c:v>
                </c:pt>
                <c:pt idx="14">
                  <c:v>0.40500000000000003</c:v>
                </c:pt>
                <c:pt idx="15">
                  <c:v>0.42500000000000004</c:v>
                </c:pt>
                <c:pt idx="16">
                  <c:v>0.39750000000000002</c:v>
                </c:pt>
                <c:pt idx="17">
                  <c:v>0.39500000000000002</c:v>
                </c:pt>
                <c:pt idx="18">
                  <c:v>0.44999999999999996</c:v>
                </c:pt>
                <c:pt idx="19">
                  <c:v>0.45999999999999996</c:v>
                </c:pt>
                <c:pt idx="20">
                  <c:v>0.435</c:v>
                </c:pt>
                <c:pt idx="21">
                  <c:v>0.46250000000000002</c:v>
                </c:pt>
                <c:pt idx="22">
                  <c:v>0.41</c:v>
                </c:pt>
                <c:pt idx="23">
                  <c:v>0.44999999999999996</c:v>
                </c:pt>
                <c:pt idx="24">
                  <c:v>0.46249999999999997</c:v>
                </c:pt>
                <c:pt idx="25">
                  <c:v>0.42250000000000004</c:v>
                </c:pt>
                <c:pt idx="26">
                  <c:v>0.51249999999999996</c:v>
                </c:pt>
                <c:pt idx="27">
                  <c:v>0.47749999999999998</c:v>
                </c:pt>
                <c:pt idx="28">
                  <c:v>0.39750000000000002</c:v>
                </c:pt>
                <c:pt idx="29">
                  <c:v>0.46749999999999992</c:v>
                </c:pt>
                <c:pt idx="30">
                  <c:v>0.43750000000000006</c:v>
                </c:pt>
                <c:pt idx="31">
                  <c:v>0.41749999999999998</c:v>
                </c:pt>
                <c:pt idx="32">
                  <c:v>0.41499999999999998</c:v>
                </c:pt>
                <c:pt idx="33">
                  <c:v>0.48000000000000004</c:v>
                </c:pt>
                <c:pt idx="34">
                  <c:v>0.45250000000000001</c:v>
                </c:pt>
                <c:pt idx="35">
                  <c:v>0.38750000000000001</c:v>
                </c:pt>
                <c:pt idx="36">
                  <c:v>0.40750000000000003</c:v>
                </c:pt>
                <c:pt idx="37">
                  <c:v>0.3725</c:v>
                </c:pt>
                <c:pt idx="38">
                  <c:v>0.41499999999999998</c:v>
                </c:pt>
                <c:pt idx="39">
                  <c:v>0.41749999999999998</c:v>
                </c:pt>
                <c:pt idx="40">
                  <c:v>0.39</c:v>
                </c:pt>
                <c:pt idx="41">
                  <c:v>0.39749999999999996</c:v>
                </c:pt>
                <c:pt idx="42">
                  <c:v>0.35</c:v>
                </c:pt>
                <c:pt idx="43">
                  <c:v>0.44499999999999995</c:v>
                </c:pt>
                <c:pt idx="44">
                  <c:v>0.39</c:v>
                </c:pt>
                <c:pt idx="45">
                  <c:v>0.42249999999999999</c:v>
                </c:pt>
                <c:pt idx="46">
                  <c:v>0.36499999999999999</c:v>
                </c:pt>
                <c:pt idx="47">
                  <c:v>0.3775</c:v>
                </c:pt>
                <c:pt idx="48">
                  <c:v>0.34499999999999997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'mdv binned data and pivot'!$K$2:$K$3</c:f>
              <c:strCache>
                <c:ptCount val="1"/>
                <c:pt idx="0">
                  <c:v>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'mdv binned data and pivot'!$I$4:$I$53</c:f>
              <c:strCach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strCache>
            </c:strRef>
          </c:cat>
          <c:val>
            <c:numRef>
              <c:f>'mdv binned data and pivot'!$K$4:$K$53</c:f>
              <c:numCache>
                <c:formatCode>General</c:formatCode>
                <c:ptCount val="49"/>
                <c:pt idx="0">
                  <c:v>0.11</c:v>
                </c:pt>
                <c:pt idx="1">
                  <c:v>0.18333333333333335</c:v>
                </c:pt>
                <c:pt idx="2">
                  <c:v>0.21333333333333329</c:v>
                </c:pt>
                <c:pt idx="3">
                  <c:v>0.46666666666666662</c:v>
                </c:pt>
                <c:pt idx="4">
                  <c:v>0.35666666666666669</c:v>
                </c:pt>
                <c:pt idx="5">
                  <c:v>0.45666666666666672</c:v>
                </c:pt>
                <c:pt idx="6">
                  <c:v>0.48</c:v>
                </c:pt>
                <c:pt idx="7">
                  <c:v>0.49333333333333335</c:v>
                </c:pt>
                <c:pt idx="8">
                  <c:v>0.51333333333333331</c:v>
                </c:pt>
                <c:pt idx="9">
                  <c:v>0.51666666666666672</c:v>
                </c:pt>
                <c:pt idx="10">
                  <c:v>0.51</c:v>
                </c:pt>
                <c:pt idx="11">
                  <c:v>0.46333333333333337</c:v>
                </c:pt>
                <c:pt idx="12">
                  <c:v>0.47000000000000003</c:v>
                </c:pt>
                <c:pt idx="13">
                  <c:v>0.4366666666666667</c:v>
                </c:pt>
                <c:pt idx="14">
                  <c:v>0.45666666666666672</c:v>
                </c:pt>
                <c:pt idx="15">
                  <c:v>0.42333333333333334</c:v>
                </c:pt>
                <c:pt idx="16">
                  <c:v>0.48333333333333339</c:v>
                </c:pt>
                <c:pt idx="17">
                  <c:v>0.49333333333333335</c:v>
                </c:pt>
                <c:pt idx="18">
                  <c:v>0.46333333333333332</c:v>
                </c:pt>
                <c:pt idx="19">
                  <c:v>0.48</c:v>
                </c:pt>
                <c:pt idx="20">
                  <c:v>0.45333333333333331</c:v>
                </c:pt>
                <c:pt idx="21">
                  <c:v>0.44333333333333336</c:v>
                </c:pt>
                <c:pt idx="22">
                  <c:v>0.44333333333333336</c:v>
                </c:pt>
                <c:pt idx="23">
                  <c:v>0.45999999999999996</c:v>
                </c:pt>
                <c:pt idx="24">
                  <c:v>0.43</c:v>
                </c:pt>
                <c:pt idx="25">
                  <c:v>0.41333333333333333</c:v>
                </c:pt>
                <c:pt idx="26">
                  <c:v>0.5033333333333333</c:v>
                </c:pt>
                <c:pt idx="27">
                  <c:v>0.45666666666666672</c:v>
                </c:pt>
                <c:pt idx="28">
                  <c:v>0.38666666666666671</c:v>
                </c:pt>
                <c:pt idx="29">
                  <c:v>0.42</c:v>
                </c:pt>
                <c:pt idx="30">
                  <c:v>0.45666666666666672</c:v>
                </c:pt>
                <c:pt idx="31">
                  <c:v>0.41333333333333333</c:v>
                </c:pt>
                <c:pt idx="32">
                  <c:v>0.45333333333333337</c:v>
                </c:pt>
                <c:pt idx="33">
                  <c:v>0.40666666666666668</c:v>
                </c:pt>
                <c:pt idx="34">
                  <c:v>0.41333333333333333</c:v>
                </c:pt>
                <c:pt idx="35">
                  <c:v>0.4366666666666667</c:v>
                </c:pt>
                <c:pt idx="36">
                  <c:v>0.39666666666666667</c:v>
                </c:pt>
                <c:pt idx="37">
                  <c:v>0.4366666666666667</c:v>
                </c:pt>
                <c:pt idx="38">
                  <c:v>0.38000000000000006</c:v>
                </c:pt>
                <c:pt idx="39">
                  <c:v>0.40666666666666657</c:v>
                </c:pt>
                <c:pt idx="40">
                  <c:v>0.42666666666666658</c:v>
                </c:pt>
                <c:pt idx="41">
                  <c:v>0.41999999999999993</c:v>
                </c:pt>
                <c:pt idx="42">
                  <c:v>0.41333333333333333</c:v>
                </c:pt>
                <c:pt idx="43">
                  <c:v>0.39666666666666667</c:v>
                </c:pt>
                <c:pt idx="44">
                  <c:v>0.37666666666666671</c:v>
                </c:pt>
                <c:pt idx="45">
                  <c:v>0.42</c:v>
                </c:pt>
                <c:pt idx="46">
                  <c:v>0.44333333333333336</c:v>
                </c:pt>
                <c:pt idx="47">
                  <c:v>0.42</c:v>
                </c:pt>
                <c:pt idx="48">
                  <c:v>0.41666666666666669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'mdv binned data and pivot'!$L$2:$L$3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'mdv binned data and pivot'!$I$4:$I$53</c:f>
              <c:strCach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strCache>
            </c:strRef>
          </c:cat>
          <c:val>
            <c:numRef>
              <c:f>'mdv binned data and pivot'!$L$4:$L$53</c:f>
              <c:numCache>
                <c:formatCode>General</c:formatCode>
                <c:ptCount val="49"/>
                <c:pt idx="1">
                  <c:v>0.20749999999999999</c:v>
                </c:pt>
                <c:pt idx="2">
                  <c:v>0.33750000000000002</c:v>
                </c:pt>
                <c:pt idx="3">
                  <c:v>0.70000000000000007</c:v>
                </c:pt>
                <c:pt idx="4">
                  <c:v>0.37250000000000005</c:v>
                </c:pt>
                <c:pt idx="5">
                  <c:v>0.54749999999999999</c:v>
                </c:pt>
                <c:pt idx="6">
                  <c:v>0.55249999999999999</c:v>
                </c:pt>
                <c:pt idx="7">
                  <c:v>0.59750000000000003</c:v>
                </c:pt>
                <c:pt idx="8">
                  <c:v>0.63</c:v>
                </c:pt>
                <c:pt idx="9">
                  <c:v>0.72500000000000009</c:v>
                </c:pt>
                <c:pt idx="10">
                  <c:v>0.78500000000000003</c:v>
                </c:pt>
                <c:pt idx="11">
                  <c:v>0.8075</c:v>
                </c:pt>
                <c:pt idx="12">
                  <c:v>0.70250000000000001</c:v>
                </c:pt>
                <c:pt idx="13">
                  <c:v>0.68749999999999989</c:v>
                </c:pt>
                <c:pt idx="14">
                  <c:v>0.63</c:v>
                </c:pt>
                <c:pt idx="15">
                  <c:v>0.57250000000000001</c:v>
                </c:pt>
                <c:pt idx="16">
                  <c:v>0.51</c:v>
                </c:pt>
                <c:pt idx="17">
                  <c:v>0.57750000000000001</c:v>
                </c:pt>
                <c:pt idx="18">
                  <c:v>0.56000000000000005</c:v>
                </c:pt>
                <c:pt idx="19">
                  <c:v>0.65749999999999997</c:v>
                </c:pt>
                <c:pt idx="20">
                  <c:v>0.60250000000000004</c:v>
                </c:pt>
                <c:pt idx="21">
                  <c:v>0.6399999999999999</c:v>
                </c:pt>
                <c:pt idx="22">
                  <c:v>0.67749999999999999</c:v>
                </c:pt>
                <c:pt idx="23">
                  <c:v>0.65999999999999992</c:v>
                </c:pt>
                <c:pt idx="24">
                  <c:v>0.62750000000000006</c:v>
                </c:pt>
                <c:pt idx="25">
                  <c:v>0.59250000000000003</c:v>
                </c:pt>
                <c:pt idx="26">
                  <c:v>0.6</c:v>
                </c:pt>
                <c:pt idx="27">
                  <c:v>0.59</c:v>
                </c:pt>
                <c:pt idx="28">
                  <c:v>0.4975</c:v>
                </c:pt>
                <c:pt idx="29">
                  <c:v>0.65249999999999997</c:v>
                </c:pt>
                <c:pt idx="30">
                  <c:v>0.59749999999999992</c:v>
                </c:pt>
                <c:pt idx="31">
                  <c:v>0.57250000000000001</c:v>
                </c:pt>
                <c:pt idx="32">
                  <c:v>0.6825</c:v>
                </c:pt>
                <c:pt idx="33">
                  <c:v>0.5675</c:v>
                </c:pt>
                <c:pt idx="34">
                  <c:v>0.62250000000000005</c:v>
                </c:pt>
                <c:pt idx="35">
                  <c:v>0.61250000000000004</c:v>
                </c:pt>
                <c:pt idx="36">
                  <c:v>0.53</c:v>
                </c:pt>
                <c:pt idx="37">
                  <c:v>0.58499999999999996</c:v>
                </c:pt>
                <c:pt idx="38">
                  <c:v>0.6100000000000001</c:v>
                </c:pt>
                <c:pt idx="39">
                  <c:v>0.54</c:v>
                </c:pt>
                <c:pt idx="40">
                  <c:v>0.62</c:v>
                </c:pt>
                <c:pt idx="41">
                  <c:v>0.70750000000000002</c:v>
                </c:pt>
                <c:pt idx="42">
                  <c:v>0.60250000000000004</c:v>
                </c:pt>
                <c:pt idx="43">
                  <c:v>0.69750000000000001</c:v>
                </c:pt>
                <c:pt idx="44">
                  <c:v>0.54499999999999993</c:v>
                </c:pt>
                <c:pt idx="45">
                  <c:v>0.57750000000000001</c:v>
                </c:pt>
                <c:pt idx="46">
                  <c:v>0.66</c:v>
                </c:pt>
                <c:pt idx="47">
                  <c:v>0.70499999999999996</c:v>
                </c:pt>
                <c:pt idx="48">
                  <c:v>0.72249999999999992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7278320"/>
        <c:axId val="-617283760"/>
      </c:lineChart>
      <c:catAx>
        <c:axId val="-6172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83760"/>
        <c:crosses val="autoZero"/>
        <c:auto val="1"/>
        <c:lblAlgn val="ctr"/>
        <c:lblOffset val="100"/>
        <c:noMultiLvlLbl val="0"/>
      </c:catAx>
      <c:valAx>
        <c:axId val="-6172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7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MyDailyViral First</a:t>
            </a:r>
            <a:r>
              <a:rPr lang="en-US" baseline="0"/>
              <a:t> sent bid latency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'mdv graph'!$B$1</c:f>
              <c:strCache>
                <c:ptCount val="1"/>
                <c:pt idx="0">
                  <c:v>Sum of 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'mdv graph'!$A$2:$A$50</c:f>
              <c:strCache>
                <c:ptCount val="49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  <c:pt idx="26">
                  <c:v>2900</c:v>
                </c:pt>
                <c:pt idx="27">
                  <c:v>3000</c:v>
                </c:pt>
                <c:pt idx="28">
                  <c:v>3100</c:v>
                </c:pt>
                <c:pt idx="29">
                  <c:v>3200</c:v>
                </c:pt>
                <c:pt idx="30">
                  <c:v>3300</c:v>
                </c:pt>
                <c:pt idx="31">
                  <c:v>3400</c:v>
                </c:pt>
                <c:pt idx="32">
                  <c:v>3500</c:v>
                </c:pt>
                <c:pt idx="33">
                  <c:v>3600</c:v>
                </c:pt>
                <c:pt idx="34">
                  <c:v>3700</c:v>
                </c:pt>
                <c:pt idx="35">
                  <c:v>3800</c:v>
                </c:pt>
                <c:pt idx="36">
                  <c:v>3900</c:v>
                </c:pt>
                <c:pt idx="37">
                  <c:v>4000</c:v>
                </c:pt>
                <c:pt idx="38">
                  <c:v>4100</c:v>
                </c:pt>
                <c:pt idx="39">
                  <c:v>4200</c:v>
                </c:pt>
                <c:pt idx="40">
                  <c:v>4300</c:v>
                </c:pt>
                <c:pt idx="41">
                  <c:v>4400</c:v>
                </c:pt>
                <c:pt idx="42">
                  <c:v>4500</c:v>
                </c:pt>
                <c:pt idx="43">
                  <c:v>4600</c:v>
                </c:pt>
                <c:pt idx="44">
                  <c:v>4700</c:v>
                </c:pt>
                <c:pt idx="45">
                  <c:v>4800</c:v>
                </c:pt>
                <c:pt idx="46">
                  <c:v>4900</c:v>
                </c:pt>
                <c:pt idx="47">
                  <c:v>5000</c:v>
                </c:pt>
                <c:pt idx="48">
                  <c:v>&gt;5000</c:v>
                </c:pt>
              </c:strCache>
            </c:strRef>
          </c:cat>
          <c:val>
            <c:numRef>
              <c:f>'mdv graph'!$B$2:$B$50</c:f>
              <c:numCache>
                <c:formatCode>0.00%</c:formatCode>
                <c:ptCount val="49"/>
                <c:pt idx="0">
                  <c:v>1.1430574500674403E-5</c:v>
                </c:pt>
                <c:pt idx="1">
                  <c:v>2.0575034101213928E-4</c:v>
                </c:pt>
                <c:pt idx="2">
                  <c:v>2.0232116866193695E-3</c:v>
                </c:pt>
                <c:pt idx="3">
                  <c:v>8.9844315575300822E-3</c:v>
                </c:pt>
                <c:pt idx="4">
                  <c:v>6.0791605386086703E-2</c:v>
                </c:pt>
                <c:pt idx="5">
                  <c:v>9.992989247639586E-2</c:v>
                </c:pt>
                <c:pt idx="6">
                  <c:v>0.14166291997835812</c:v>
                </c:pt>
                <c:pt idx="7">
                  <c:v>0.18251960343526866</c:v>
                </c:pt>
                <c:pt idx="8">
                  <c:v>0.22233991480411805</c:v>
                </c:pt>
                <c:pt idx="9">
                  <c:v>0.25573624330358846</c:v>
                </c:pt>
                <c:pt idx="10">
                  <c:v>0.2795004076904905</c:v>
                </c:pt>
                <c:pt idx="11">
                  <c:v>0.29838752695710485</c:v>
                </c:pt>
                <c:pt idx="12">
                  <c:v>0.31494661921708184</c:v>
                </c:pt>
                <c:pt idx="13">
                  <c:v>0.33156667454106242</c:v>
                </c:pt>
                <c:pt idx="14">
                  <c:v>0.34828579484404887</c:v>
                </c:pt>
                <c:pt idx="15">
                  <c:v>0.36531354065855348</c:v>
                </c:pt>
                <c:pt idx="16">
                  <c:v>0.38141922013000373</c:v>
                </c:pt>
                <c:pt idx="17">
                  <c:v>0.39648852751339281</c:v>
                </c:pt>
                <c:pt idx="18">
                  <c:v>0.41100916732074955</c:v>
                </c:pt>
                <c:pt idx="19">
                  <c:v>0.42472585672155883</c:v>
                </c:pt>
                <c:pt idx="20">
                  <c:v>0.43675082109626828</c:v>
                </c:pt>
                <c:pt idx="21">
                  <c:v>0.44872244278997464</c:v>
                </c:pt>
                <c:pt idx="22">
                  <c:v>0.46031304533365847</c:v>
                </c:pt>
                <c:pt idx="23">
                  <c:v>0.47179315232383578</c:v>
                </c:pt>
                <c:pt idx="24">
                  <c:v>0.48238548469446074</c:v>
                </c:pt>
                <c:pt idx="25">
                  <c:v>0.49309593300159266</c:v>
                </c:pt>
                <c:pt idx="26">
                  <c:v>0.50318532009418793</c:v>
                </c:pt>
                <c:pt idx="27">
                  <c:v>0.51282129439825641</c:v>
                </c:pt>
                <c:pt idx="28">
                  <c:v>0.5224001158298216</c:v>
                </c:pt>
                <c:pt idx="29">
                  <c:v>0.5321161041553949</c:v>
                </c:pt>
                <c:pt idx="30">
                  <c:v>0.54197687975797659</c:v>
                </c:pt>
                <c:pt idx="31">
                  <c:v>0.55164714578554719</c:v>
                </c:pt>
                <c:pt idx="32">
                  <c:v>0.56118024491910967</c:v>
                </c:pt>
                <c:pt idx="33">
                  <c:v>0.57025612107264512</c:v>
                </c:pt>
                <c:pt idx="34">
                  <c:v>0.57953774756719267</c:v>
                </c:pt>
                <c:pt idx="35">
                  <c:v>0.58921563397776378</c:v>
                </c:pt>
                <c:pt idx="36">
                  <c:v>0.59846677894030953</c:v>
                </c:pt>
                <c:pt idx="37">
                  <c:v>0.60753122451934438</c:v>
                </c:pt>
                <c:pt idx="38">
                  <c:v>0.61605843309684749</c:v>
                </c:pt>
                <c:pt idx="39">
                  <c:v>0.62391885816181125</c:v>
                </c:pt>
                <c:pt idx="40">
                  <c:v>0.63201932529128912</c:v>
                </c:pt>
                <c:pt idx="41">
                  <c:v>0.63989499112225379</c:v>
                </c:pt>
                <c:pt idx="42">
                  <c:v>0.64729438301569042</c:v>
                </c:pt>
                <c:pt idx="43">
                  <c:v>0.65473187682412914</c:v>
                </c:pt>
                <c:pt idx="44">
                  <c:v>0.66160546229053474</c:v>
                </c:pt>
                <c:pt idx="45">
                  <c:v>0.66814375090492051</c:v>
                </c:pt>
                <c:pt idx="46">
                  <c:v>0.67449534013579526</c:v>
                </c:pt>
                <c:pt idx="47">
                  <c:v>0.68070976247266191</c:v>
                </c:pt>
                <c:pt idx="48">
                  <c:v>0.91747125210513081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08616192"/>
        <c:axId val="-733083856"/>
      </c:barChart>
      <c:lineChart>
        <c:grouping val="standard"/>
        <c:varyColors val="0"/>
        <c:ser>
          <c:idx val="1"/>
          <c:order val="1"/>
          <c:tx>
            <c:strRef>
              <c:f>'mdv graph'!$C$1</c:f>
              <c:strCache>
                <c:ptCount val="1"/>
                <c:pt idx="0">
                  <c:v>0.33*ln(x)-2.12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'mdv graph'!$A$2:$A$50</c:f>
              <c:strCache>
                <c:ptCount val="49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  <c:pt idx="26">
                  <c:v>2900</c:v>
                </c:pt>
                <c:pt idx="27">
                  <c:v>3000</c:v>
                </c:pt>
                <c:pt idx="28">
                  <c:v>3100</c:v>
                </c:pt>
                <c:pt idx="29">
                  <c:v>3200</c:v>
                </c:pt>
                <c:pt idx="30">
                  <c:v>3300</c:v>
                </c:pt>
                <c:pt idx="31">
                  <c:v>3400</c:v>
                </c:pt>
                <c:pt idx="32">
                  <c:v>3500</c:v>
                </c:pt>
                <c:pt idx="33">
                  <c:v>3600</c:v>
                </c:pt>
                <c:pt idx="34">
                  <c:v>3700</c:v>
                </c:pt>
                <c:pt idx="35">
                  <c:v>3800</c:v>
                </c:pt>
                <c:pt idx="36">
                  <c:v>3900</c:v>
                </c:pt>
                <c:pt idx="37">
                  <c:v>4000</c:v>
                </c:pt>
                <c:pt idx="38">
                  <c:v>4100</c:v>
                </c:pt>
                <c:pt idx="39">
                  <c:v>4200</c:v>
                </c:pt>
                <c:pt idx="40">
                  <c:v>4300</c:v>
                </c:pt>
                <c:pt idx="41">
                  <c:v>4400</c:v>
                </c:pt>
                <c:pt idx="42">
                  <c:v>4500</c:v>
                </c:pt>
                <c:pt idx="43">
                  <c:v>4600</c:v>
                </c:pt>
                <c:pt idx="44">
                  <c:v>4700</c:v>
                </c:pt>
                <c:pt idx="45">
                  <c:v>4800</c:v>
                </c:pt>
                <c:pt idx="46">
                  <c:v>4900</c:v>
                </c:pt>
                <c:pt idx="47">
                  <c:v>5000</c:v>
                </c:pt>
                <c:pt idx="48">
                  <c:v>&gt;5000</c:v>
                </c:pt>
              </c:strCache>
            </c:strRef>
          </c:cat>
          <c:val>
            <c:numRef>
              <c:f>'mdv graph'!$C$2:$C$50</c:f>
              <c:numCache>
                <c:formatCode>General</c:formatCode>
                <c:ptCount val="49"/>
                <c:pt idx="3">
                  <c:v>-9.0132137786715916E-3</c:v>
                </c:pt>
                <c:pt idx="4">
                  <c:v>4.1856510564323379E-2</c:v>
                </c:pt>
                <c:pt idx="5">
                  <c:v>8.5921870130416078E-2</c:v>
                </c:pt>
                <c:pt idx="6">
                  <c:v>0.12479027189702263</c:v>
                </c:pt>
                <c:pt idx="7">
                  <c:v>0.15955924206410499</c:v>
                </c:pt>
                <c:pt idx="8">
                  <c:v>0.19101160139953244</c:v>
                </c:pt>
                <c:pt idx="9">
                  <c:v>0.2197253558061103</c:v>
                </c:pt>
                <c:pt idx="10">
                  <c:v>0.24613944933837706</c:v>
                </c:pt>
                <c:pt idx="11">
                  <c:v>0.27059508014910527</c:v>
                </c:pt>
                <c:pt idx="12">
                  <c:v>0.29336272773979966</c:v>
                </c:pt>
                <c:pt idx="13">
                  <c:v>0.31466043971519797</c:v>
                </c:pt>
                <c:pt idx="14">
                  <c:v>0.33466656491462121</c:v>
                </c:pt>
                <c:pt idx="15">
                  <c:v>0.35352884148180452</c:v>
                </c:pt>
                <c:pt idx="16">
                  <c:v>0.37137102450099579</c:v>
                </c:pt>
                <c:pt idx="17">
                  <c:v>0.38829781164888733</c:v>
                </c:pt>
                <c:pt idx="18">
                  <c:v>0.40439856582479994</c:v>
                </c:pt>
                <c:pt idx="19">
                  <c:v>0.41975017098431433</c:v>
                </c:pt>
                <c:pt idx="20">
                  <c:v>0.43441925263268955</c:v>
                </c:pt>
                <c:pt idx="21">
                  <c:v>0.44846392539089219</c:v>
                </c:pt>
                <c:pt idx="22">
                  <c:v>0.46193518358257624</c:v>
                </c:pt>
                <c:pt idx="23">
                  <c:v>0.4748780189231594</c:v>
                </c:pt>
                <c:pt idx="24">
                  <c:v>0.48733232715749875</c:v>
                </c:pt>
                <c:pt idx="25">
                  <c:v>0.49933364973388761</c:v>
                </c:pt>
                <c:pt idx="26">
                  <c:v>0.5109137852716068</c:v>
                </c:pt>
                <c:pt idx="27">
                  <c:v>0.5221012973245811</c:v>
                </c:pt>
                <c:pt idx="28">
                  <c:v>0.53292193885616834</c:v>
                </c:pt>
                <c:pt idx="29">
                  <c:v>0.54339900929998031</c:v>
                </c:pt>
                <c:pt idx="30">
                  <c:v>0.55355365666000855</c:v>
                </c:pt>
                <c:pt idx="31">
                  <c:v>0.56340513449940355</c:v>
                </c:pt>
                <c:pt idx="32">
                  <c:v>0.57297102166757652</c:v>
                </c:pt>
                <c:pt idx="33">
                  <c:v>0.58226741106658642</c:v>
                </c:pt>
                <c:pt idx="34">
                  <c:v>0.59130907254866427</c:v>
                </c:pt>
                <c:pt idx="35">
                  <c:v>0.60010959408577769</c:v>
                </c:pt>
                <c:pt idx="36">
                  <c:v>0.60868150459885317</c:v>
                </c:pt>
                <c:pt idx="37">
                  <c:v>0.61703638123366922</c:v>
                </c:pt>
                <c:pt idx="38">
                  <c:v>0.62518494338849173</c:v>
                </c:pt>
                <c:pt idx="39">
                  <c:v>0.63313713540958183</c:v>
                </c:pt>
                <c:pt idx="40">
                  <c:v>0.64090219955494554</c:v>
                </c:pt>
                <c:pt idx="41">
                  <c:v>0.64848874056909667</c:v>
                </c:pt>
                <c:pt idx="42">
                  <c:v>0.65590478300027577</c:v>
                </c:pt>
                <c:pt idx="43">
                  <c:v>0.66315782221747188</c:v>
                </c:pt>
                <c:pt idx="44">
                  <c:v>0.67025486994038941</c:v>
                </c:pt>
                <c:pt idx="45">
                  <c:v>0.67720249497567409</c:v>
                </c:pt>
                <c:pt idx="46">
                  <c:v>0.68400685975257725</c:v>
                </c:pt>
                <c:pt idx="47">
                  <c:v>0.69067375316735857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08616192"/>
        <c:axId val="-733083856"/>
      </c:lineChart>
      <c:catAx>
        <c:axId val="-60861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3083856"/>
        <c:crosses val="autoZero"/>
        <c:auto val="1"/>
        <c:lblAlgn val="ctr"/>
        <c:lblOffset val="100"/>
        <c:noMultiLvlLbl val="0"/>
      </c:catAx>
      <c:valAx>
        <c:axId val="-7330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86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'mdv graph'!$H$1:$H$49</c:f>
              <c:strCache>
                <c:ptCount val="49"/>
                <c:pt idx="0">
                  <c:v>Row Labels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strCache>
            </c:strRef>
          </c:xVal>
          <c:yVal>
            <c:numRef>
              <c:f>'mdv graph'!$J$1:$J$49</c:f>
              <c:numCache>
                <c:formatCode>General</c:formatCode>
                <c:ptCount val="49"/>
                <c:pt idx="0">
                  <c:v>0</c:v>
                </c:pt>
                <c:pt idx="1">
                  <c:v>1.6666666666666572</c:v>
                </c:pt>
                <c:pt idx="2">
                  <c:v>-18.585000000000036</c:v>
                </c:pt>
                <c:pt idx="3">
                  <c:v>3.4049999999999727</c:v>
                </c:pt>
                <c:pt idx="4">
                  <c:v>16.767499999999927</c:v>
                </c:pt>
                <c:pt idx="5">
                  <c:v>56.699999999999932</c:v>
                </c:pt>
                <c:pt idx="6">
                  <c:v>4.3949999999999818</c:v>
                </c:pt>
                <c:pt idx="7">
                  <c:v>4.9900000000000091</c:v>
                </c:pt>
                <c:pt idx="8">
                  <c:v>4.75750000000005</c:v>
                </c:pt>
                <c:pt idx="9">
                  <c:v>6.0075000000001637</c:v>
                </c:pt>
                <c:pt idx="10">
                  <c:v>7.5750000000000455</c:v>
                </c:pt>
                <c:pt idx="11">
                  <c:v>7.7125000000000909</c:v>
                </c:pt>
                <c:pt idx="12">
                  <c:v>5.8150000000000546</c:v>
                </c:pt>
                <c:pt idx="13">
                  <c:v>0.91249999999990905</c:v>
                </c:pt>
                <c:pt idx="14">
                  <c:v>1.7599999999999909</c:v>
                </c:pt>
                <c:pt idx="15">
                  <c:v>3.3924999999999272</c:v>
                </c:pt>
                <c:pt idx="16">
                  <c:v>2.0174999999999272</c:v>
                </c:pt>
                <c:pt idx="17">
                  <c:v>1.6599999999998545</c:v>
                </c:pt>
                <c:pt idx="18">
                  <c:v>-1.7825000000002547</c:v>
                </c:pt>
                <c:pt idx="19">
                  <c:v>0.98000000000047294</c:v>
                </c:pt>
                <c:pt idx="20">
                  <c:v>-1.8825000000001637</c:v>
                </c:pt>
                <c:pt idx="21">
                  <c:v>-0.9125000000003638</c:v>
                </c:pt>
                <c:pt idx="22">
                  <c:v>-5.4700000000002547</c:v>
                </c:pt>
                <c:pt idx="23">
                  <c:v>1.3125</c:v>
                </c:pt>
                <c:pt idx="24">
                  <c:v>1.7975000000001273</c:v>
                </c:pt>
                <c:pt idx="25">
                  <c:v>0.51999999999952706</c:v>
                </c:pt>
                <c:pt idx="26">
                  <c:v>-2.3225000000002183</c:v>
                </c:pt>
                <c:pt idx="27">
                  <c:v>-5.625</c:v>
                </c:pt>
                <c:pt idx="28">
                  <c:v>-0.52999999999974534</c:v>
                </c:pt>
                <c:pt idx="29">
                  <c:v>-5.0000000000181899E-2</c:v>
                </c:pt>
                <c:pt idx="30">
                  <c:v>1.0374999999999091</c:v>
                </c:pt>
                <c:pt idx="31">
                  <c:v>-1.7224999999998545</c:v>
                </c:pt>
                <c:pt idx="32">
                  <c:v>-6.3074999999998909</c:v>
                </c:pt>
                <c:pt idx="33">
                  <c:v>-2.694999999999709</c:v>
                </c:pt>
                <c:pt idx="34">
                  <c:v>-6.3125</c:v>
                </c:pt>
                <c:pt idx="35">
                  <c:v>0.42999999999983629</c:v>
                </c:pt>
                <c:pt idx="36">
                  <c:v>2.1675000000000182</c:v>
                </c:pt>
                <c:pt idx="37">
                  <c:v>0.29750000000012733</c:v>
                </c:pt>
                <c:pt idx="38">
                  <c:v>-3.8274999999998727</c:v>
                </c:pt>
                <c:pt idx="39">
                  <c:v>-3.4800000000000182</c:v>
                </c:pt>
                <c:pt idx="40">
                  <c:v>-12.264999999999418</c:v>
                </c:pt>
                <c:pt idx="41">
                  <c:v>-21.069999999999709</c:v>
                </c:pt>
                <c:pt idx="42">
                  <c:v>-13.717499999999745</c:v>
                </c:pt>
                <c:pt idx="43">
                  <c:v>3.4650000000001455</c:v>
                </c:pt>
                <c:pt idx="44">
                  <c:v>1.4274999999997817</c:v>
                </c:pt>
                <c:pt idx="45">
                  <c:v>-1.4025000000001455</c:v>
                </c:pt>
                <c:pt idx="46">
                  <c:v>1.7025000000003274</c:v>
                </c:pt>
                <c:pt idx="47">
                  <c:v>-4.1149999999997817</c:v>
                </c:pt>
                <c:pt idx="48">
                  <c:v>-1.2124999999996362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3089840"/>
        <c:axId val="-733083312"/>
      </c:scatterChart>
      <c:valAx>
        <c:axId val="-7330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3083312"/>
        <c:crosses val="autoZero"/>
        <c:crossBetween val="midCat"/>
      </c:valAx>
      <c:valAx>
        <c:axId val="-7330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308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MyDailyViral - Average winning cpm vs. 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25083333333333335"/>
          <c:w val="0.88511351706036745"/>
          <c:h val="0.641767279090113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'mdv graph'!$N$1</c:f>
              <c:strCache>
                <c:ptCount val="1"/>
                <c:pt idx="0">
                  <c:v>Average of avg_response_cpm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'mdv graph'!$M$2:$M$50</c:f>
              <c:numCache>
                <c:formatCode>General</c:formatCod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numCache>
            </c:numRef>
          </c:xVal>
          <c:yVal>
            <c:numRef>
              <c:f>'mdv graph'!$N$2:$N$50</c:f>
              <c:numCache>
                <c:formatCode>General</c:formatCode>
                <c:ptCount val="49"/>
                <c:pt idx="0">
                  <c:v>0.11</c:v>
                </c:pt>
                <c:pt idx="1">
                  <c:v>0.21099999999999999</c:v>
                </c:pt>
                <c:pt idx="2">
                  <c:v>0.3763636363636364</c:v>
                </c:pt>
                <c:pt idx="3">
                  <c:v>0.64454545454545464</c:v>
                </c:pt>
                <c:pt idx="4">
                  <c:v>0.42181818181818181</c:v>
                </c:pt>
                <c:pt idx="5">
                  <c:v>0.5154545454545455</c:v>
                </c:pt>
                <c:pt idx="6">
                  <c:v>0.51181818181818184</c:v>
                </c:pt>
                <c:pt idx="7">
                  <c:v>0.51636363636363647</c:v>
                </c:pt>
                <c:pt idx="8">
                  <c:v>0.54272727272727272</c:v>
                </c:pt>
                <c:pt idx="9">
                  <c:v>0.57727272727272727</c:v>
                </c:pt>
                <c:pt idx="10">
                  <c:v>0.59727272727272729</c:v>
                </c:pt>
                <c:pt idx="11">
                  <c:v>0.58818181818181803</c:v>
                </c:pt>
                <c:pt idx="12">
                  <c:v>0.53818181818181809</c:v>
                </c:pt>
                <c:pt idx="13">
                  <c:v>0.52090909090909099</c:v>
                </c:pt>
                <c:pt idx="14">
                  <c:v>0.50090909090909086</c:v>
                </c:pt>
                <c:pt idx="15">
                  <c:v>0.47818181818181815</c:v>
                </c:pt>
                <c:pt idx="16">
                  <c:v>0.46181818181818185</c:v>
                </c:pt>
                <c:pt idx="17">
                  <c:v>0.48818181818181822</c:v>
                </c:pt>
                <c:pt idx="18">
                  <c:v>0.4936363636363636</c:v>
                </c:pt>
                <c:pt idx="19">
                  <c:v>0.53727272727272735</c:v>
                </c:pt>
                <c:pt idx="20">
                  <c:v>0.50090909090909086</c:v>
                </c:pt>
                <c:pt idx="21">
                  <c:v>0.52181818181818185</c:v>
                </c:pt>
                <c:pt idx="22">
                  <c:v>0.51636363636363647</c:v>
                </c:pt>
                <c:pt idx="23">
                  <c:v>0.52909090909090917</c:v>
                </c:pt>
                <c:pt idx="24">
                  <c:v>0.51363636363636378</c:v>
                </c:pt>
                <c:pt idx="25">
                  <c:v>0.4818181818181817</c:v>
                </c:pt>
                <c:pt idx="26">
                  <c:v>0.54181818181818187</c:v>
                </c:pt>
                <c:pt idx="27">
                  <c:v>0.51272727272727281</c:v>
                </c:pt>
                <c:pt idx="28">
                  <c:v>0.43090909090909091</c:v>
                </c:pt>
                <c:pt idx="29">
                  <c:v>0.52181818181818174</c:v>
                </c:pt>
                <c:pt idx="30">
                  <c:v>0.50090909090909086</c:v>
                </c:pt>
                <c:pt idx="31">
                  <c:v>0.47272727272727283</c:v>
                </c:pt>
                <c:pt idx="32">
                  <c:v>0.52272727272727271</c:v>
                </c:pt>
                <c:pt idx="33">
                  <c:v>0.49181818181818182</c:v>
                </c:pt>
                <c:pt idx="34">
                  <c:v>0.50363636363636366</c:v>
                </c:pt>
                <c:pt idx="35">
                  <c:v>0.48272727272727267</c:v>
                </c:pt>
                <c:pt idx="36">
                  <c:v>0.44909090909090915</c:v>
                </c:pt>
                <c:pt idx="37">
                  <c:v>0.46727272727272723</c:v>
                </c:pt>
                <c:pt idx="38">
                  <c:v>0.47636363636363638</c:v>
                </c:pt>
                <c:pt idx="39">
                  <c:v>0.45909090909090905</c:v>
                </c:pt>
                <c:pt idx="40">
                  <c:v>0.48363636363636359</c:v>
                </c:pt>
                <c:pt idx="41">
                  <c:v>0.51636363636363636</c:v>
                </c:pt>
                <c:pt idx="42">
                  <c:v>0.45909090909090905</c:v>
                </c:pt>
                <c:pt idx="43">
                  <c:v>0.52363636363636357</c:v>
                </c:pt>
                <c:pt idx="44">
                  <c:v>0.44272727272727275</c:v>
                </c:pt>
                <c:pt idx="45">
                  <c:v>0.47818181818181815</c:v>
                </c:pt>
                <c:pt idx="46">
                  <c:v>0.4936363636363636</c:v>
                </c:pt>
                <c:pt idx="47">
                  <c:v>0.50818181818181818</c:v>
                </c:pt>
                <c:pt idx="48">
                  <c:v>0.50181818181818183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782512"/>
        <c:axId val="-370766192"/>
      </c:scatterChart>
      <c:valAx>
        <c:axId val="-37078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66192"/>
        <c:crosses val="autoZero"/>
        <c:crossBetween val="midCat"/>
      </c:valAx>
      <c:valAx>
        <c:axId val="-3707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8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MyDailyViral - Average winning cpm vs. 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'mdv graph'!$Q$1</c:f>
              <c:strCache>
                <c:ptCount val="1"/>
                <c:pt idx="0">
                  <c:v>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'mdv graph'!$P$2:$P$50</c:f>
              <c:numCache>
                <c:formatCode>General</c:formatCod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numCache>
            </c:numRef>
          </c:xVal>
          <c:yVal>
            <c:numRef>
              <c:f>'mdv graph'!$Q$2:$Q$50</c:f>
              <c:numCache>
                <c:formatCode>General</c:formatCode>
                <c:ptCount val="49"/>
                <c:pt idx="1">
                  <c:v>0.24333333333333332</c:v>
                </c:pt>
                <c:pt idx="2">
                  <c:v>0.53750000000000009</c:v>
                </c:pt>
                <c:pt idx="3">
                  <c:v>0.72250000000000003</c:v>
                </c:pt>
                <c:pt idx="4">
                  <c:v>0.52</c:v>
                </c:pt>
                <c:pt idx="5">
                  <c:v>0.52749999999999997</c:v>
                </c:pt>
                <c:pt idx="6">
                  <c:v>0.495</c:v>
                </c:pt>
                <c:pt idx="7">
                  <c:v>0.45250000000000001</c:v>
                </c:pt>
                <c:pt idx="8">
                  <c:v>0.47750000000000004</c:v>
                </c:pt>
                <c:pt idx="9">
                  <c:v>0.47499999999999998</c:v>
                </c:pt>
                <c:pt idx="10">
                  <c:v>0.47500000000000003</c:v>
                </c:pt>
                <c:pt idx="11">
                  <c:v>0.46249999999999997</c:v>
                </c:pt>
                <c:pt idx="12">
                  <c:v>0.42500000000000004</c:v>
                </c:pt>
                <c:pt idx="13">
                  <c:v>0.41749999999999998</c:v>
                </c:pt>
                <c:pt idx="14">
                  <c:v>0.40500000000000003</c:v>
                </c:pt>
                <c:pt idx="15">
                  <c:v>0.42500000000000004</c:v>
                </c:pt>
                <c:pt idx="16">
                  <c:v>0.39750000000000002</c:v>
                </c:pt>
                <c:pt idx="17">
                  <c:v>0.39500000000000002</c:v>
                </c:pt>
                <c:pt idx="18">
                  <c:v>0.44999999999999996</c:v>
                </c:pt>
                <c:pt idx="19">
                  <c:v>0.45999999999999996</c:v>
                </c:pt>
                <c:pt idx="20">
                  <c:v>0.435</c:v>
                </c:pt>
                <c:pt idx="21">
                  <c:v>0.46250000000000002</c:v>
                </c:pt>
                <c:pt idx="22">
                  <c:v>0.41</c:v>
                </c:pt>
                <c:pt idx="23">
                  <c:v>0.44999999999999996</c:v>
                </c:pt>
                <c:pt idx="24">
                  <c:v>0.46249999999999997</c:v>
                </c:pt>
                <c:pt idx="25">
                  <c:v>0.42250000000000004</c:v>
                </c:pt>
                <c:pt idx="26">
                  <c:v>0.51249999999999996</c:v>
                </c:pt>
                <c:pt idx="27">
                  <c:v>0.47749999999999998</c:v>
                </c:pt>
                <c:pt idx="28">
                  <c:v>0.39750000000000002</c:v>
                </c:pt>
                <c:pt idx="29">
                  <c:v>0.46749999999999992</c:v>
                </c:pt>
                <c:pt idx="30">
                  <c:v>0.43750000000000006</c:v>
                </c:pt>
                <c:pt idx="31">
                  <c:v>0.41749999999999998</c:v>
                </c:pt>
                <c:pt idx="32">
                  <c:v>0.41499999999999998</c:v>
                </c:pt>
                <c:pt idx="33">
                  <c:v>0.48000000000000004</c:v>
                </c:pt>
                <c:pt idx="34">
                  <c:v>0.45250000000000001</c:v>
                </c:pt>
                <c:pt idx="35">
                  <c:v>0.38750000000000001</c:v>
                </c:pt>
                <c:pt idx="36">
                  <c:v>0.40750000000000003</c:v>
                </c:pt>
                <c:pt idx="37">
                  <c:v>0.3725</c:v>
                </c:pt>
                <c:pt idx="38">
                  <c:v>0.41499999999999998</c:v>
                </c:pt>
                <c:pt idx="39">
                  <c:v>0.41749999999999998</c:v>
                </c:pt>
                <c:pt idx="40">
                  <c:v>0.39</c:v>
                </c:pt>
                <c:pt idx="41">
                  <c:v>0.39749999999999996</c:v>
                </c:pt>
                <c:pt idx="42">
                  <c:v>0.35</c:v>
                </c:pt>
                <c:pt idx="43">
                  <c:v>0.44499999999999995</c:v>
                </c:pt>
                <c:pt idx="44">
                  <c:v>0.39</c:v>
                </c:pt>
                <c:pt idx="45">
                  <c:v>0.42249999999999999</c:v>
                </c:pt>
                <c:pt idx="46">
                  <c:v>0.36499999999999999</c:v>
                </c:pt>
                <c:pt idx="47">
                  <c:v>0.3775</c:v>
                </c:pt>
                <c:pt idx="48">
                  <c:v>0.34499999999999997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'mdv graph'!$R$1</c:f>
              <c:strCache>
                <c:ptCount val="1"/>
                <c:pt idx="0">
                  <c:v>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'mdv graph'!$P$2:$P$50</c:f>
              <c:numCache>
                <c:formatCode>General</c:formatCod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numCache>
            </c:numRef>
          </c:xVal>
          <c:yVal>
            <c:numRef>
              <c:f>'mdv graph'!$R$2:$R$50</c:f>
              <c:numCache>
                <c:formatCode>General</c:formatCode>
                <c:ptCount val="49"/>
                <c:pt idx="0">
                  <c:v>0.11</c:v>
                </c:pt>
                <c:pt idx="1">
                  <c:v>0.18333333333333335</c:v>
                </c:pt>
                <c:pt idx="2">
                  <c:v>0.21333333333333329</c:v>
                </c:pt>
                <c:pt idx="3">
                  <c:v>0.46666666666666662</c:v>
                </c:pt>
                <c:pt idx="4">
                  <c:v>0.35666666666666669</c:v>
                </c:pt>
                <c:pt idx="5">
                  <c:v>0.45666666666666672</c:v>
                </c:pt>
                <c:pt idx="6">
                  <c:v>0.48</c:v>
                </c:pt>
                <c:pt idx="7">
                  <c:v>0.49333333333333335</c:v>
                </c:pt>
                <c:pt idx="8">
                  <c:v>0.51333333333333331</c:v>
                </c:pt>
                <c:pt idx="9">
                  <c:v>0.51666666666666672</c:v>
                </c:pt>
                <c:pt idx="10">
                  <c:v>0.51</c:v>
                </c:pt>
                <c:pt idx="11">
                  <c:v>0.46333333333333337</c:v>
                </c:pt>
                <c:pt idx="12">
                  <c:v>0.47000000000000003</c:v>
                </c:pt>
                <c:pt idx="13">
                  <c:v>0.4366666666666667</c:v>
                </c:pt>
                <c:pt idx="14">
                  <c:v>0.45666666666666672</c:v>
                </c:pt>
                <c:pt idx="15">
                  <c:v>0.42333333333333334</c:v>
                </c:pt>
                <c:pt idx="16">
                  <c:v>0.48333333333333339</c:v>
                </c:pt>
                <c:pt idx="17">
                  <c:v>0.49333333333333335</c:v>
                </c:pt>
                <c:pt idx="18">
                  <c:v>0.46333333333333332</c:v>
                </c:pt>
                <c:pt idx="19">
                  <c:v>0.48</c:v>
                </c:pt>
                <c:pt idx="20">
                  <c:v>0.45333333333333331</c:v>
                </c:pt>
                <c:pt idx="21">
                  <c:v>0.44333333333333336</c:v>
                </c:pt>
                <c:pt idx="22">
                  <c:v>0.44333333333333336</c:v>
                </c:pt>
                <c:pt idx="23">
                  <c:v>0.45999999999999996</c:v>
                </c:pt>
                <c:pt idx="24">
                  <c:v>0.43</c:v>
                </c:pt>
                <c:pt idx="25">
                  <c:v>0.41333333333333333</c:v>
                </c:pt>
                <c:pt idx="26">
                  <c:v>0.5033333333333333</c:v>
                </c:pt>
                <c:pt idx="27">
                  <c:v>0.45666666666666672</c:v>
                </c:pt>
                <c:pt idx="28">
                  <c:v>0.38666666666666671</c:v>
                </c:pt>
                <c:pt idx="29">
                  <c:v>0.42</c:v>
                </c:pt>
                <c:pt idx="30">
                  <c:v>0.45666666666666672</c:v>
                </c:pt>
                <c:pt idx="31">
                  <c:v>0.41333333333333333</c:v>
                </c:pt>
                <c:pt idx="32">
                  <c:v>0.45333333333333337</c:v>
                </c:pt>
                <c:pt idx="33">
                  <c:v>0.40666666666666668</c:v>
                </c:pt>
                <c:pt idx="34">
                  <c:v>0.41333333333333333</c:v>
                </c:pt>
                <c:pt idx="35">
                  <c:v>0.4366666666666667</c:v>
                </c:pt>
                <c:pt idx="36">
                  <c:v>0.39666666666666667</c:v>
                </c:pt>
                <c:pt idx="37">
                  <c:v>0.4366666666666667</c:v>
                </c:pt>
                <c:pt idx="38">
                  <c:v>0.38000000000000006</c:v>
                </c:pt>
                <c:pt idx="39">
                  <c:v>0.40666666666666657</c:v>
                </c:pt>
                <c:pt idx="40">
                  <c:v>0.42666666666666658</c:v>
                </c:pt>
                <c:pt idx="41">
                  <c:v>0.41999999999999993</c:v>
                </c:pt>
                <c:pt idx="42">
                  <c:v>0.41333333333333333</c:v>
                </c:pt>
                <c:pt idx="43">
                  <c:v>0.39666666666666667</c:v>
                </c:pt>
                <c:pt idx="44">
                  <c:v>0.37666666666666671</c:v>
                </c:pt>
                <c:pt idx="45">
                  <c:v>0.42</c:v>
                </c:pt>
                <c:pt idx="46">
                  <c:v>0.44333333333333336</c:v>
                </c:pt>
                <c:pt idx="47">
                  <c:v>0.42</c:v>
                </c:pt>
                <c:pt idx="48">
                  <c:v>0.41666666666666669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'mdv graph'!$S$1</c:f>
              <c:strCache>
                <c:ptCount val="1"/>
                <c:pt idx="0">
                  <c:v>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'mdv graph'!$P$2:$P$50</c:f>
              <c:numCache>
                <c:formatCode>General</c:formatCod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numCache>
            </c:numRef>
          </c:xVal>
          <c:yVal>
            <c:numRef>
              <c:f>'mdv graph'!$S$2:$S$50</c:f>
              <c:numCache>
                <c:formatCode>General</c:formatCode>
                <c:ptCount val="49"/>
                <c:pt idx="1">
                  <c:v>0.20749999999999999</c:v>
                </c:pt>
                <c:pt idx="2">
                  <c:v>0.33750000000000002</c:v>
                </c:pt>
                <c:pt idx="3">
                  <c:v>0.70000000000000007</c:v>
                </c:pt>
                <c:pt idx="4">
                  <c:v>0.37250000000000005</c:v>
                </c:pt>
                <c:pt idx="5">
                  <c:v>0.54749999999999999</c:v>
                </c:pt>
                <c:pt idx="6">
                  <c:v>0.55249999999999999</c:v>
                </c:pt>
                <c:pt idx="7">
                  <c:v>0.59750000000000003</c:v>
                </c:pt>
                <c:pt idx="8">
                  <c:v>0.63</c:v>
                </c:pt>
                <c:pt idx="9">
                  <c:v>0.72500000000000009</c:v>
                </c:pt>
                <c:pt idx="10">
                  <c:v>0.78500000000000003</c:v>
                </c:pt>
                <c:pt idx="11">
                  <c:v>0.8075</c:v>
                </c:pt>
                <c:pt idx="12">
                  <c:v>0.70250000000000001</c:v>
                </c:pt>
                <c:pt idx="13">
                  <c:v>0.68749999999999989</c:v>
                </c:pt>
                <c:pt idx="14">
                  <c:v>0.63</c:v>
                </c:pt>
                <c:pt idx="15">
                  <c:v>0.57250000000000001</c:v>
                </c:pt>
                <c:pt idx="16">
                  <c:v>0.51</c:v>
                </c:pt>
                <c:pt idx="17">
                  <c:v>0.57750000000000001</c:v>
                </c:pt>
                <c:pt idx="18">
                  <c:v>0.56000000000000005</c:v>
                </c:pt>
                <c:pt idx="19">
                  <c:v>0.65749999999999997</c:v>
                </c:pt>
                <c:pt idx="20">
                  <c:v>0.60250000000000004</c:v>
                </c:pt>
                <c:pt idx="21">
                  <c:v>0.6399999999999999</c:v>
                </c:pt>
                <c:pt idx="22">
                  <c:v>0.67749999999999999</c:v>
                </c:pt>
                <c:pt idx="23">
                  <c:v>0.65999999999999992</c:v>
                </c:pt>
                <c:pt idx="24">
                  <c:v>0.62750000000000006</c:v>
                </c:pt>
                <c:pt idx="25">
                  <c:v>0.59250000000000003</c:v>
                </c:pt>
                <c:pt idx="26">
                  <c:v>0.6</c:v>
                </c:pt>
                <c:pt idx="27">
                  <c:v>0.59</c:v>
                </c:pt>
                <c:pt idx="28">
                  <c:v>0.4975</c:v>
                </c:pt>
                <c:pt idx="29">
                  <c:v>0.65249999999999997</c:v>
                </c:pt>
                <c:pt idx="30">
                  <c:v>0.59749999999999992</c:v>
                </c:pt>
                <c:pt idx="31">
                  <c:v>0.57250000000000001</c:v>
                </c:pt>
                <c:pt idx="32">
                  <c:v>0.6825</c:v>
                </c:pt>
                <c:pt idx="33">
                  <c:v>0.5675</c:v>
                </c:pt>
                <c:pt idx="34">
                  <c:v>0.62250000000000005</c:v>
                </c:pt>
                <c:pt idx="35">
                  <c:v>0.61250000000000004</c:v>
                </c:pt>
                <c:pt idx="36">
                  <c:v>0.53</c:v>
                </c:pt>
                <c:pt idx="37">
                  <c:v>0.58499999999999996</c:v>
                </c:pt>
                <c:pt idx="38">
                  <c:v>0.6100000000000001</c:v>
                </c:pt>
                <c:pt idx="39">
                  <c:v>0.54</c:v>
                </c:pt>
                <c:pt idx="40">
                  <c:v>0.62</c:v>
                </c:pt>
                <c:pt idx="41">
                  <c:v>0.70750000000000002</c:v>
                </c:pt>
                <c:pt idx="42">
                  <c:v>0.60250000000000004</c:v>
                </c:pt>
                <c:pt idx="43">
                  <c:v>0.69750000000000001</c:v>
                </c:pt>
                <c:pt idx="44">
                  <c:v>0.54499999999999993</c:v>
                </c:pt>
                <c:pt idx="45">
                  <c:v>0.57750000000000001</c:v>
                </c:pt>
                <c:pt idx="46">
                  <c:v>0.66</c:v>
                </c:pt>
                <c:pt idx="47">
                  <c:v>0.70499999999999996</c:v>
                </c:pt>
                <c:pt idx="48">
                  <c:v>0.72249999999999992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767280"/>
        <c:axId val="-370768368"/>
      </c:scatterChart>
      <c:valAx>
        <c:axId val="-37076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68368"/>
        <c:crosses val="autoZero"/>
        <c:crossBetween val="midCat"/>
      </c:valAx>
      <c:valAx>
        <c:axId val="-3707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6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analysis.xlsx]vm hourly with pivot!PivotTable16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'vm hourly with pivot'!$M$3</c:f>
              <c:strCache>
                <c:ptCount val="1"/>
                <c:pt idx="0">
                  <c:v>Average of percent_1300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'vm hourly with pivot'!$L$4:$L$49</c:f>
              <c:strCache>
                <c:ptCount val="45"/>
                <c:pt idx="0">
                  <c:v>7/30/2016 7:00</c:v>
                </c:pt>
                <c:pt idx="1">
                  <c:v>7/30/2016 8:00</c:v>
                </c:pt>
                <c:pt idx="2">
                  <c:v>7/30/2016 9:00</c:v>
                </c:pt>
                <c:pt idx="3">
                  <c:v>7/30/2016 10:00</c:v>
                </c:pt>
                <c:pt idx="4">
                  <c:v>7/30/2016 11:00</c:v>
                </c:pt>
                <c:pt idx="5">
                  <c:v>7/30/2016 12:00</c:v>
                </c:pt>
                <c:pt idx="6">
                  <c:v>7/30/2016 13:00</c:v>
                </c:pt>
                <c:pt idx="7">
                  <c:v>7/30/2016 14:00</c:v>
                </c:pt>
                <c:pt idx="8">
                  <c:v>7/30/2016 15:00</c:v>
                </c:pt>
                <c:pt idx="9">
                  <c:v>7/30/2016 16:00</c:v>
                </c:pt>
                <c:pt idx="10">
                  <c:v>7/30/2016 17:00</c:v>
                </c:pt>
                <c:pt idx="11">
                  <c:v>7/30/2016 18:00</c:v>
                </c:pt>
                <c:pt idx="12">
                  <c:v>7/30/2016 19:00</c:v>
                </c:pt>
                <c:pt idx="13">
                  <c:v>7/30/2016 20:00</c:v>
                </c:pt>
                <c:pt idx="14">
                  <c:v>7/30/2016 21:00</c:v>
                </c:pt>
                <c:pt idx="15">
                  <c:v>7/30/2016 22:00</c:v>
                </c:pt>
                <c:pt idx="16">
                  <c:v>7/30/2016 23:00</c:v>
                </c:pt>
                <c:pt idx="17">
                  <c:v>7/31/2016 0:00</c:v>
                </c:pt>
                <c:pt idx="18">
                  <c:v>7/31/2016 1:00</c:v>
                </c:pt>
                <c:pt idx="19">
                  <c:v>7/31/2016 2:00</c:v>
                </c:pt>
                <c:pt idx="20">
                  <c:v>7/31/2016 4:00</c:v>
                </c:pt>
                <c:pt idx="21">
                  <c:v>7/31/2016 5:00</c:v>
                </c:pt>
                <c:pt idx="22">
                  <c:v>7/31/2016 6:00</c:v>
                </c:pt>
                <c:pt idx="23">
                  <c:v>7/31/2016 7:00</c:v>
                </c:pt>
                <c:pt idx="24">
                  <c:v>7/31/2016 8:00</c:v>
                </c:pt>
                <c:pt idx="25">
                  <c:v>7/31/2016 9:00</c:v>
                </c:pt>
                <c:pt idx="26">
                  <c:v>7/31/2016 10:00</c:v>
                </c:pt>
                <c:pt idx="27">
                  <c:v>7/31/2016 11:00</c:v>
                </c:pt>
                <c:pt idx="28">
                  <c:v>7/31/2016 12:00</c:v>
                </c:pt>
                <c:pt idx="29">
                  <c:v>7/31/2016 13:00</c:v>
                </c:pt>
                <c:pt idx="30">
                  <c:v>7/31/2016 14:00</c:v>
                </c:pt>
                <c:pt idx="31">
                  <c:v>7/31/2016 15:00</c:v>
                </c:pt>
                <c:pt idx="32">
                  <c:v>7/31/2016 16:00</c:v>
                </c:pt>
                <c:pt idx="33">
                  <c:v>7/31/2016 17:00</c:v>
                </c:pt>
                <c:pt idx="34">
                  <c:v>7/31/2016 18:00</c:v>
                </c:pt>
                <c:pt idx="35">
                  <c:v>7/31/2016 19:00</c:v>
                </c:pt>
                <c:pt idx="36">
                  <c:v>7/31/2016 20:00</c:v>
                </c:pt>
                <c:pt idx="37">
                  <c:v>7/31/2016 21:00</c:v>
                </c:pt>
                <c:pt idx="38">
                  <c:v>7/31/2016 22:00</c:v>
                </c:pt>
                <c:pt idx="39">
                  <c:v>7/31/2016 23:00</c:v>
                </c:pt>
                <c:pt idx="40">
                  <c:v>8/1/2016 0:00</c:v>
                </c:pt>
                <c:pt idx="41">
                  <c:v>8/1/2016 1:00</c:v>
                </c:pt>
                <c:pt idx="42">
                  <c:v>8/1/2016 2:00</c:v>
                </c:pt>
                <c:pt idx="43">
                  <c:v>8/1/2016 3:00</c:v>
                </c:pt>
                <c:pt idx="44">
                  <c:v>8/1/2016 4:00</c:v>
                </c:pt>
              </c:strCache>
            </c:strRef>
          </c:cat>
          <c:val>
            <c:numRef>
              <c:f>'vm hourly with pivot'!$M$4:$M$49</c:f>
              <c:numCache>
                <c:formatCode>General</c:formatCode>
                <c:ptCount val="45"/>
                <c:pt idx="0">
                  <c:v>0.24452495974235103</c:v>
                </c:pt>
                <c:pt idx="1">
                  <c:v>0.54333543709968934</c:v>
                </c:pt>
                <c:pt idx="2">
                  <c:v>0.42591485940284235</c:v>
                </c:pt>
                <c:pt idx="3">
                  <c:v>0.44022153945217418</c:v>
                </c:pt>
                <c:pt idx="4">
                  <c:v>0.40012354255818544</c:v>
                </c:pt>
                <c:pt idx="5">
                  <c:v>0.45470194438539546</c:v>
                </c:pt>
                <c:pt idx="6">
                  <c:v>0.37174356198990693</c:v>
                </c:pt>
                <c:pt idx="7">
                  <c:v>0.38328101366702505</c:v>
                </c:pt>
                <c:pt idx="8">
                  <c:v>0.44423710219496743</c:v>
                </c:pt>
                <c:pt idx="9">
                  <c:v>0.41458119739096405</c:v>
                </c:pt>
                <c:pt idx="10">
                  <c:v>0.51256892239215135</c:v>
                </c:pt>
                <c:pt idx="11">
                  <c:v>0.33001668589206284</c:v>
                </c:pt>
                <c:pt idx="12">
                  <c:v>0.37197167288871835</c:v>
                </c:pt>
                <c:pt idx="13">
                  <c:v>0.34623388447219106</c:v>
                </c:pt>
                <c:pt idx="14">
                  <c:v>0.37479406257283149</c:v>
                </c:pt>
                <c:pt idx="15">
                  <c:v>0.31456265850818044</c:v>
                </c:pt>
                <c:pt idx="16">
                  <c:v>0.47336505318218897</c:v>
                </c:pt>
                <c:pt idx="17">
                  <c:v>0.41982788900597123</c:v>
                </c:pt>
                <c:pt idx="18">
                  <c:v>0.30579294640530047</c:v>
                </c:pt>
                <c:pt idx="19">
                  <c:v>0.41159002028567243</c:v>
                </c:pt>
                <c:pt idx="20">
                  <c:v>0.32291666666666669</c:v>
                </c:pt>
                <c:pt idx="21">
                  <c:v>0.36945031712473569</c:v>
                </c:pt>
                <c:pt idx="22">
                  <c:v>0.4313251015887965</c:v>
                </c:pt>
                <c:pt idx="23">
                  <c:v>0.33365633074935402</c:v>
                </c:pt>
                <c:pt idx="24">
                  <c:v>0.36365532253705285</c:v>
                </c:pt>
                <c:pt idx="25">
                  <c:v>0.30553797291643986</c:v>
                </c:pt>
                <c:pt idx="26">
                  <c:v>0.54149962706630073</c:v>
                </c:pt>
                <c:pt idx="27">
                  <c:v>0.41054287689722102</c:v>
                </c:pt>
                <c:pt idx="28">
                  <c:v>0.28838451268357806</c:v>
                </c:pt>
                <c:pt idx="29">
                  <c:v>0.53246097337006415</c:v>
                </c:pt>
                <c:pt idx="30">
                  <c:v>0.33223443414335024</c:v>
                </c:pt>
                <c:pt idx="31">
                  <c:v>0.54255037643458415</c:v>
                </c:pt>
                <c:pt idx="32">
                  <c:v>0.34264029122879319</c:v>
                </c:pt>
                <c:pt idx="33">
                  <c:v>0.43966193657266289</c:v>
                </c:pt>
                <c:pt idx="34">
                  <c:v>0.35622313083129314</c:v>
                </c:pt>
                <c:pt idx="35">
                  <c:v>0.30222021462044041</c:v>
                </c:pt>
                <c:pt idx="36">
                  <c:v>0.25582937365486585</c:v>
                </c:pt>
                <c:pt idx="37">
                  <c:v>0.40083991217047532</c:v>
                </c:pt>
                <c:pt idx="38">
                  <c:v>0.26052401020623456</c:v>
                </c:pt>
                <c:pt idx="39">
                  <c:v>0.40215006661936931</c:v>
                </c:pt>
                <c:pt idx="40">
                  <c:v>0.28588164708854363</c:v>
                </c:pt>
                <c:pt idx="41">
                  <c:v>0.14600164380306421</c:v>
                </c:pt>
                <c:pt idx="42">
                  <c:v>0.26714588630691588</c:v>
                </c:pt>
                <c:pt idx="43">
                  <c:v>0.25427350427350426</c:v>
                </c:pt>
                <c:pt idx="44">
                  <c:v>0.33549182855380821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'vm hourly with pivot'!$N$3</c:f>
              <c:strCache>
                <c:ptCount val="1"/>
                <c:pt idx="0">
                  <c:v>Average of precent_1800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'vm hourly with pivot'!$L$4:$L$49</c:f>
              <c:strCache>
                <c:ptCount val="45"/>
                <c:pt idx="0">
                  <c:v>7/30/2016 7:00</c:v>
                </c:pt>
                <c:pt idx="1">
                  <c:v>7/30/2016 8:00</c:v>
                </c:pt>
                <c:pt idx="2">
                  <c:v>7/30/2016 9:00</c:v>
                </c:pt>
                <c:pt idx="3">
                  <c:v>7/30/2016 10:00</c:v>
                </c:pt>
                <c:pt idx="4">
                  <c:v>7/30/2016 11:00</c:v>
                </c:pt>
                <c:pt idx="5">
                  <c:v>7/30/2016 12:00</c:v>
                </c:pt>
                <c:pt idx="6">
                  <c:v>7/30/2016 13:00</c:v>
                </c:pt>
                <c:pt idx="7">
                  <c:v>7/30/2016 14:00</c:v>
                </c:pt>
                <c:pt idx="8">
                  <c:v>7/30/2016 15:00</c:v>
                </c:pt>
                <c:pt idx="9">
                  <c:v>7/30/2016 16:00</c:v>
                </c:pt>
                <c:pt idx="10">
                  <c:v>7/30/2016 17:00</c:v>
                </c:pt>
                <c:pt idx="11">
                  <c:v>7/30/2016 18:00</c:v>
                </c:pt>
                <c:pt idx="12">
                  <c:v>7/30/2016 19:00</c:v>
                </c:pt>
                <c:pt idx="13">
                  <c:v>7/30/2016 20:00</c:v>
                </c:pt>
                <c:pt idx="14">
                  <c:v>7/30/2016 21:00</c:v>
                </c:pt>
                <c:pt idx="15">
                  <c:v>7/30/2016 22:00</c:v>
                </c:pt>
                <c:pt idx="16">
                  <c:v>7/30/2016 23:00</c:v>
                </c:pt>
                <c:pt idx="17">
                  <c:v>7/31/2016 0:00</c:v>
                </c:pt>
                <c:pt idx="18">
                  <c:v>7/31/2016 1:00</c:v>
                </c:pt>
                <c:pt idx="19">
                  <c:v>7/31/2016 2:00</c:v>
                </c:pt>
                <c:pt idx="20">
                  <c:v>7/31/2016 4:00</c:v>
                </c:pt>
                <c:pt idx="21">
                  <c:v>7/31/2016 5:00</c:v>
                </c:pt>
                <c:pt idx="22">
                  <c:v>7/31/2016 6:00</c:v>
                </c:pt>
                <c:pt idx="23">
                  <c:v>7/31/2016 7:00</c:v>
                </c:pt>
                <c:pt idx="24">
                  <c:v>7/31/2016 8:00</c:v>
                </c:pt>
                <c:pt idx="25">
                  <c:v>7/31/2016 9:00</c:v>
                </c:pt>
                <c:pt idx="26">
                  <c:v>7/31/2016 10:00</c:v>
                </c:pt>
                <c:pt idx="27">
                  <c:v>7/31/2016 11:00</c:v>
                </c:pt>
                <c:pt idx="28">
                  <c:v>7/31/2016 12:00</c:v>
                </c:pt>
                <c:pt idx="29">
                  <c:v>7/31/2016 13:00</c:v>
                </c:pt>
                <c:pt idx="30">
                  <c:v>7/31/2016 14:00</c:v>
                </c:pt>
                <c:pt idx="31">
                  <c:v>7/31/2016 15:00</c:v>
                </c:pt>
                <c:pt idx="32">
                  <c:v>7/31/2016 16:00</c:v>
                </c:pt>
                <c:pt idx="33">
                  <c:v>7/31/2016 17:00</c:v>
                </c:pt>
                <c:pt idx="34">
                  <c:v>7/31/2016 18:00</c:v>
                </c:pt>
                <c:pt idx="35">
                  <c:v>7/31/2016 19:00</c:v>
                </c:pt>
                <c:pt idx="36">
                  <c:v>7/31/2016 20:00</c:v>
                </c:pt>
                <c:pt idx="37">
                  <c:v>7/31/2016 21:00</c:v>
                </c:pt>
                <c:pt idx="38">
                  <c:v>7/31/2016 22:00</c:v>
                </c:pt>
                <c:pt idx="39">
                  <c:v>7/31/2016 23:00</c:v>
                </c:pt>
                <c:pt idx="40">
                  <c:v>8/1/2016 0:00</c:v>
                </c:pt>
                <c:pt idx="41">
                  <c:v>8/1/2016 1:00</c:v>
                </c:pt>
                <c:pt idx="42">
                  <c:v>8/1/2016 2:00</c:v>
                </c:pt>
                <c:pt idx="43">
                  <c:v>8/1/2016 3:00</c:v>
                </c:pt>
                <c:pt idx="44">
                  <c:v>8/1/2016 4:00</c:v>
                </c:pt>
              </c:strCache>
            </c:strRef>
          </c:cat>
          <c:val>
            <c:numRef>
              <c:f>'vm hourly with pivot'!$N$4:$N$49</c:f>
              <c:numCache>
                <c:formatCode>General</c:formatCode>
                <c:ptCount val="45"/>
                <c:pt idx="0">
                  <c:v>0.43075684380032203</c:v>
                </c:pt>
                <c:pt idx="1">
                  <c:v>0.70766605294017992</c:v>
                </c:pt>
                <c:pt idx="2">
                  <c:v>0.59344109309883575</c:v>
                </c:pt>
                <c:pt idx="3">
                  <c:v>0.60440860496439641</c:v>
                </c:pt>
                <c:pt idx="4">
                  <c:v>0.50039995450394159</c:v>
                </c:pt>
                <c:pt idx="5">
                  <c:v>0.65445337007441229</c:v>
                </c:pt>
                <c:pt idx="6">
                  <c:v>0.65432209895819426</c:v>
                </c:pt>
                <c:pt idx="7">
                  <c:v>0.59245790814437271</c:v>
                </c:pt>
                <c:pt idx="8">
                  <c:v>0.59034761347932385</c:v>
                </c:pt>
                <c:pt idx="9">
                  <c:v>0.6872048295262646</c:v>
                </c:pt>
                <c:pt idx="10">
                  <c:v>0.68355806715129208</c:v>
                </c:pt>
                <c:pt idx="11">
                  <c:v>0.56289933282729621</c:v>
                </c:pt>
                <c:pt idx="12">
                  <c:v>0.65262749857451441</c:v>
                </c:pt>
                <c:pt idx="13">
                  <c:v>0.54442032873238067</c:v>
                </c:pt>
                <c:pt idx="14">
                  <c:v>0.63000779548504793</c:v>
                </c:pt>
                <c:pt idx="15">
                  <c:v>0.4852066035007776</c:v>
                </c:pt>
                <c:pt idx="16">
                  <c:v>0.69769443587075253</c:v>
                </c:pt>
                <c:pt idx="17">
                  <c:v>0.65564404276206167</c:v>
                </c:pt>
                <c:pt idx="18">
                  <c:v>0.73226427431560559</c:v>
                </c:pt>
                <c:pt idx="19">
                  <c:v>0.61084446954012173</c:v>
                </c:pt>
                <c:pt idx="20">
                  <c:v>0.53125</c:v>
                </c:pt>
                <c:pt idx="21">
                  <c:v>0.55391120507399583</c:v>
                </c:pt>
                <c:pt idx="22">
                  <c:v>0.52528819825947437</c:v>
                </c:pt>
                <c:pt idx="23">
                  <c:v>0.61358737448684486</c:v>
                </c:pt>
                <c:pt idx="24">
                  <c:v>0.60583495861912795</c:v>
                </c:pt>
                <c:pt idx="25">
                  <c:v>0.5871183859418867</c:v>
                </c:pt>
                <c:pt idx="26">
                  <c:v>0.78268205704740623</c:v>
                </c:pt>
                <c:pt idx="27">
                  <c:v>0.59540120110818584</c:v>
                </c:pt>
                <c:pt idx="28">
                  <c:v>0.47451416703753146</c:v>
                </c:pt>
                <c:pt idx="29">
                  <c:v>0.66153581267217632</c:v>
                </c:pt>
                <c:pt idx="30">
                  <c:v>0.53262424283483334</c:v>
                </c:pt>
                <c:pt idx="31">
                  <c:v>0.75565149119343644</c:v>
                </c:pt>
                <c:pt idx="32">
                  <c:v>0.62609611465988968</c:v>
                </c:pt>
                <c:pt idx="33">
                  <c:v>0.67062606806469993</c:v>
                </c:pt>
                <c:pt idx="34">
                  <c:v>0.56918469161976393</c:v>
                </c:pt>
                <c:pt idx="35">
                  <c:v>0.59013207447054106</c:v>
                </c:pt>
                <c:pt idx="36">
                  <c:v>0.54405431423215278</c:v>
                </c:pt>
                <c:pt idx="37">
                  <c:v>0.66692223192349165</c:v>
                </c:pt>
                <c:pt idx="38">
                  <c:v>0.49288483275069028</c:v>
                </c:pt>
                <c:pt idx="39">
                  <c:v>0.63813244343448339</c:v>
                </c:pt>
                <c:pt idx="40">
                  <c:v>0.5955917645572818</c:v>
                </c:pt>
                <c:pt idx="41">
                  <c:v>0.48632142038483933</c:v>
                </c:pt>
                <c:pt idx="42">
                  <c:v>0.49522146365077663</c:v>
                </c:pt>
                <c:pt idx="43">
                  <c:v>0.93226495726495739</c:v>
                </c:pt>
                <c:pt idx="44">
                  <c:v>0.51418439716312048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7275056"/>
        <c:axId val="-617274512"/>
      </c:lineChart>
      <c:catAx>
        <c:axId val="-61727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74512"/>
        <c:crosses val="autoZero"/>
        <c:auto val="1"/>
        <c:lblAlgn val="ctr"/>
        <c:lblOffset val="100"/>
        <c:noMultiLvlLbl val="0"/>
      </c:catAx>
      <c:valAx>
        <c:axId val="-6172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analysis.xlsx]vm binned data and pivot!PivotTable17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'vm binned data and pivot'!$J$2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'vm binned data and pivot'!$I$3:$I$51</c:f>
              <c:strCach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strCache>
            </c:strRef>
          </c:cat>
          <c:val>
            <c:numRef>
              <c:f>'vm binned data and pivot'!$J$3:$J$51</c:f>
              <c:numCache>
                <c:formatCode>0.00</c:formatCode>
                <c:ptCount val="48"/>
                <c:pt idx="0">
                  <c:v>9.1688888888888889E-2</c:v>
                </c:pt>
                <c:pt idx="1">
                  <c:v>0.17665809768637533</c:v>
                </c:pt>
                <c:pt idx="2">
                  <c:v>0.20712210866057021</c:v>
                </c:pt>
                <c:pt idx="3">
                  <c:v>0.28258228707159821</c:v>
                </c:pt>
                <c:pt idx="4">
                  <c:v>0.30944376528117362</c:v>
                </c:pt>
                <c:pt idx="5">
                  <c:v>0.35337855297157622</c:v>
                </c:pt>
                <c:pt idx="6">
                  <c:v>0.36406673273868517</c:v>
                </c:pt>
                <c:pt idx="7">
                  <c:v>0.39241577335375194</c:v>
                </c:pt>
                <c:pt idx="8">
                  <c:v>0.40157430730478594</c:v>
                </c:pt>
                <c:pt idx="9">
                  <c:v>0.38618656355727404</c:v>
                </c:pt>
                <c:pt idx="10">
                  <c:v>0.38405972935137656</c:v>
                </c:pt>
                <c:pt idx="11">
                  <c:v>0.19669108072916672</c:v>
                </c:pt>
                <c:pt idx="12">
                  <c:v>0.23428571428571435</c:v>
                </c:pt>
                <c:pt idx="13">
                  <c:v>0.2371754304327594</c:v>
                </c:pt>
                <c:pt idx="14">
                  <c:v>0.19785586791610887</c:v>
                </c:pt>
                <c:pt idx="15">
                  <c:v>0.18158329035585355</c:v>
                </c:pt>
                <c:pt idx="16">
                  <c:v>0.17682484298674109</c:v>
                </c:pt>
                <c:pt idx="17">
                  <c:v>0.18855890944498541</c:v>
                </c:pt>
                <c:pt idx="18">
                  <c:v>0.17877669902912624</c:v>
                </c:pt>
                <c:pt idx="19">
                  <c:v>0.20235074626865673</c:v>
                </c:pt>
                <c:pt idx="20">
                  <c:v>0.16743842364532016</c:v>
                </c:pt>
                <c:pt idx="21">
                  <c:v>0.15781010719754976</c:v>
                </c:pt>
                <c:pt idx="22">
                  <c:v>0.19728307254623043</c:v>
                </c:pt>
                <c:pt idx="23">
                  <c:v>0.14970994475138119</c:v>
                </c:pt>
                <c:pt idx="24">
                  <c:v>0.14336747759282972</c:v>
                </c:pt>
                <c:pt idx="25">
                  <c:v>0.14724386724386726</c:v>
                </c:pt>
                <c:pt idx="26">
                  <c:v>0.14982315112540193</c:v>
                </c:pt>
                <c:pt idx="27">
                  <c:v>0.17349662162162163</c:v>
                </c:pt>
                <c:pt idx="28">
                  <c:v>0.14574468085106385</c:v>
                </c:pt>
                <c:pt idx="29">
                  <c:v>0.15658396946564884</c:v>
                </c:pt>
                <c:pt idx="30">
                  <c:v>0.16921875</c:v>
                </c:pt>
                <c:pt idx="31">
                  <c:v>0.16097457627118644</c:v>
                </c:pt>
                <c:pt idx="32">
                  <c:v>0.17129817444219067</c:v>
                </c:pt>
                <c:pt idx="33">
                  <c:v>0.14477227722772273</c:v>
                </c:pt>
                <c:pt idx="34">
                  <c:v>0.14721413721413723</c:v>
                </c:pt>
                <c:pt idx="35">
                  <c:v>0.13790419161676645</c:v>
                </c:pt>
                <c:pt idx="36">
                  <c:v>0.18792710706150345</c:v>
                </c:pt>
                <c:pt idx="37">
                  <c:v>0.1526879271070615</c:v>
                </c:pt>
                <c:pt idx="38">
                  <c:v>0.18520169851380044</c:v>
                </c:pt>
                <c:pt idx="39">
                  <c:v>0.13174641148325358</c:v>
                </c:pt>
                <c:pt idx="40">
                  <c:v>0.14604819277108433</c:v>
                </c:pt>
                <c:pt idx="41">
                  <c:v>0.14490521327014216</c:v>
                </c:pt>
                <c:pt idx="42">
                  <c:v>0.17963157894736839</c:v>
                </c:pt>
                <c:pt idx="43">
                  <c:v>0.13720812182741118</c:v>
                </c:pt>
                <c:pt idx="44">
                  <c:v>0.19019337016574583</c:v>
                </c:pt>
                <c:pt idx="45">
                  <c:v>0.14057803468208094</c:v>
                </c:pt>
                <c:pt idx="46">
                  <c:v>0.16142384105960264</c:v>
                </c:pt>
                <c:pt idx="47">
                  <c:v>0.15363636363636363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7279952"/>
        <c:axId val="-617276688"/>
      </c:lineChart>
      <c:catAx>
        <c:axId val="-61727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76688"/>
        <c:crosses val="autoZero"/>
        <c:auto val="1"/>
        <c:lblAlgn val="ctr"/>
        <c:lblOffset val="100"/>
        <c:noMultiLvlLbl val="0"/>
      </c:catAx>
      <c:valAx>
        <c:axId val="-61727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7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ViralMoon First sent bid latency distribution</a:t>
            </a:r>
            <a:endParaRPr lang="en-US" sz="1600">
              <a:effectLst/>
            </a:endParaRPr>
          </a:p>
        </c:rich>
      </c:tx>
      <c:layout>
        <c:manualLayout>
          <c:xMode val="edge"/>
          <c:yMode val="edge"/>
          <c:x val="0.16446522309711284"/>
          <c:y val="3.70370370370370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 graph'!$B$1</c:f>
              <c:strCache>
                <c:ptCount val="1"/>
                <c:pt idx="0">
                  <c:v>Sum of 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'vm graph'!$A$2:$A$51</c:f>
              <c:strCach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&gt;5000</c:v>
                </c:pt>
              </c:strCache>
            </c:strRef>
          </c:cat>
          <c:val>
            <c:numRef>
              <c:f>'vm graph'!$B$2:$B$51</c:f>
              <c:numCache>
                <c:formatCode>0.00%</c:formatCode>
                <c:ptCount val="50"/>
                <c:pt idx="0">
                  <c:v>8.0713507405464302E-6</c:v>
                </c:pt>
                <c:pt idx="1">
                  <c:v>3.5352516243593367E-4</c:v>
                </c:pt>
                <c:pt idx="2">
                  <c:v>1.5044997780378547E-3</c:v>
                </c:pt>
                <c:pt idx="3">
                  <c:v>4.1809596836030506E-3</c:v>
                </c:pt>
                <c:pt idx="4">
                  <c:v>8.3038056418741676E-3</c:v>
                </c:pt>
                <c:pt idx="5">
                  <c:v>1.270914887606441E-2</c:v>
                </c:pt>
                <c:pt idx="6">
                  <c:v>1.6917551152185319E-2</c:v>
                </c:pt>
                <c:pt idx="7">
                  <c:v>2.0883812906089833E-2</c:v>
                </c:pt>
                <c:pt idx="8">
                  <c:v>2.4210823681343072E-2</c:v>
                </c:pt>
                <c:pt idx="9">
                  <c:v>2.7190766374752814E-2</c:v>
                </c:pt>
                <c:pt idx="10">
                  <c:v>2.9757455910246578E-2</c:v>
                </c:pt>
                <c:pt idx="11">
                  <c:v>3.2400016142701479E-2</c:v>
                </c:pt>
                <c:pt idx="12">
                  <c:v>3.842285806529723E-2</c:v>
                </c:pt>
                <c:pt idx="13">
                  <c:v>4.0868477339682796E-2</c:v>
                </c:pt>
                <c:pt idx="14">
                  <c:v>4.3294725372291051E-2</c:v>
                </c:pt>
                <c:pt idx="15">
                  <c:v>4.9643649864804879E-2</c:v>
                </c:pt>
                <c:pt idx="16">
                  <c:v>5.2048912385487714E-2</c:v>
                </c:pt>
                <c:pt idx="17">
                  <c:v>5.391178013640583E-2</c:v>
                </c:pt>
                <c:pt idx="18">
                  <c:v>5.51935106340046E-2</c:v>
                </c:pt>
                <c:pt idx="19">
                  <c:v>5.5787562048508821E-2</c:v>
                </c:pt>
                <c:pt idx="20">
                  <c:v>5.6423584486863874E-2</c:v>
                </c:pt>
                <c:pt idx="21">
                  <c:v>5.7162920214697932E-2</c:v>
                </c:pt>
                <c:pt idx="22">
                  <c:v>5.7963598208160133E-2</c:v>
                </c:pt>
                <c:pt idx="23">
                  <c:v>5.8801404415028853E-2</c:v>
                </c:pt>
                <c:pt idx="24">
                  <c:v>5.970216715767384E-2</c:v>
                </c:pt>
                <c:pt idx="25">
                  <c:v>6.0667500706243188E-2</c:v>
                </c:pt>
                <c:pt idx="26">
                  <c:v>6.1487549941482707E-2</c:v>
                </c:pt>
                <c:pt idx="27">
                  <c:v>6.2220428588724321E-2</c:v>
                </c:pt>
                <c:pt idx="28">
                  <c:v>6.2951692965817832E-2</c:v>
                </c:pt>
                <c:pt idx="29">
                  <c:v>6.3652286210097261E-2</c:v>
                </c:pt>
                <c:pt idx="30">
                  <c:v>6.4283465838007994E-2</c:v>
                </c:pt>
                <c:pt idx="31">
                  <c:v>6.4904959845030072E-2</c:v>
                </c:pt>
                <c:pt idx="32">
                  <c:v>6.5481254287905077E-2</c:v>
                </c:pt>
                <c:pt idx="33">
                  <c:v>6.609144840389039E-2</c:v>
                </c:pt>
                <c:pt idx="34">
                  <c:v>6.6712942410912468E-2</c:v>
                </c:pt>
                <c:pt idx="35">
                  <c:v>6.7277936962750723E-2</c:v>
                </c:pt>
                <c:pt idx="36">
                  <c:v>6.789297388918035E-2</c:v>
                </c:pt>
                <c:pt idx="37">
                  <c:v>6.8430525848500748E-2</c:v>
                </c:pt>
                <c:pt idx="38">
                  <c:v>6.8969692077969241E-2</c:v>
                </c:pt>
                <c:pt idx="39">
                  <c:v>6.9534686629807496E-2</c:v>
                </c:pt>
                <c:pt idx="40">
                  <c:v>7.001896767424029E-2</c:v>
                </c:pt>
                <c:pt idx="41">
                  <c:v>7.056620525444933E-2</c:v>
                </c:pt>
                <c:pt idx="42">
                  <c:v>7.1089228782436745E-2</c:v>
                </c:pt>
                <c:pt idx="43">
                  <c:v>7.1526695992574357E-2</c:v>
                </c:pt>
                <c:pt idx="44">
                  <c:v>7.1973848823600625E-2</c:v>
                </c:pt>
                <c:pt idx="45">
                  <c:v>7.2429073005367453E-2</c:v>
                </c:pt>
                <c:pt idx="46">
                  <c:v>7.2840711893135318E-2</c:v>
                </c:pt>
                <c:pt idx="47">
                  <c:v>7.3229750998829654E-2</c:v>
                </c:pt>
                <c:pt idx="48">
                  <c:v>7.359780459259857E-2</c:v>
                </c:pt>
                <c:pt idx="49">
                  <c:v>8.5146293232172404E-2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29646576"/>
        <c:axId val="-610816976"/>
      </c:barChart>
      <c:lineChart>
        <c:grouping val="standard"/>
        <c:varyColors val="0"/>
        <c:ser>
          <c:idx val="1"/>
          <c:order val="1"/>
          <c:tx>
            <c:strRef>
              <c:f>'vm graph'!$C$1</c:f>
              <c:strCache>
                <c:ptCount val="1"/>
                <c:pt idx="0">
                  <c:v>y = 0.025ln(x) - 0.14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'vm graph'!$A$2:$A$51</c:f>
              <c:strCach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&gt;5000</c:v>
                </c:pt>
              </c:strCache>
            </c:strRef>
          </c:cat>
          <c:val>
            <c:numRef>
              <c:f>'vm graph'!$C$2:$C$51</c:f>
              <c:numCache>
                <c:formatCode>General</c:formatCode>
                <c:ptCount val="50"/>
                <c:pt idx="2">
                  <c:v>9.7866136776995349E-3</c:v>
                </c:pt>
                <c:pt idx="3">
                  <c:v>1.5365202460554783E-2</c:v>
                </c:pt>
                <c:pt idx="4">
                  <c:v>1.9923241380403661E-2</c:v>
                </c:pt>
                <c:pt idx="5">
                  <c:v>2.3777008376085096E-2</c:v>
                </c:pt>
                <c:pt idx="6">
                  <c:v>2.711529319169817E-2</c:v>
                </c:pt>
                <c:pt idx="7">
                  <c:v>3.005986908310776E-2</c:v>
                </c:pt>
                <c:pt idx="8">
                  <c:v>3.2693881974553418E-2</c:v>
                </c:pt>
                <c:pt idx="9">
                  <c:v>3.5076636469661526E-2</c:v>
                </c:pt>
                <c:pt idx="10">
                  <c:v>3.7251920894402296E-2</c:v>
                </c:pt>
                <c:pt idx="11">
                  <c:v>3.9252988586240711E-2</c:v>
                </c:pt>
                <c:pt idx="12">
                  <c:v>4.1105687890083731E-2</c:v>
                </c:pt>
                <c:pt idx="13">
                  <c:v>4.2830509677257544E-2</c:v>
                </c:pt>
                <c:pt idx="14">
                  <c:v>4.4443972705696805E-2</c:v>
                </c:pt>
                <c:pt idx="15">
                  <c:v>4.5959588251107686E-2</c:v>
                </c:pt>
                <c:pt idx="16">
                  <c:v>4.7388548597106395E-2</c:v>
                </c:pt>
                <c:pt idx="17">
                  <c:v>4.8740229128863305E-2</c:v>
                </c:pt>
                <c:pt idx="18">
                  <c:v>5.0022561488552053E-2</c:v>
                </c:pt>
                <c:pt idx="19">
                  <c:v>5.1242315592787857E-2</c:v>
                </c:pt>
                <c:pt idx="20">
                  <c:v>5.2405315983660161E-2</c:v>
                </c:pt>
                <c:pt idx="21">
                  <c:v>5.351661004793104E-2</c:v>
                </c:pt>
                <c:pt idx="22">
                  <c:v>5.4580600408400931E-2</c:v>
                </c:pt>
                <c:pt idx="23">
                  <c:v>5.5601150271407301E-2</c:v>
                </c:pt>
                <c:pt idx="24">
                  <c:v>5.6581668100239346E-2</c:v>
                </c:pt>
                <c:pt idx="25">
                  <c:v>5.7525176299810493E-2</c:v>
                </c:pt>
                <c:pt idx="26">
                  <c:v>5.8434367404082366E-2</c:v>
                </c:pt>
                <c:pt idx="27">
                  <c:v>5.9311650399364146E-2</c:v>
                </c:pt>
                <c:pt idx="28">
                  <c:v>6.0159189191256152E-2</c:v>
                </c:pt>
                <c:pt idx="29">
                  <c:v>6.0978934761830916E-2</c:v>
                </c:pt>
                <c:pt idx="30">
                  <c:v>6.1772652219695467E-2</c:v>
                </c:pt>
                <c:pt idx="31">
                  <c:v>6.2541943686364287E-2</c:v>
                </c:pt>
                <c:pt idx="32">
                  <c:v>6.3288267765106321E-2</c:v>
                </c:pt>
                <c:pt idx="33">
                  <c:v>6.4012956186937614E-2</c:v>
                </c:pt>
                <c:pt idx="34">
                  <c:v>6.471722811110503E-2</c:v>
                </c:pt>
                <c:pt idx="35">
                  <c:v>6.5402202465807885E-2</c:v>
                </c:pt>
                <c:pt idx="36">
                  <c:v>6.606890864286194E-2</c:v>
                </c:pt>
                <c:pt idx="37">
                  <c:v>6.6718295802943417E-2</c:v>
                </c:pt>
                <c:pt idx="38">
                  <c:v>6.7351241002550688E-2</c:v>
                </c:pt>
                <c:pt idx="39">
                  <c:v>6.7968556317309969E-2</c:v>
                </c:pt>
                <c:pt idx="40">
                  <c:v>6.8570995106786492E-2</c:v>
                </c:pt>
                <c:pt idx="41">
                  <c:v>6.915925754204133E-2</c:v>
                </c:pt>
                <c:pt idx="42">
                  <c:v>6.9733995497658824E-2</c:v>
                </c:pt>
                <c:pt idx="43">
                  <c:v>7.0295816893960278E-2</c:v>
                </c:pt>
                <c:pt idx="44">
                  <c:v>7.0845289561929675E-2</c:v>
                </c:pt>
                <c:pt idx="45">
                  <c:v>7.1382944692453737E-2</c:v>
                </c:pt>
                <c:pt idx="46">
                  <c:v>7.1909279922399566E-2</c:v>
                </c:pt>
                <c:pt idx="47">
                  <c:v>7.2424762102467954E-2</c:v>
                </c:pt>
                <c:pt idx="48">
                  <c:v>7.2929829785405964E-2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29646576"/>
        <c:axId val="-610816976"/>
      </c:lineChart>
      <c:catAx>
        <c:axId val="-7296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0816976"/>
        <c:crosses val="autoZero"/>
        <c:auto val="1"/>
        <c:lblAlgn val="ctr"/>
        <c:lblOffset val="100"/>
        <c:noMultiLvlLbl val="0"/>
      </c:catAx>
      <c:valAx>
        <c:axId val="-6108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6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'vm graph'!$H$1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'vm graph'!$F$2:$F$50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xVal>
          <c:yVal>
            <c:numRef>
              <c:f>'vm graph'!$H$2:$H$50</c:f>
              <c:numCache>
                <c:formatCode>0</c:formatCode>
                <c:ptCount val="49"/>
                <c:pt idx="0">
                  <c:v>-38.5</c:v>
                </c:pt>
                <c:pt idx="1">
                  <c:v>4.4666666666666686</c:v>
                </c:pt>
                <c:pt idx="2">
                  <c:v>14.756666666666661</c:v>
                </c:pt>
                <c:pt idx="3">
                  <c:v>27.53666666666669</c:v>
                </c:pt>
                <c:pt idx="4">
                  <c:v>48.423333333333346</c:v>
                </c:pt>
                <c:pt idx="5">
                  <c:v>63.406666666666638</c:v>
                </c:pt>
                <c:pt idx="6">
                  <c:v>85.163333333333298</c:v>
                </c:pt>
                <c:pt idx="7">
                  <c:v>97.706666666666592</c:v>
                </c:pt>
                <c:pt idx="8">
                  <c:v>101</c:v>
                </c:pt>
                <c:pt idx="9">
                  <c:v>116.07666666666671</c:v>
                </c:pt>
                <c:pt idx="10">
                  <c:v>134.51333333333332</c:v>
                </c:pt>
                <c:pt idx="11">
                  <c:v>157.55666666666662</c:v>
                </c:pt>
                <c:pt idx="13">
                  <c:v>197.87333333333322</c:v>
                </c:pt>
                <c:pt idx="14">
                  <c:v>213.81666666666661</c:v>
                </c:pt>
                <c:pt idx="16">
                  <c:v>217.3900000000001</c:v>
                </c:pt>
                <c:pt idx="17">
                  <c:v>269.81999999999994</c:v>
                </c:pt>
                <c:pt idx="18">
                  <c:v>256.11999999999989</c:v>
                </c:pt>
                <c:pt idx="19">
                  <c:v>216.87333333333322</c:v>
                </c:pt>
                <c:pt idx="20">
                  <c:v>225.60333333333324</c:v>
                </c:pt>
                <c:pt idx="21">
                  <c:v>207.50666666666689</c:v>
                </c:pt>
                <c:pt idx="22">
                  <c:v>178.24666666666644</c:v>
                </c:pt>
                <c:pt idx="23">
                  <c:v>168.41999999999962</c:v>
                </c:pt>
                <c:pt idx="24">
                  <c:v>161.35666666666657</c:v>
                </c:pt>
                <c:pt idx="25">
                  <c:v>171.70000000000027</c:v>
                </c:pt>
                <c:pt idx="26">
                  <c:v>137.95666666666648</c:v>
                </c:pt>
                <c:pt idx="27">
                  <c:v>116.14333333333343</c:v>
                </c:pt>
                <c:pt idx="28">
                  <c:v>109.38333333333321</c:v>
                </c:pt>
                <c:pt idx="29">
                  <c:v>148.01333333333287</c:v>
                </c:pt>
                <c:pt idx="30">
                  <c:v>96.620000000000346</c:v>
                </c:pt>
                <c:pt idx="31">
                  <c:v>66.756666666666661</c:v>
                </c:pt>
                <c:pt idx="32">
                  <c:v>57.316666666667061</c:v>
                </c:pt>
                <c:pt idx="33">
                  <c:v>131.87000000000035</c:v>
                </c:pt>
                <c:pt idx="34">
                  <c:v>89.819999999999709</c:v>
                </c:pt>
                <c:pt idx="35">
                  <c:v>62.853333333333012</c:v>
                </c:pt>
                <c:pt idx="36">
                  <c:v>63.203333333333376</c:v>
                </c:pt>
                <c:pt idx="37">
                  <c:v>49.913333333333412</c:v>
                </c:pt>
                <c:pt idx="38">
                  <c:v>54.616666666666788</c:v>
                </c:pt>
                <c:pt idx="39">
                  <c:v>47.006666666666661</c:v>
                </c:pt>
                <c:pt idx="40">
                  <c:v>58.693333333332703</c:v>
                </c:pt>
                <c:pt idx="41">
                  <c:v>91.83333333333303</c:v>
                </c:pt>
                <c:pt idx="42">
                  <c:v>48.599999999999454</c:v>
                </c:pt>
                <c:pt idx="43">
                  <c:v>52.056666666666388</c:v>
                </c:pt>
                <c:pt idx="44">
                  <c:v>89.253333333333103</c:v>
                </c:pt>
                <c:pt idx="45">
                  <c:v>127.33666666666704</c:v>
                </c:pt>
                <c:pt idx="46">
                  <c:v>-14.096666666667261</c:v>
                </c:pt>
                <c:pt idx="47">
                  <c:v>51.036666666666861</c:v>
                </c:pt>
                <c:pt idx="48">
                  <c:v>48.199999999999818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3931040"/>
        <c:axId val="-603928320"/>
      </c:scatterChart>
      <c:valAx>
        <c:axId val="-60393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928320"/>
        <c:crosses val="autoZero"/>
        <c:crossBetween val="midCat"/>
      </c:valAx>
      <c:valAx>
        <c:axId val="-60392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93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ViralMoon -Average winning cpm vs. 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'vm graph'!$L$1</c:f>
              <c:strCache>
                <c:ptCount val="1"/>
                <c:pt idx="0">
                  <c:v>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'vm graph'!$K$2:$K$49</c:f>
              <c:numCache>
                <c:formatCode>General</c:formatCod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numCache>
            </c:numRef>
          </c:xVal>
          <c:yVal>
            <c:numRef>
              <c:f>'vm graph'!$L$2:$L$49</c:f>
              <c:numCache>
                <c:formatCode>0.00</c:formatCode>
                <c:ptCount val="48"/>
                <c:pt idx="0">
                  <c:v>1.8235294117647054E-2</c:v>
                </c:pt>
                <c:pt idx="1">
                  <c:v>0.17571428571428571</c:v>
                </c:pt>
                <c:pt idx="2">
                  <c:v>0.24531914893617024</c:v>
                </c:pt>
                <c:pt idx="3">
                  <c:v>0.28710227272727273</c:v>
                </c:pt>
                <c:pt idx="4">
                  <c:v>0.31627027027027027</c:v>
                </c:pt>
                <c:pt idx="5">
                  <c:v>0.32201117318435751</c:v>
                </c:pt>
                <c:pt idx="6">
                  <c:v>0.35254515599343189</c:v>
                </c:pt>
                <c:pt idx="7">
                  <c:v>0.35923954372623568</c:v>
                </c:pt>
                <c:pt idx="8">
                  <c:v>0.36416299559471366</c:v>
                </c:pt>
                <c:pt idx="9">
                  <c:v>0.31952853598014885</c:v>
                </c:pt>
                <c:pt idx="10">
                  <c:v>0.2484964200477327</c:v>
                </c:pt>
                <c:pt idx="11">
                  <c:v>0.16104322766570606</c:v>
                </c:pt>
                <c:pt idx="12">
                  <c:v>0.1881586402266289</c:v>
                </c:pt>
                <c:pt idx="13">
                  <c:v>0.18146525679758307</c:v>
                </c:pt>
                <c:pt idx="14">
                  <c:v>0.18419383259911895</c:v>
                </c:pt>
                <c:pt idx="15">
                  <c:v>0.13742096505823628</c:v>
                </c:pt>
                <c:pt idx="16">
                  <c:v>0.13354166666666664</c:v>
                </c:pt>
                <c:pt idx="17">
                  <c:v>0.16430656934306573</c:v>
                </c:pt>
                <c:pt idx="18">
                  <c:v>0.1145029239766082</c:v>
                </c:pt>
                <c:pt idx="19">
                  <c:v>0.16824074074074075</c:v>
                </c:pt>
                <c:pt idx="20">
                  <c:v>0.12875518672199171</c:v>
                </c:pt>
                <c:pt idx="21">
                  <c:v>0.10538167938931298</c:v>
                </c:pt>
                <c:pt idx="22">
                  <c:v>0.17043333333333333</c:v>
                </c:pt>
                <c:pt idx="23">
                  <c:v>0.10103321033210332</c:v>
                </c:pt>
                <c:pt idx="24">
                  <c:v>0.10810218978102189</c:v>
                </c:pt>
                <c:pt idx="25">
                  <c:v>0.11324894514767934</c:v>
                </c:pt>
                <c:pt idx="26">
                  <c:v>9.6550218340611352E-2</c:v>
                </c:pt>
                <c:pt idx="27">
                  <c:v>0.1422093023255814</c:v>
                </c:pt>
                <c:pt idx="28">
                  <c:v>0.10236842105263159</c:v>
                </c:pt>
                <c:pt idx="29">
                  <c:v>0.10244565217391305</c:v>
                </c:pt>
                <c:pt idx="30">
                  <c:v>0.13326530612244897</c:v>
                </c:pt>
                <c:pt idx="31">
                  <c:v>0.13180645161290322</c:v>
                </c:pt>
                <c:pt idx="32">
                  <c:v>0.11828947368421053</c:v>
                </c:pt>
                <c:pt idx="33">
                  <c:v>0.1316546762589928</c:v>
                </c:pt>
                <c:pt idx="34">
                  <c:v>0.10241830065359478</c:v>
                </c:pt>
                <c:pt idx="35">
                  <c:v>7.987804878048782E-2</c:v>
                </c:pt>
                <c:pt idx="36">
                  <c:v>9.3333333333333338E-2</c:v>
                </c:pt>
                <c:pt idx="37">
                  <c:v>9.3655172413793106E-2</c:v>
                </c:pt>
                <c:pt idx="38">
                  <c:v>9.5095541401273881E-2</c:v>
                </c:pt>
                <c:pt idx="39">
                  <c:v>0.1084180790960452</c:v>
                </c:pt>
                <c:pt idx="40">
                  <c:v>0.10862595419847329</c:v>
                </c:pt>
                <c:pt idx="41">
                  <c:v>0.11</c:v>
                </c:pt>
                <c:pt idx="42">
                  <c:v>8.8656716417910439E-2</c:v>
                </c:pt>
                <c:pt idx="43">
                  <c:v>0.10961832061068702</c:v>
                </c:pt>
                <c:pt idx="44">
                  <c:v>0.1127536231884058</c:v>
                </c:pt>
                <c:pt idx="45">
                  <c:v>8.5625000000000007E-2</c:v>
                </c:pt>
                <c:pt idx="46">
                  <c:v>8.9292929292929285E-2</c:v>
                </c:pt>
                <c:pt idx="47">
                  <c:v>9.6491228070175433E-2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'vm graph'!$M$1</c:f>
              <c:strCache>
                <c:ptCount val="1"/>
                <c:pt idx="0">
                  <c:v>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'vm graph'!$K$2:$K$49</c:f>
              <c:numCache>
                <c:formatCode>General</c:formatCod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numCache>
            </c:numRef>
          </c:xVal>
          <c:yVal>
            <c:numRef>
              <c:f>'vm graph'!$M$2:$M$49</c:f>
              <c:numCache>
                <c:formatCode>0.00</c:formatCode>
                <c:ptCount val="48"/>
                <c:pt idx="0">
                  <c:v>8.7906976744186058E-2</c:v>
                </c:pt>
                <c:pt idx="1">
                  <c:v>9.5112781954887218E-2</c:v>
                </c:pt>
                <c:pt idx="2">
                  <c:v>0.15979661016949154</c:v>
                </c:pt>
                <c:pt idx="3">
                  <c:v>0.18931034482758619</c:v>
                </c:pt>
                <c:pt idx="4">
                  <c:v>0.15944881889763779</c:v>
                </c:pt>
                <c:pt idx="5">
                  <c:v>0.1806312292358804</c:v>
                </c:pt>
                <c:pt idx="6">
                  <c:v>0.16039215686274511</c:v>
                </c:pt>
                <c:pt idx="7">
                  <c:v>0.18814432989690721</c:v>
                </c:pt>
                <c:pt idx="8">
                  <c:v>0.19988847583643121</c:v>
                </c:pt>
                <c:pt idx="9">
                  <c:v>0.22530232558139535</c:v>
                </c:pt>
                <c:pt idx="10">
                  <c:v>0.17413793103448277</c:v>
                </c:pt>
                <c:pt idx="11">
                  <c:v>0.11497621878715814</c:v>
                </c:pt>
                <c:pt idx="12">
                  <c:v>0.11035856573705179</c:v>
                </c:pt>
                <c:pt idx="13">
                  <c:v>0.12474654377880186</c:v>
                </c:pt>
                <c:pt idx="14">
                  <c:v>0.13</c:v>
                </c:pt>
                <c:pt idx="15">
                  <c:v>0.12030690537084399</c:v>
                </c:pt>
                <c:pt idx="16">
                  <c:v>0.13016611295681063</c:v>
                </c:pt>
                <c:pt idx="17">
                  <c:v>0.11491735537190081</c:v>
                </c:pt>
                <c:pt idx="18">
                  <c:v>0.11499999999999999</c:v>
                </c:pt>
                <c:pt idx="19">
                  <c:v>0.11006211180124223</c:v>
                </c:pt>
                <c:pt idx="20">
                  <c:v>0.11</c:v>
                </c:pt>
                <c:pt idx="21">
                  <c:v>0.13</c:v>
                </c:pt>
                <c:pt idx="22">
                  <c:v>9.9711934156378607E-2</c:v>
                </c:pt>
                <c:pt idx="23">
                  <c:v>9.4983922829581985E-2</c:v>
                </c:pt>
                <c:pt idx="24">
                  <c:v>0.11494011976047905</c:v>
                </c:pt>
                <c:pt idx="25">
                  <c:v>8.460481099656357E-2</c:v>
                </c:pt>
                <c:pt idx="26">
                  <c:v>0.1</c:v>
                </c:pt>
                <c:pt idx="27">
                  <c:v>0.10645833333333334</c:v>
                </c:pt>
                <c:pt idx="28">
                  <c:v>0.10011673151750973</c:v>
                </c:pt>
                <c:pt idx="29">
                  <c:v>0.10489626556016599</c:v>
                </c:pt>
                <c:pt idx="30">
                  <c:v>0.11000000000000001</c:v>
                </c:pt>
                <c:pt idx="31">
                  <c:v>9.5571428571428571E-2</c:v>
                </c:pt>
                <c:pt idx="32">
                  <c:v>0.12539130434782611</c:v>
                </c:pt>
                <c:pt idx="33">
                  <c:v>8.4837398373983727E-2</c:v>
                </c:pt>
                <c:pt idx="34">
                  <c:v>0.11936651583710409</c:v>
                </c:pt>
                <c:pt idx="35">
                  <c:v>0.11</c:v>
                </c:pt>
                <c:pt idx="36">
                  <c:v>0.14971098265895952</c:v>
                </c:pt>
                <c:pt idx="37">
                  <c:v>9.4679802955665013E-2</c:v>
                </c:pt>
                <c:pt idx="38">
                  <c:v>0.10044334975369458</c:v>
                </c:pt>
                <c:pt idx="39">
                  <c:v>9.3757961783439481E-2</c:v>
                </c:pt>
                <c:pt idx="40">
                  <c:v>0.12373737373737374</c:v>
                </c:pt>
                <c:pt idx="41">
                  <c:v>0.10033898305084744</c:v>
                </c:pt>
                <c:pt idx="42">
                  <c:v>0.13213872832369941</c:v>
                </c:pt>
                <c:pt idx="43">
                  <c:v>9.4583333333333339E-2</c:v>
                </c:pt>
                <c:pt idx="44">
                  <c:v>0.12592307692307694</c:v>
                </c:pt>
                <c:pt idx="45">
                  <c:v>9.5031847133757966E-2</c:v>
                </c:pt>
                <c:pt idx="46">
                  <c:v>0.115</c:v>
                </c:pt>
                <c:pt idx="47">
                  <c:v>0.10478873239436619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'vm graph'!$N$1</c:f>
              <c:strCache>
                <c:ptCount val="1"/>
                <c:pt idx="0">
                  <c:v>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'vm graph'!$K$2:$K$49</c:f>
              <c:numCache>
                <c:formatCode>General</c:formatCod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numCache>
            </c:numRef>
          </c:xVal>
          <c:yVal>
            <c:numRef>
              <c:f>'vm graph'!$N$2:$N$49</c:f>
              <c:numCache>
                <c:formatCode>0.00</c:formatCode>
                <c:ptCount val="48"/>
                <c:pt idx="0">
                  <c:v>0.10024242424242424</c:v>
                </c:pt>
                <c:pt idx="1">
                  <c:v>0.19720450281425894</c:v>
                </c:pt>
                <c:pt idx="2">
                  <c:v>0.209609984399376</c:v>
                </c:pt>
                <c:pt idx="3">
                  <c:v>0.29710284886528243</c:v>
                </c:pt>
                <c:pt idx="4">
                  <c:v>0.33228595890410961</c:v>
                </c:pt>
                <c:pt idx="5">
                  <c:v>0.38386625332152347</c:v>
                </c:pt>
                <c:pt idx="6">
                  <c:v>0.39689867424242425</c:v>
                </c:pt>
                <c:pt idx="7">
                  <c:v>0.43525348189415042</c:v>
                </c:pt>
                <c:pt idx="8">
                  <c:v>0.44451476793248945</c:v>
                </c:pt>
                <c:pt idx="9">
                  <c:v>0.42853893866299098</c:v>
                </c:pt>
                <c:pt idx="10">
                  <c:v>0.4603349282296651</c:v>
                </c:pt>
                <c:pt idx="11">
                  <c:v>0.26977264393105982</c:v>
                </c:pt>
                <c:pt idx="12">
                  <c:v>0.37864678899082571</c:v>
                </c:pt>
                <c:pt idx="13">
                  <c:v>0.36883971291866025</c:v>
                </c:pt>
                <c:pt idx="14">
                  <c:v>0.26761769710720362</c:v>
                </c:pt>
                <c:pt idx="15">
                  <c:v>0.31550359712230219</c:v>
                </c:pt>
                <c:pt idx="16">
                  <c:v>0.31603988603988609</c:v>
                </c:pt>
                <c:pt idx="17">
                  <c:v>0.34576208178438661</c:v>
                </c:pt>
                <c:pt idx="18">
                  <c:v>0.31579268292682933</c:v>
                </c:pt>
                <c:pt idx="19">
                  <c:v>0.34213836477987419</c:v>
                </c:pt>
                <c:pt idx="20">
                  <c:v>0.30651612903225811</c:v>
                </c:pt>
                <c:pt idx="21">
                  <c:v>0.29406666666666664</c:v>
                </c:pt>
                <c:pt idx="22">
                  <c:v>0.39581250000000001</c:v>
                </c:pt>
                <c:pt idx="23">
                  <c:v>0.36246478873239435</c:v>
                </c:pt>
                <c:pt idx="24">
                  <c:v>0.25410404624277461</c:v>
                </c:pt>
                <c:pt idx="25">
                  <c:v>0.30654545454545451</c:v>
                </c:pt>
                <c:pt idx="26">
                  <c:v>0.37396551724137927</c:v>
                </c:pt>
                <c:pt idx="27">
                  <c:v>0.36053030303030303</c:v>
                </c:pt>
                <c:pt idx="28">
                  <c:v>0.31641025641025639</c:v>
                </c:pt>
                <c:pt idx="29">
                  <c:v>0.38303030303030305</c:v>
                </c:pt>
                <c:pt idx="30">
                  <c:v>0.3153435114503817</c:v>
                </c:pt>
                <c:pt idx="31">
                  <c:v>0.33158878504672901</c:v>
                </c:pt>
                <c:pt idx="32">
                  <c:v>0.33900900900900904</c:v>
                </c:pt>
                <c:pt idx="33">
                  <c:v>0.28283333333333333</c:v>
                </c:pt>
                <c:pt idx="34">
                  <c:v>0.26878504672897197</c:v>
                </c:pt>
                <c:pt idx="35">
                  <c:v>0.27892857142857147</c:v>
                </c:pt>
                <c:pt idx="36">
                  <c:v>0.38218181818181818</c:v>
                </c:pt>
                <c:pt idx="37">
                  <c:v>0.37615384615384617</c:v>
                </c:pt>
                <c:pt idx="38">
                  <c:v>0.4676576576576576</c:v>
                </c:pt>
                <c:pt idx="39">
                  <c:v>0.25190476190476191</c:v>
                </c:pt>
                <c:pt idx="40">
                  <c:v>0.25441860465116278</c:v>
                </c:pt>
                <c:pt idx="41">
                  <c:v>0.29896551724137926</c:v>
                </c:pt>
                <c:pt idx="42">
                  <c:v>0.45917808219178075</c:v>
                </c:pt>
                <c:pt idx="43">
                  <c:v>0.30338028169014081</c:v>
                </c:pt>
                <c:pt idx="44">
                  <c:v>0.39276595744680853</c:v>
                </c:pt>
                <c:pt idx="45">
                  <c:v>0.37311475409836065</c:v>
                </c:pt>
                <c:pt idx="46">
                  <c:v>0.36223880597014924</c:v>
                </c:pt>
                <c:pt idx="47">
                  <c:v>0.41230769230769226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772176"/>
        <c:axId val="-370775984"/>
      </c:scatterChart>
      <c:valAx>
        <c:axId val="-3707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75984"/>
        <c:crosses val="autoZero"/>
        <c:crossBetween val="midCat"/>
      </c:valAx>
      <c:valAx>
        <c:axId val="-3707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7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ViralMoon -Average winning cpm vs. 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'vm graph'!$Q$1</c:f>
              <c:strCache>
                <c:ptCount val="1"/>
                <c:pt idx="0">
                  <c:v>Sum of avg_cpm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'vm graph'!$P$2:$P$49</c:f>
              <c:numCache>
                <c:formatCode>General</c:formatCod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numCache>
            </c:numRef>
          </c:xVal>
          <c:yVal>
            <c:numRef>
              <c:f>'vm graph'!$Q$2:$Q$49</c:f>
              <c:numCache>
                <c:formatCode>0.00</c:formatCode>
                <c:ptCount val="48"/>
                <c:pt idx="0">
                  <c:v>9.1688888888888889E-2</c:v>
                </c:pt>
                <c:pt idx="1">
                  <c:v>0.17665809768637533</c:v>
                </c:pt>
                <c:pt idx="2">
                  <c:v>0.20712210866057021</c:v>
                </c:pt>
                <c:pt idx="3">
                  <c:v>0.28258228707159821</c:v>
                </c:pt>
                <c:pt idx="4">
                  <c:v>0.30944376528117362</c:v>
                </c:pt>
                <c:pt idx="5">
                  <c:v>0.35337855297157622</c:v>
                </c:pt>
                <c:pt idx="6">
                  <c:v>0.36406673273868517</c:v>
                </c:pt>
                <c:pt idx="7">
                  <c:v>0.39241577335375194</c:v>
                </c:pt>
                <c:pt idx="8">
                  <c:v>0.40157430730478594</c:v>
                </c:pt>
                <c:pt idx="9">
                  <c:v>0.38618656355727404</c:v>
                </c:pt>
                <c:pt idx="10">
                  <c:v>0.38405972935137656</c:v>
                </c:pt>
                <c:pt idx="11">
                  <c:v>0.19669108072916672</c:v>
                </c:pt>
                <c:pt idx="12">
                  <c:v>0.23428571428571435</c:v>
                </c:pt>
                <c:pt idx="13">
                  <c:v>0.2371754304327594</c:v>
                </c:pt>
                <c:pt idx="14">
                  <c:v>0.19785586791610887</c:v>
                </c:pt>
                <c:pt idx="15">
                  <c:v>0.18158329035585355</c:v>
                </c:pt>
                <c:pt idx="16">
                  <c:v>0.17682484298674109</c:v>
                </c:pt>
                <c:pt idx="17">
                  <c:v>0.18855890944498541</c:v>
                </c:pt>
                <c:pt idx="18">
                  <c:v>0.17877669902912624</c:v>
                </c:pt>
                <c:pt idx="19">
                  <c:v>0.20235074626865673</c:v>
                </c:pt>
                <c:pt idx="20">
                  <c:v>0.16743842364532016</c:v>
                </c:pt>
                <c:pt idx="21">
                  <c:v>0.15781010719754976</c:v>
                </c:pt>
                <c:pt idx="22">
                  <c:v>0.19728307254623043</c:v>
                </c:pt>
                <c:pt idx="23">
                  <c:v>0.14970994475138119</c:v>
                </c:pt>
                <c:pt idx="24">
                  <c:v>0.14336747759282972</c:v>
                </c:pt>
                <c:pt idx="25">
                  <c:v>0.14724386724386726</c:v>
                </c:pt>
                <c:pt idx="26">
                  <c:v>0.14982315112540193</c:v>
                </c:pt>
                <c:pt idx="27">
                  <c:v>0.17349662162162163</c:v>
                </c:pt>
                <c:pt idx="28">
                  <c:v>0.14574468085106385</c:v>
                </c:pt>
                <c:pt idx="29">
                  <c:v>0.15658396946564884</c:v>
                </c:pt>
                <c:pt idx="30">
                  <c:v>0.16921875</c:v>
                </c:pt>
                <c:pt idx="31">
                  <c:v>0.16097457627118644</c:v>
                </c:pt>
                <c:pt idx="32">
                  <c:v>0.17129817444219067</c:v>
                </c:pt>
                <c:pt idx="33">
                  <c:v>0.14477227722772273</c:v>
                </c:pt>
                <c:pt idx="34">
                  <c:v>0.14721413721413723</c:v>
                </c:pt>
                <c:pt idx="35">
                  <c:v>0.13790419161676645</c:v>
                </c:pt>
                <c:pt idx="36">
                  <c:v>0.18792710706150345</c:v>
                </c:pt>
                <c:pt idx="37">
                  <c:v>0.1526879271070615</c:v>
                </c:pt>
                <c:pt idx="38">
                  <c:v>0.18520169851380044</c:v>
                </c:pt>
                <c:pt idx="39">
                  <c:v>0.13174641148325358</c:v>
                </c:pt>
                <c:pt idx="40">
                  <c:v>0.14604819277108433</c:v>
                </c:pt>
                <c:pt idx="41">
                  <c:v>0.14490521327014216</c:v>
                </c:pt>
                <c:pt idx="42">
                  <c:v>0.17963157894736839</c:v>
                </c:pt>
                <c:pt idx="43">
                  <c:v>0.13720812182741118</c:v>
                </c:pt>
                <c:pt idx="44">
                  <c:v>0.19019337016574583</c:v>
                </c:pt>
                <c:pt idx="45">
                  <c:v>0.14057803468208094</c:v>
                </c:pt>
                <c:pt idx="46">
                  <c:v>0.16142384105960264</c:v>
                </c:pt>
                <c:pt idx="47">
                  <c:v>0.15363636363636363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766736"/>
        <c:axId val="-370792848"/>
      </c:scatterChart>
      <c:valAx>
        <c:axId val="-37076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92848"/>
        <c:crosses val="autoZero"/>
        <c:crossBetween val="midCat"/>
      </c:valAx>
      <c:valAx>
        <c:axId val="-37079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6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analysis.xlsx]mdv by browser!PivotTable18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'mdv by browser'!$K$3:$K$4</c:f>
              <c:strCache>
                <c:ptCount val="1"/>
                <c:pt idx="0">
                  <c:v>Chrome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'mdv by browser'!$J$5:$J$53</c:f>
              <c:strCach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strCache>
            </c:strRef>
          </c:cat>
          <c:val>
            <c:numRef>
              <c:f>'mdv by browser'!$K$5:$K$53</c:f>
              <c:numCache>
                <c:formatCode>0.00%</c:formatCode>
                <c:ptCount val="48"/>
                <c:pt idx="0">
                  <c:v>0</c:v>
                </c:pt>
                <c:pt idx="1">
                  <c:v>2.8840053065697641E-5</c:v>
                </c:pt>
                <c:pt idx="2">
                  <c:v>3.4608063678837167E-4</c:v>
                </c:pt>
                <c:pt idx="3">
                  <c:v>7.2100132664244098E-3</c:v>
                </c:pt>
                <c:pt idx="4">
                  <c:v>3.5473265270808095E-2</c:v>
                </c:pt>
                <c:pt idx="5">
                  <c:v>5.0470092864970874E-2</c:v>
                </c:pt>
                <c:pt idx="6">
                  <c:v>5.8026186768183656E-2</c:v>
                </c:pt>
                <c:pt idx="7">
                  <c:v>6.3476956797600514E-2</c:v>
                </c:pt>
                <c:pt idx="8">
                  <c:v>6.3880717540520271E-2</c:v>
                </c:pt>
                <c:pt idx="9">
                  <c:v>6.0592951491030743E-2</c:v>
                </c:pt>
                <c:pt idx="10">
                  <c:v>4.4730922304897044E-2</c:v>
                </c:pt>
                <c:pt idx="11">
                  <c:v>3.4579223625771469E-2</c:v>
                </c:pt>
                <c:pt idx="12">
                  <c:v>3.0109015400588336E-2</c:v>
                </c:pt>
                <c:pt idx="13">
                  <c:v>2.7715290996135435E-2</c:v>
                </c:pt>
                <c:pt idx="14">
                  <c:v>2.7109649881755783E-2</c:v>
                </c:pt>
                <c:pt idx="15">
                  <c:v>2.5523446963142411E-2</c:v>
                </c:pt>
                <c:pt idx="16">
                  <c:v>2.5119686220222644E-2</c:v>
                </c:pt>
                <c:pt idx="17">
                  <c:v>2.2754801868835439E-2</c:v>
                </c:pt>
                <c:pt idx="18">
                  <c:v>2.1658879852338928E-2</c:v>
                </c:pt>
                <c:pt idx="19">
                  <c:v>2.041875757051393E-2</c:v>
                </c:pt>
                <c:pt idx="20">
                  <c:v>1.8399953855915096E-2</c:v>
                </c:pt>
                <c:pt idx="21">
                  <c:v>1.6611870565841839E-2</c:v>
                </c:pt>
                <c:pt idx="22">
                  <c:v>1.7275191786352888E-2</c:v>
                </c:pt>
                <c:pt idx="23">
                  <c:v>1.7678952529272655E-2</c:v>
                </c:pt>
                <c:pt idx="24">
                  <c:v>1.6006229451462191E-2</c:v>
                </c:pt>
                <c:pt idx="25">
                  <c:v>1.563130876160812E-2</c:v>
                </c:pt>
                <c:pt idx="26">
                  <c:v>1.4218146161388936E-2</c:v>
                </c:pt>
                <c:pt idx="27">
                  <c:v>1.3583664993943589E-2</c:v>
                </c:pt>
                <c:pt idx="28">
                  <c:v>1.3727865259272077E-2</c:v>
                </c:pt>
                <c:pt idx="29">
                  <c:v>1.3583664993943589E-2</c:v>
                </c:pt>
                <c:pt idx="30">
                  <c:v>1.4766107169637192E-2</c:v>
                </c:pt>
                <c:pt idx="31">
                  <c:v>1.4593066851243007E-2</c:v>
                </c:pt>
                <c:pt idx="32">
                  <c:v>1.5083347753359866E-2</c:v>
                </c:pt>
                <c:pt idx="33">
                  <c:v>1.3266424410220915E-2</c:v>
                </c:pt>
                <c:pt idx="34">
                  <c:v>1.418930610832324E-2</c:v>
                </c:pt>
                <c:pt idx="35">
                  <c:v>1.4881467381899983E-2</c:v>
                </c:pt>
                <c:pt idx="36">
                  <c:v>1.5112187806425564E-2</c:v>
                </c:pt>
                <c:pt idx="37">
                  <c:v>1.3785545365403473E-2</c:v>
                </c:pt>
                <c:pt idx="38">
                  <c:v>1.2257022552921498E-2</c:v>
                </c:pt>
                <c:pt idx="39">
                  <c:v>1.2401222818249985E-2</c:v>
                </c:pt>
                <c:pt idx="40">
                  <c:v>1.2199342446790102E-2</c:v>
                </c:pt>
                <c:pt idx="41">
                  <c:v>1.1853261810001731E-2</c:v>
                </c:pt>
                <c:pt idx="42">
                  <c:v>1.0699659687373825E-2</c:v>
                </c:pt>
                <c:pt idx="43">
                  <c:v>1.087270000576801E-2</c:v>
                </c:pt>
                <c:pt idx="44">
                  <c:v>9.6037376708773148E-3</c:v>
                </c:pt>
                <c:pt idx="45">
                  <c:v>1.0007498413797082E-2</c:v>
                </c:pt>
                <c:pt idx="46">
                  <c:v>9.5460575647459186E-3</c:v>
                </c:pt>
                <c:pt idx="47">
                  <c:v>8.9404164503662682E-3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'mdv by browser'!$L$3:$L$4</c:f>
              <c:strCache>
                <c:ptCount val="1"/>
                <c:pt idx="0">
                  <c:v>Firefox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'mdv by browser'!$J$5:$J$53</c:f>
              <c:strCach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strCache>
            </c:strRef>
          </c:cat>
          <c:val>
            <c:numRef>
              <c:f>'mdv by browser'!$L$5:$L$53</c:f>
              <c:numCache>
                <c:formatCode>0.00%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1.3027618551328816E-4</c:v>
                </c:pt>
                <c:pt idx="4">
                  <c:v>5.9927045336112556E-3</c:v>
                </c:pt>
                <c:pt idx="5">
                  <c:v>1.3939551849921834E-2</c:v>
                </c:pt>
                <c:pt idx="6">
                  <c:v>1.8238665971860343E-2</c:v>
                </c:pt>
                <c:pt idx="7">
                  <c:v>2.357998957790516E-2</c:v>
                </c:pt>
                <c:pt idx="8">
                  <c:v>2.7748827514330381E-2</c:v>
                </c:pt>
                <c:pt idx="9">
                  <c:v>3.4392912975508075E-2</c:v>
                </c:pt>
                <c:pt idx="10">
                  <c:v>3.0093798853569567E-2</c:v>
                </c:pt>
                <c:pt idx="11">
                  <c:v>2.0192808754559668E-2</c:v>
                </c:pt>
                <c:pt idx="12">
                  <c:v>1.4590932777488274E-2</c:v>
                </c:pt>
                <c:pt idx="13">
                  <c:v>1.6545075560187597E-2</c:v>
                </c:pt>
                <c:pt idx="14">
                  <c:v>1.9020323084940075E-2</c:v>
                </c:pt>
                <c:pt idx="15">
                  <c:v>2.4361646690984888E-2</c:v>
                </c:pt>
                <c:pt idx="16">
                  <c:v>2.6055237102657634E-2</c:v>
                </c:pt>
                <c:pt idx="17">
                  <c:v>3.0875455966649295E-2</c:v>
                </c:pt>
                <c:pt idx="18">
                  <c:v>3.2569046378322045E-2</c:v>
                </c:pt>
                <c:pt idx="19">
                  <c:v>2.9572694111516414E-2</c:v>
                </c:pt>
                <c:pt idx="20">
                  <c:v>2.9181865554976549E-2</c:v>
                </c:pt>
                <c:pt idx="21">
                  <c:v>2.7488275143303802E-2</c:v>
                </c:pt>
                <c:pt idx="22">
                  <c:v>2.9833246482542992E-2</c:v>
                </c:pt>
                <c:pt idx="23">
                  <c:v>2.64460656591975E-2</c:v>
                </c:pt>
                <c:pt idx="24">
                  <c:v>2.3840541948931735E-2</c:v>
                </c:pt>
                <c:pt idx="25">
                  <c:v>2.4622199062011463E-2</c:v>
                </c:pt>
                <c:pt idx="26">
                  <c:v>2.4491922876498175E-2</c:v>
                </c:pt>
                <c:pt idx="27">
                  <c:v>2.6055237102657634E-2</c:v>
                </c:pt>
                <c:pt idx="28">
                  <c:v>2.4622199062011463E-2</c:v>
                </c:pt>
                <c:pt idx="29">
                  <c:v>2.5924960917144347E-2</c:v>
                </c:pt>
                <c:pt idx="30">
                  <c:v>2.4361646690984888E-2</c:v>
                </c:pt>
                <c:pt idx="31">
                  <c:v>2.3319437206878582E-2</c:v>
                </c:pt>
                <c:pt idx="32">
                  <c:v>2.0713913496612821E-2</c:v>
                </c:pt>
                <c:pt idx="33">
                  <c:v>2.1495570609692548E-2</c:v>
                </c:pt>
                <c:pt idx="34">
                  <c:v>2.3058884835852007E-2</c:v>
                </c:pt>
                <c:pt idx="35">
                  <c:v>2.0974465867639396E-2</c:v>
                </c:pt>
                <c:pt idx="36">
                  <c:v>2.2537780093798854E-2</c:v>
                </c:pt>
                <c:pt idx="37">
                  <c:v>1.9280875455966649E-2</c:v>
                </c:pt>
                <c:pt idx="38">
                  <c:v>2.058363731109953E-2</c:v>
                </c:pt>
                <c:pt idx="39">
                  <c:v>1.8238665971860343E-2</c:v>
                </c:pt>
                <c:pt idx="40">
                  <c:v>1.9280875455966649E-2</c:v>
                </c:pt>
                <c:pt idx="41">
                  <c:v>1.9801980198019802E-2</c:v>
                </c:pt>
                <c:pt idx="42">
                  <c:v>2.357998957790516E-2</c:v>
                </c:pt>
                <c:pt idx="43">
                  <c:v>2.1365294424179261E-2</c:v>
                </c:pt>
                <c:pt idx="44">
                  <c:v>1.8890046899426784E-2</c:v>
                </c:pt>
                <c:pt idx="45">
                  <c:v>1.8890046899426784E-2</c:v>
                </c:pt>
                <c:pt idx="46">
                  <c:v>1.5893694632621157E-2</c:v>
                </c:pt>
                <c:pt idx="47">
                  <c:v>1.7326732673267328E-2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'mdv by browser'!$M$3:$M$4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'mdv by browser'!$J$5:$J$53</c:f>
              <c:strCach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strCache>
            </c:strRef>
          </c:cat>
          <c:val>
            <c:numRef>
              <c:f>'mdv by browser'!$M$5:$M$53</c:f>
              <c:numCache>
                <c:formatCode>0.00%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9.0909090909090912E-2</c:v>
                </c:pt>
                <c:pt idx="6">
                  <c:v>0.27272727272727271</c:v>
                </c:pt>
                <c:pt idx="7">
                  <c:v>0.22727272727272727</c:v>
                </c:pt>
                <c:pt idx="8">
                  <c:v>9.0909090909090912E-2</c:v>
                </c:pt>
                <c:pt idx="9">
                  <c:v>0.13636363636363635</c:v>
                </c:pt>
                <c:pt idx="10">
                  <c:v>0.13636363636363635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4.5454545454545456E-2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'mdv by browser'!$N$3:$N$4</c:f>
              <c:strCache>
                <c:ptCount val="1"/>
                <c:pt idx="0">
                  <c:v>Safari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'mdv by browser'!$J$5:$J$53</c:f>
              <c:strCach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</c:strCache>
            </c:strRef>
          </c:cat>
          <c:val>
            <c:numRef>
              <c:f>'mdv by browser'!$N$5:$N$53</c:f>
              <c:numCache>
                <c:formatCode>0.00%</c:formatCode>
                <c:ptCount val="48"/>
                <c:pt idx="0">
                  <c:v>8.5991916759824572E-5</c:v>
                </c:pt>
                <c:pt idx="1">
                  <c:v>1.2038868346375441E-3</c:v>
                </c:pt>
                <c:pt idx="2">
                  <c:v>8.8571674262619311E-3</c:v>
                </c:pt>
                <c:pt idx="3">
                  <c:v>2.0724051939117721E-2</c:v>
                </c:pt>
                <c:pt idx="4">
                  <c:v>0.23088829650012899</c:v>
                </c:pt>
                <c:pt idx="5">
                  <c:v>0.10972568578553615</c:v>
                </c:pt>
                <c:pt idx="6">
                  <c:v>0.10215839711067159</c:v>
                </c:pt>
                <c:pt idx="7">
                  <c:v>8.0832401754235103E-2</c:v>
                </c:pt>
                <c:pt idx="8">
                  <c:v>6.8363573824060539E-2</c:v>
                </c:pt>
                <c:pt idx="9">
                  <c:v>3.5944621205606674E-2</c:v>
                </c:pt>
                <c:pt idx="10">
                  <c:v>1.6768423768165792E-2</c:v>
                </c:pt>
                <c:pt idx="11">
                  <c:v>2.1755954940235619E-2</c:v>
                </c:pt>
                <c:pt idx="12">
                  <c:v>2.3389801358672285E-2</c:v>
                </c:pt>
                <c:pt idx="13">
                  <c:v>2.235789835755439E-2</c:v>
                </c:pt>
                <c:pt idx="14">
                  <c:v>1.9864132771519476E-2</c:v>
                </c:pt>
                <c:pt idx="15">
                  <c:v>2.158397110671597E-2</c:v>
                </c:pt>
                <c:pt idx="16">
                  <c:v>1.9004213603921231E-2</c:v>
                </c:pt>
                <c:pt idx="17">
                  <c:v>1.5736520767047898E-2</c:v>
                </c:pt>
                <c:pt idx="18">
                  <c:v>1.3672714764812108E-2</c:v>
                </c:pt>
                <c:pt idx="19">
                  <c:v>1.4704617765930003E-2</c:v>
                </c:pt>
                <c:pt idx="20">
                  <c:v>1.1006965345257545E-2</c:v>
                </c:pt>
                <c:pt idx="21">
                  <c:v>1.0834981511737897E-2</c:v>
                </c:pt>
                <c:pt idx="22">
                  <c:v>9.8030785106200009E-3</c:v>
                </c:pt>
                <c:pt idx="23">
                  <c:v>8.1692320921833341E-3</c:v>
                </c:pt>
                <c:pt idx="24">
                  <c:v>7.5672886748645628E-3</c:v>
                </c:pt>
                <c:pt idx="25">
                  <c:v>7.395304841344914E-3</c:v>
                </c:pt>
                <c:pt idx="26">
                  <c:v>7.395304841344914E-3</c:v>
                </c:pt>
                <c:pt idx="27">
                  <c:v>7.395304841344914E-3</c:v>
                </c:pt>
                <c:pt idx="28">
                  <c:v>8.1692320921833341E-3</c:v>
                </c:pt>
                <c:pt idx="29">
                  <c:v>7.3093129245850891E-3</c:v>
                </c:pt>
                <c:pt idx="30">
                  <c:v>5.933442256427896E-3</c:v>
                </c:pt>
                <c:pt idx="31">
                  <c:v>4.7295554217903516E-3</c:v>
                </c:pt>
                <c:pt idx="32">
                  <c:v>6.1054260899475448E-3</c:v>
                </c:pt>
                <c:pt idx="33">
                  <c:v>4.471579671510878E-3</c:v>
                </c:pt>
                <c:pt idx="34">
                  <c:v>4.2995958379912292E-3</c:v>
                </c:pt>
                <c:pt idx="35">
                  <c:v>4.2136039212314043E-3</c:v>
                </c:pt>
                <c:pt idx="36">
                  <c:v>3.9556281709519307E-3</c:v>
                </c:pt>
                <c:pt idx="37">
                  <c:v>3.9556281709519307E-3</c:v>
                </c:pt>
                <c:pt idx="38">
                  <c:v>4.471579671510878E-3</c:v>
                </c:pt>
                <c:pt idx="39">
                  <c:v>3.1817009201135092E-3</c:v>
                </c:pt>
                <c:pt idx="40">
                  <c:v>3.697652420672457E-3</c:v>
                </c:pt>
                <c:pt idx="41">
                  <c:v>3.2676928368733341E-3</c:v>
                </c:pt>
                <c:pt idx="42">
                  <c:v>2.6657494195545619E-3</c:v>
                </c:pt>
                <c:pt idx="43">
                  <c:v>2.7517413363143863E-3</c:v>
                </c:pt>
                <c:pt idx="44">
                  <c:v>3.0957090033536848E-3</c:v>
                </c:pt>
                <c:pt idx="45">
                  <c:v>2.3217817525152634E-3</c:v>
                </c:pt>
                <c:pt idx="46">
                  <c:v>1.8058302519563161E-3</c:v>
                </c:pt>
                <c:pt idx="47">
                  <c:v>2.4077736692750882E-3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0810992"/>
        <c:axId val="-610808272"/>
      </c:lineChart>
      <c:catAx>
        <c:axId val="-61081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0808272"/>
        <c:crosses val="autoZero"/>
        <c:auto val="1"/>
        <c:lblAlgn val="ctr"/>
        <c:lblOffset val="100"/>
        <c:noMultiLvlLbl val="0"/>
      </c:catAx>
      <c:valAx>
        <c:axId val="-6108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081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analysis.xlsx]vm by browser!PivotTable19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'vm by browser'!$J$3:$J$4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browser'!$I$5:$I$54</c:f>
              <c:strCach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strCache>
            </c:strRef>
          </c:cat>
          <c:val>
            <c:numRef>
              <c:f>'vm by browser'!$J$5:$J$54</c:f>
              <c:numCache>
                <c:formatCode>General</c:formatCode>
                <c:ptCount val="49"/>
                <c:pt idx="0">
                  <c:v>1</c:v>
                </c:pt>
                <c:pt idx="1">
                  <c:v>17</c:v>
                </c:pt>
                <c:pt idx="2">
                  <c:v>54</c:v>
                </c:pt>
                <c:pt idx="3">
                  <c:v>121</c:v>
                </c:pt>
                <c:pt idx="4">
                  <c:v>138</c:v>
                </c:pt>
                <c:pt idx="5">
                  <c:v>115</c:v>
                </c:pt>
                <c:pt idx="6">
                  <c:v>108</c:v>
                </c:pt>
                <c:pt idx="7">
                  <c:v>83</c:v>
                </c:pt>
                <c:pt idx="8">
                  <c:v>75</c:v>
                </c:pt>
                <c:pt idx="9">
                  <c:v>62</c:v>
                </c:pt>
                <c:pt idx="10">
                  <c:v>56</c:v>
                </c:pt>
                <c:pt idx="11">
                  <c:v>45</c:v>
                </c:pt>
                <c:pt idx="12">
                  <c:v>297</c:v>
                </c:pt>
                <c:pt idx="13">
                  <c:v>64</c:v>
                </c:pt>
                <c:pt idx="14">
                  <c:v>58</c:v>
                </c:pt>
                <c:pt idx="15">
                  <c:v>153</c:v>
                </c:pt>
                <c:pt idx="16">
                  <c:v>45</c:v>
                </c:pt>
                <c:pt idx="17">
                  <c:v>31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31</c:v>
                </c:pt>
                <c:pt idx="22">
                  <c:v>26</c:v>
                </c:pt>
                <c:pt idx="23">
                  <c:v>26</c:v>
                </c:pt>
                <c:pt idx="24">
                  <c:v>14</c:v>
                </c:pt>
                <c:pt idx="25">
                  <c:v>25</c:v>
                </c:pt>
                <c:pt idx="26">
                  <c:v>26</c:v>
                </c:pt>
                <c:pt idx="27">
                  <c:v>36</c:v>
                </c:pt>
                <c:pt idx="28">
                  <c:v>16</c:v>
                </c:pt>
                <c:pt idx="29">
                  <c:v>25</c:v>
                </c:pt>
                <c:pt idx="30">
                  <c:v>20</c:v>
                </c:pt>
                <c:pt idx="31">
                  <c:v>8</c:v>
                </c:pt>
                <c:pt idx="32">
                  <c:v>10</c:v>
                </c:pt>
                <c:pt idx="33">
                  <c:v>18</c:v>
                </c:pt>
                <c:pt idx="34">
                  <c:v>13</c:v>
                </c:pt>
                <c:pt idx="35">
                  <c:v>14</c:v>
                </c:pt>
                <c:pt idx="36">
                  <c:v>6</c:v>
                </c:pt>
                <c:pt idx="37">
                  <c:v>3</c:v>
                </c:pt>
                <c:pt idx="38">
                  <c:v>8</c:v>
                </c:pt>
                <c:pt idx="39">
                  <c:v>13</c:v>
                </c:pt>
                <c:pt idx="40">
                  <c:v>8</c:v>
                </c:pt>
                <c:pt idx="41">
                  <c:v>8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10</c:v>
                </c:pt>
                <c:pt idx="46">
                  <c:v>3</c:v>
                </c:pt>
                <c:pt idx="47">
                  <c:v>4</c:v>
                </c:pt>
                <c:pt idx="48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'vm by browser'!$K$3:$K$4</c:f>
              <c:strCache>
                <c:ptCount val="1"/>
                <c:pt idx="0">
                  <c:v>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browser'!$I$5:$I$54</c:f>
              <c:strCach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strCache>
            </c:strRef>
          </c:cat>
          <c:val>
            <c:numRef>
              <c:f>'vm by browser'!$K$5:$K$54</c:f>
              <c:numCache>
                <c:formatCode>General</c:formatCode>
                <c:ptCount val="49"/>
                <c:pt idx="0">
                  <c:v>2</c:v>
                </c:pt>
                <c:pt idx="1">
                  <c:v>26</c:v>
                </c:pt>
                <c:pt idx="2">
                  <c:v>49</c:v>
                </c:pt>
                <c:pt idx="3">
                  <c:v>96</c:v>
                </c:pt>
                <c:pt idx="4">
                  <c:v>110</c:v>
                </c:pt>
                <c:pt idx="5">
                  <c:v>102</c:v>
                </c:pt>
                <c:pt idx="6">
                  <c:v>58</c:v>
                </c:pt>
                <c:pt idx="7">
                  <c:v>50</c:v>
                </c:pt>
                <c:pt idx="8">
                  <c:v>48</c:v>
                </c:pt>
                <c:pt idx="9">
                  <c:v>33</c:v>
                </c:pt>
                <c:pt idx="10">
                  <c:v>31</c:v>
                </c:pt>
                <c:pt idx="11">
                  <c:v>23</c:v>
                </c:pt>
                <c:pt idx="12">
                  <c:v>188</c:v>
                </c:pt>
                <c:pt idx="13">
                  <c:v>16</c:v>
                </c:pt>
                <c:pt idx="14">
                  <c:v>15</c:v>
                </c:pt>
                <c:pt idx="15">
                  <c:v>355</c:v>
                </c:pt>
                <c:pt idx="16">
                  <c:v>37</c:v>
                </c:pt>
                <c:pt idx="17">
                  <c:v>32</c:v>
                </c:pt>
                <c:pt idx="18">
                  <c:v>21</c:v>
                </c:pt>
                <c:pt idx="19">
                  <c:v>13</c:v>
                </c:pt>
                <c:pt idx="20">
                  <c:v>19</c:v>
                </c:pt>
                <c:pt idx="21">
                  <c:v>28</c:v>
                </c:pt>
                <c:pt idx="22">
                  <c:v>12</c:v>
                </c:pt>
                <c:pt idx="23">
                  <c:v>13</c:v>
                </c:pt>
                <c:pt idx="24">
                  <c:v>9</c:v>
                </c:pt>
                <c:pt idx="25">
                  <c:v>20</c:v>
                </c:pt>
                <c:pt idx="26">
                  <c:v>21</c:v>
                </c:pt>
                <c:pt idx="27">
                  <c:v>20</c:v>
                </c:pt>
                <c:pt idx="28">
                  <c:v>14</c:v>
                </c:pt>
                <c:pt idx="29">
                  <c:v>7</c:v>
                </c:pt>
                <c:pt idx="30">
                  <c:v>10</c:v>
                </c:pt>
                <c:pt idx="31">
                  <c:v>12</c:v>
                </c:pt>
                <c:pt idx="32">
                  <c:v>5</c:v>
                </c:pt>
                <c:pt idx="33">
                  <c:v>10</c:v>
                </c:pt>
                <c:pt idx="34">
                  <c:v>7</c:v>
                </c:pt>
                <c:pt idx="35">
                  <c:v>1</c:v>
                </c:pt>
                <c:pt idx="36">
                  <c:v>9</c:v>
                </c:pt>
                <c:pt idx="37">
                  <c:v>4</c:v>
                </c:pt>
                <c:pt idx="38">
                  <c:v>9</c:v>
                </c:pt>
                <c:pt idx="39">
                  <c:v>3</c:v>
                </c:pt>
                <c:pt idx="40">
                  <c:v>5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6</c:v>
                </c:pt>
                <c:pt idx="48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'vm by browser'!$L$3:$L$4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browser'!$I$5:$I$54</c:f>
              <c:strCach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strCache>
            </c:strRef>
          </c:cat>
          <c:val>
            <c:numRef>
              <c:f>'vm by browser'!$L$5:$L$54</c:f>
              <c:numCache>
                <c:formatCode>General</c:formatCode>
                <c:ptCount val="49"/>
                <c:pt idx="0">
                  <c:v>1</c:v>
                </c:pt>
                <c:pt idx="1">
                  <c:v>163</c:v>
                </c:pt>
                <c:pt idx="2">
                  <c:v>467</c:v>
                </c:pt>
                <c:pt idx="3">
                  <c:v>887</c:v>
                </c:pt>
                <c:pt idx="4">
                  <c:v>1169</c:v>
                </c:pt>
                <c:pt idx="5">
                  <c:v>1062</c:v>
                </c:pt>
                <c:pt idx="6">
                  <c:v>862</c:v>
                </c:pt>
                <c:pt idx="7">
                  <c:v>682</c:v>
                </c:pt>
                <c:pt idx="8">
                  <c:v>477</c:v>
                </c:pt>
                <c:pt idx="9">
                  <c:v>360</c:v>
                </c:pt>
                <c:pt idx="10">
                  <c:v>319</c:v>
                </c:pt>
                <c:pt idx="11">
                  <c:v>232</c:v>
                </c:pt>
                <c:pt idx="12">
                  <c:v>1381</c:v>
                </c:pt>
                <c:pt idx="13">
                  <c:v>225</c:v>
                </c:pt>
                <c:pt idx="14">
                  <c:v>211</c:v>
                </c:pt>
                <c:pt idx="15">
                  <c:v>1045</c:v>
                </c:pt>
                <c:pt idx="16">
                  <c:v>213</c:v>
                </c:pt>
                <c:pt idx="17">
                  <c:v>131</c:v>
                </c:pt>
                <c:pt idx="18">
                  <c:v>92</c:v>
                </c:pt>
                <c:pt idx="19">
                  <c:v>50</c:v>
                </c:pt>
                <c:pt idx="20">
                  <c:v>54</c:v>
                </c:pt>
                <c:pt idx="21">
                  <c:v>51</c:v>
                </c:pt>
                <c:pt idx="22">
                  <c:v>33</c:v>
                </c:pt>
                <c:pt idx="23">
                  <c:v>43</c:v>
                </c:pt>
                <c:pt idx="24">
                  <c:v>37</c:v>
                </c:pt>
                <c:pt idx="25">
                  <c:v>56</c:v>
                </c:pt>
                <c:pt idx="26">
                  <c:v>47</c:v>
                </c:pt>
                <c:pt idx="27">
                  <c:v>38</c:v>
                </c:pt>
                <c:pt idx="28">
                  <c:v>24</c:v>
                </c:pt>
                <c:pt idx="29">
                  <c:v>23</c:v>
                </c:pt>
                <c:pt idx="30">
                  <c:v>15</c:v>
                </c:pt>
                <c:pt idx="31">
                  <c:v>22</c:v>
                </c:pt>
                <c:pt idx="32">
                  <c:v>16</c:v>
                </c:pt>
                <c:pt idx="33">
                  <c:v>22</c:v>
                </c:pt>
                <c:pt idx="34">
                  <c:v>19</c:v>
                </c:pt>
                <c:pt idx="35">
                  <c:v>26</c:v>
                </c:pt>
                <c:pt idx="36">
                  <c:v>27</c:v>
                </c:pt>
                <c:pt idx="37">
                  <c:v>17</c:v>
                </c:pt>
                <c:pt idx="38">
                  <c:v>14</c:v>
                </c:pt>
                <c:pt idx="39">
                  <c:v>9</c:v>
                </c:pt>
                <c:pt idx="40">
                  <c:v>22</c:v>
                </c:pt>
                <c:pt idx="41">
                  <c:v>7</c:v>
                </c:pt>
                <c:pt idx="42">
                  <c:v>11</c:v>
                </c:pt>
                <c:pt idx="43">
                  <c:v>6</c:v>
                </c:pt>
                <c:pt idx="44">
                  <c:v>7</c:v>
                </c:pt>
                <c:pt idx="45">
                  <c:v>9</c:v>
                </c:pt>
                <c:pt idx="46">
                  <c:v>7</c:v>
                </c:pt>
                <c:pt idx="47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0771632"/>
        <c:axId val="-370779248"/>
      </c:lineChart>
      <c:catAx>
        <c:axId val="-37077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79248"/>
        <c:crosses val="autoZero"/>
        <c:auto val="1"/>
        <c:lblAlgn val="ctr"/>
        <c:lblOffset val="100"/>
        <c:noMultiLvlLbl val="0"/>
      </c:catAx>
      <c:valAx>
        <c:axId val="-370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7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analysis.xlsx]vm by browser!PivotTable20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'vm by browser'!$AC$3:$AC$4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browser'!$AB$5:$AB$51</c:f>
              <c:strCache>
                <c:ptCount val="46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2600</c:v>
                </c:pt>
                <c:pt idx="23">
                  <c:v>2700</c:v>
                </c:pt>
                <c:pt idx="24">
                  <c:v>2800</c:v>
                </c:pt>
                <c:pt idx="25">
                  <c:v>2900</c:v>
                </c:pt>
                <c:pt idx="26">
                  <c:v>3000</c:v>
                </c:pt>
                <c:pt idx="27">
                  <c:v>3100</c:v>
                </c:pt>
                <c:pt idx="28">
                  <c:v>3200</c:v>
                </c:pt>
                <c:pt idx="29">
                  <c:v>3300</c:v>
                </c:pt>
                <c:pt idx="30">
                  <c:v>3400</c:v>
                </c:pt>
                <c:pt idx="31">
                  <c:v>3500</c:v>
                </c:pt>
                <c:pt idx="32">
                  <c:v>3600</c:v>
                </c:pt>
                <c:pt idx="33">
                  <c:v>3700</c:v>
                </c:pt>
                <c:pt idx="34">
                  <c:v>3800</c:v>
                </c:pt>
                <c:pt idx="35">
                  <c:v>3900</c:v>
                </c:pt>
                <c:pt idx="36">
                  <c:v>4000</c:v>
                </c:pt>
                <c:pt idx="37">
                  <c:v>4100</c:v>
                </c:pt>
                <c:pt idx="38">
                  <c:v>4200</c:v>
                </c:pt>
                <c:pt idx="39">
                  <c:v>4300</c:v>
                </c:pt>
                <c:pt idx="40">
                  <c:v>4400</c:v>
                </c:pt>
                <c:pt idx="41">
                  <c:v>4500</c:v>
                </c:pt>
                <c:pt idx="42">
                  <c:v>4600</c:v>
                </c:pt>
                <c:pt idx="43">
                  <c:v>4700</c:v>
                </c:pt>
                <c:pt idx="44">
                  <c:v>4800</c:v>
                </c:pt>
                <c:pt idx="45">
                  <c:v>4900</c:v>
                </c:pt>
              </c:strCache>
            </c:strRef>
          </c:cat>
          <c:val>
            <c:numRef>
              <c:f>'vm by browser'!$AC$5:$AC$51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  <c:pt idx="12">
                  <c:v>7</c:v>
                </c:pt>
                <c:pt idx="13">
                  <c:v>8</c:v>
                </c:pt>
                <c:pt idx="14">
                  <c:v>5</c:v>
                </c:pt>
                <c:pt idx="15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6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8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'vm by browser'!$AD$3:$AD$4</c:f>
              <c:strCache>
                <c:ptCount val="1"/>
                <c:pt idx="0">
                  <c:v>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browser'!$AB$5:$AB$51</c:f>
              <c:strCache>
                <c:ptCount val="46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2600</c:v>
                </c:pt>
                <c:pt idx="23">
                  <c:v>2700</c:v>
                </c:pt>
                <c:pt idx="24">
                  <c:v>2800</c:v>
                </c:pt>
                <c:pt idx="25">
                  <c:v>2900</c:v>
                </c:pt>
                <c:pt idx="26">
                  <c:v>3000</c:v>
                </c:pt>
                <c:pt idx="27">
                  <c:v>3100</c:v>
                </c:pt>
                <c:pt idx="28">
                  <c:v>3200</c:v>
                </c:pt>
                <c:pt idx="29">
                  <c:v>3300</c:v>
                </c:pt>
                <c:pt idx="30">
                  <c:v>3400</c:v>
                </c:pt>
                <c:pt idx="31">
                  <c:v>3500</c:v>
                </c:pt>
                <c:pt idx="32">
                  <c:v>3600</c:v>
                </c:pt>
                <c:pt idx="33">
                  <c:v>3700</c:v>
                </c:pt>
                <c:pt idx="34">
                  <c:v>3800</c:v>
                </c:pt>
                <c:pt idx="35">
                  <c:v>3900</c:v>
                </c:pt>
                <c:pt idx="36">
                  <c:v>4000</c:v>
                </c:pt>
                <c:pt idx="37">
                  <c:v>4100</c:v>
                </c:pt>
                <c:pt idx="38">
                  <c:v>4200</c:v>
                </c:pt>
                <c:pt idx="39">
                  <c:v>4300</c:v>
                </c:pt>
                <c:pt idx="40">
                  <c:v>4400</c:v>
                </c:pt>
                <c:pt idx="41">
                  <c:v>4500</c:v>
                </c:pt>
                <c:pt idx="42">
                  <c:v>4600</c:v>
                </c:pt>
                <c:pt idx="43">
                  <c:v>4700</c:v>
                </c:pt>
                <c:pt idx="44">
                  <c:v>4800</c:v>
                </c:pt>
                <c:pt idx="45">
                  <c:v>4900</c:v>
                </c:pt>
              </c:strCache>
            </c:strRef>
          </c:cat>
          <c:val>
            <c:numRef>
              <c:f>'vm by browser'!$AD$5:$AD$51</c:f>
              <c:numCache>
                <c:formatCode>General</c:formatCode>
                <c:ptCount val="46"/>
                <c:pt idx="0">
                  <c:v>10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12</c:v>
                </c:pt>
                <c:pt idx="10">
                  <c:v>18</c:v>
                </c:pt>
                <c:pt idx="11">
                  <c:v>7</c:v>
                </c:pt>
                <c:pt idx="12">
                  <c:v>12</c:v>
                </c:pt>
                <c:pt idx="13">
                  <c:v>3</c:v>
                </c:pt>
                <c:pt idx="14">
                  <c:v>4</c:v>
                </c:pt>
                <c:pt idx="15">
                  <c:v>8</c:v>
                </c:pt>
                <c:pt idx="18">
                  <c:v>1</c:v>
                </c:pt>
                <c:pt idx="19">
                  <c:v>1</c:v>
                </c:pt>
                <c:pt idx="20">
                  <c:v>5</c:v>
                </c:pt>
                <c:pt idx="22">
                  <c:v>1</c:v>
                </c:pt>
                <c:pt idx="24">
                  <c:v>5</c:v>
                </c:pt>
                <c:pt idx="25">
                  <c:v>10</c:v>
                </c:pt>
                <c:pt idx="26">
                  <c:v>6</c:v>
                </c:pt>
                <c:pt idx="27">
                  <c:v>1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'vm by browser'!$AE$3:$AE$4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browser'!$AB$5:$AB$51</c:f>
              <c:strCache>
                <c:ptCount val="46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2600</c:v>
                </c:pt>
                <c:pt idx="23">
                  <c:v>2700</c:v>
                </c:pt>
                <c:pt idx="24">
                  <c:v>2800</c:v>
                </c:pt>
                <c:pt idx="25">
                  <c:v>2900</c:v>
                </c:pt>
                <c:pt idx="26">
                  <c:v>3000</c:v>
                </c:pt>
                <c:pt idx="27">
                  <c:v>3100</c:v>
                </c:pt>
                <c:pt idx="28">
                  <c:v>3200</c:v>
                </c:pt>
                <c:pt idx="29">
                  <c:v>3300</c:v>
                </c:pt>
                <c:pt idx="30">
                  <c:v>3400</c:v>
                </c:pt>
                <c:pt idx="31">
                  <c:v>3500</c:v>
                </c:pt>
                <c:pt idx="32">
                  <c:v>3600</c:v>
                </c:pt>
                <c:pt idx="33">
                  <c:v>3700</c:v>
                </c:pt>
                <c:pt idx="34">
                  <c:v>3800</c:v>
                </c:pt>
                <c:pt idx="35">
                  <c:v>3900</c:v>
                </c:pt>
                <c:pt idx="36">
                  <c:v>4000</c:v>
                </c:pt>
                <c:pt idx="37">
                  <c:v>4100</c:v>
                </c:pt>
                <c:pt idx="38">
                  <c:v>4200</c:v>
                </c:pt>
                <c:pt idx="39">
                  <c:v>4300</c:v>
                </c:pt>
                <c:pt idx="40">
                  <c:v>4400</c:v>
                </c:pt>
                <c:pt idx="41">
                  <c:v>4500</c:v>
                </c:pt>
                <c:pt idx="42">
                  <c:v>4600</c:v>
                </c:pt>
                <c:pt idx="43">
                  <c:v>4700</c:v>
                </c:pt>
                <c:pt idx="44">
                  <c:v>4800</c:v>
                </c:pt>
                <c:pt idx="45">
                  <c:v>4900</c:v>
                </c:pt>
              </c:strCache>
            </c:strRef>
          </c:cat>
          <c:val>
            <c:numRef>
              <c:f>'vm by browser'!$AE$5:$AE$51</c:f>
              <c:numCache>
                <c:formatCode>General</c:formatCode>
                <c:ptCount val="46"/>
                <c:pt idx="0">
                  <c:v>3</c:v>
                </c:pt>
                <c:pt idx="1">
                  <c:v>1</c:v>
                </c:pt>
                <c:pt idx="2">
                  <c:v>18</c:v>
                </c:pt>
                <c:pt idx="3">
                  <c:v>37</c:v>
                </c:pt>
                <c:pt idx="4">
                  <c:v>27</c:v>
                </c:pt>
                <c:pt idx="5">
                  <c:v>28</c:v>
                </c:pt>
                <c:pt idx="6">
                  <c:v>16</c:v>
                </c:pt>
                <c:pt idx="7">
                  <c:v>24</c:v>
                </c:pt>
                <c:pt idx="8">
                  <c:v>23</c:v>
                </c:pt>
                <c:pt idx="9">
                  <c:v>13</c:v>
                </c:pt>
                <c:pt idx="10">
                  <c:v>20</c:v>
                </c:pt>
                <c:pt idx="11">
                  <c:v>20</c:v>
                </c:pt>
                <c:pt idx="12">
                  <c:v>5</c:v>
                </c:pt>
                <c:pt idx="13">
                  <c:v>8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4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7">
                  <c:v>3</c:v>
                </c:pt>
                <c:pt idx="39">
                  <c:v>2</c:v>
                </c:pt>
                <c:pt idx="40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91318576"/>
        <c:axId val="-991313680"/>
      </c:lineChart>
      <c:catAx>
        <c:axId val="-99131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1313680"/>
        <c:crosses val="autoZero"/>
        <c:auto val="1"/>
        <c:lblAlgn val="ctr"/>
        <c:lblOffset val="100"/>
        <c:noMultiLvlLbl val="0"/>
      </c:catAx>
      <c:valAx>
        <c:axId val="-9913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131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[another latency analysis.xlsx]vm by browser!PivotTable21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'vm by browser'!$AS$3:$AS$4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browser'!$AR$5:$AR$54</c:f>
              <c:strCach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strCache>
            </c:strRef>
          </c:cat>
          <c:val>
            <c:numRef>
              <c:f>'vm by browser'!$AS$5:$AS$54</c:f>
              <c:numCache>
                <c:formatCode>General</c:formatCode>
                <c:ptCount val="49"/>
                <c:pt idx="0">
                  <c:v>0</c:v>
                </c:pt>
                <c:pt idx="1">
                  <c:v>3</c:v>
                </c:pt>
                <c:pt idx="2">
                  <c:v>36</c:v>
                </c:pt>
                <c:pt idx="3">
                  <c:v>131</c:v>
                </c:pt>
                <c:pt idx="4">
                  <c:v>314</c:v>
                </c:pt>
                <c:pt idx="5">
                  <c:v>471</c:v>
                </c:pt>
                <c:pt idx="6">
                  <c:v>596</c:v>
                </c:pt>
                <c:pt idx="7">
                  <c:v>687</c:v>
                </c:pt>
                <c:pt idx="8">
                  <c:v>758</c:v>
                </c:pt>
                <c:pt idx="9">
                  <c:v>808</c:v>
                </c:pt>
                <c:pt idx="10">
                  <c:v>838</c:v>
                </c:pt>
                <c:pt idx="11">
                  <c:v>869</c:v>
                </c:pt>
                <c:pt idx="12">
                  <c:v>1051</c:v>
                </c:pt>
                <c:pt idx="13">
                  <c:v>1103</c:v>
                </c:pt>
                <c:pt idx="14">
                  <c:v>1133</c:v>
                </c:pt>
                <c:pt idx="15">
                  <c:v>1422</c:v>
                </c:pt>
                <c:pt idx="16">
                  <c:v>1468</c:v>
                </c:pt>
                <c:pt idx="17">
                  <c:v>1492</c:v>
                </c:pt>
                <c:pt idx="18">
                  <c:v>1513</c:v>
                </c:pt>
                <c:pt idx="19">
                  <c:v>1520</c:v>
                </c:pt>
                <c:pt idx="20">
                  <c:v>1537</c:v>
                </c:pt>
                <c:pt idx="21">
                  <c:v>1550</c:v>
                </c:pt>
                <c:pt idx="22">
                  <c:v>1561</c:v>
                </c:pt>
                <c:pt idx="23">
                  <c:v>1569</c:v>
                </c:pt>
                <c:pt idx="24">
                  <c:v>1583</c:v>
                </c:pt>
                <c:pt idx="25">
                  <c:v>1609</c:v>
                </c:pt>
                <c:pt idx="26">
                  <c:v>1621</c:v>
                </c:pt>
                <c:pt idx="27">
                  <c:v>1636</c:v>
                </c:pt>
                <c:pt idx="28">
                  <c:v>1641</c:v>
                </c:pt>
                <c:pt idx="29">
                  <c:v>1646</c:v>
                </c:pt>
                <c:pt idx="30">
                  <c:v>1651</c:v>
                </c:pt>
                <c:pt idx="31">
                  <c:v>1656</c:v>
                </c:pt>
                <c:pt idx="32">
                  <c:v>1659</c:v>
                </c:pt>
                <c:pt idx="33">
                  <c:v>1668</c:v>
                </c:pt>
                <c:pt idx="34">
                  <c:v>1673</c:v>
                </c:pt>
                <c:pt idx="35">
                  <c:v>1681</c:v>
                </c:pt>
                <c:pt idx="36">
                  <c:v>1698</c:v>
                </c:pt>
                <c:pt idx="37">
                  <c:v>1705</c:v>
                </c:pt>
                <c:pt idx="38">
                  <c:v>1713</c:v>
                </c:pt>
                <c:pt idx="39">
                  <c:v>1713</c:v>
                </c:pt>
                <c:pt idx="40">
                  <c:v>1719</c:v>
                </c:pt>
                <c:pt idx="41">
                  <c:v>1722</c:v>
                </c:pt>
                <c:pt idx="42">
                  <c:v>1727</c:v>
                </c:pt>
                <c:pt idx="43">
                  <c:v>1732</c:v>
                </c:pt>
                <c:pt idx="44">
                  <c:v>1736</c:v>
                </c:pt>
                <c:pt idx="45">
                  <c:v>1744</c:v>
                </c:pt>
                <c:pt idx="46">
                  <c:v>1746</c:v>
                </c:pt>
                <c:pt idx="47">
                  <c:v>1756</c:v>
                </c:pt>
                <c:pt idx="48">
                  <c:v>1757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'vm by browser'!$AT$3:$AT$4</c:f>
              <c:strCache>
                <c:ptCount val="1"/>
                <c:pt idx="0">
                  <c:v>9.1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browser'!$AR$5:$AR$54</c:f>
              <c:strCach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strCache>
            </c:strRef>
          </c:cat>
          <c:val>
            <c:numRef>
              <c:f>'vm by browser'!$AT$5:$AT$54</c:f>
              <c:numCache>
                <c:formatCode>General</c:formatCode>
                <c:ptCount val="49"/>
                <c:pt idx="0">
                  <c:v>4</c:v>
                </c:pt>
                <c:pt idx="1">
                  <c:v>207</c:v>
                </c:pt>
                <c:pt idx="2">
                  <c:v>744</c:v>
                </c:pt>
                <c:pt idx="3">
                  <c:v>1753</c:v>
                </c:pt>
                <c:pt idx="4">
                  <c:v>2987</c:v>
                </c:pt>
                <c:pt idx="5">
                  <c:v>4109</c:v>
                </c:pt>
                <c:pt idx="6">
                  <c:v>5012</c:v>
                </c:pt>
                <c:pt idx="7">
                  <c:v>5736</c:v>
                </c:pt>
                <c:pt idx="8">
                  <c:v>6265</c:v>
                </c:pt>
                <c:pt idx="9">
                  <c:v>6670</c:v>
                </c:pt>
                <c:pt idx="10">
                  <c:v>7046</c:v>
                </c:pt>
                <c:pt idx="11">
                  <c:v>7314</c:v>
                </c:pt>
                <c:pt idx="12">
                  <c:v>9026</c:v>
                </c:pt>
                <c:pt idx="13">
                  <c:v>9279</c:v>
                </c:pt>
                <c:pt idx="14">
                  <c:v>9533</c:v>
                </c:pt>
                <c:pt idx="15">
                  <c:v>10797</c:v>
                </c:pt>
                <c:pt idx="16">
                  <c:v>11046</c:v>
                </c:pt>
                <c:pt idx="17">
                  <c:v>11216</c:v>
                </c:pt>
                <c:pt idx="18">
                  <c:v>11325</c:v>
                </c:pt>
                <c:pt idx="19">
                  <c:v>11398</c:v>
                </c:pt>
                <c:pt idx="20">
                  <c:v>11471</c:v>
                </c:pt>
                <c:pt idx="21">
                  <c:v>11568</c:v>
                </c:pt>
                <c:pt idx="22">
                  <c:v>11628</c:v>
                </c:pt>
                <c:pt idx="23">
                  <c:v>11702</c:v>
                </c:pt>
                <c:pt idx="24">
                  <c:v>11748</c:v>
                </c:pt>
                <c:pt idx="25">
                  <c:v>11823</c:v>
                </c:pt>
                <c:pt idx="26">
                  <c:v>11905</c:v>
                </c:pt>
                <c:pt idx="27">
                  <c:v>11984</c:v>
                </c:pt>
                <c:pt idx="28">
                  <c:v>12033</c:v>
                </c:pt>
                <c:pt idx="29">
                  <c:v>12083</c:v>
                </c:pt>
                <c:pt idx="30">
                  <c:v>12123</c:v>
                </c:pt>
                <c:pt idx="31">
                  <c:v>12160</c:v>
                </c:pt>
                <c:pt idx="32">
                  <c:v>12188</c:v>
                </c:pt>
                <c:pt idx="33">
                  <c:v>12229</c:v>
                </c:pt>
                <c:pt idx="34">
                  <c:v>12263</c:v>
                </c:pt>
                <c:pt idx="35">
                  <c:v>12296</c:v>
                </c:pt>
                <c:pt idx="36">
                  <c:v>12321</c:v>
                </c:pt>
                <c:pt idx="37">
                  <c:v>12338</c:v>
                </c:pt>
                <c:pt idx="38">
                  <c:v>12359</c:v>
                </c:pt>
                <c:pt idx="39">
                  <c:v>12384</c:v>
                </c:pt>
                <c:pt idx="40">
                  <c:v>12413</c:v>
                </c:pt>
                <c:pt idx="41">
                  <c:v>12428</c:v>
                </c:pt>
                <c:pt idx="42">
                  <c:v>12444</c:v>
                </c:pt>
                <c:pt idx="43">
                  <c:v>12450</c:v>
                </c:pt>
                <c:pt idx="44">
                  <c:v>12462</c:v>
                </c:pt>
                <c:pt idx="45">
                  <c:v>12478</c:v>
                </c:pt>
                <c:pt idx="46">
                  <c:v>12490</c:v>
                </c:pt>
                <c:pt idx="47">
                  <c:v>12504</c:v>
                </c:pt>
                <c:pt idx="48">
                  <c:v>12507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'vm by browser'!$AU$3:$AU$4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'vm by browser'!$AR$5:$AR$54</c:f>
              <c:strCach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strCache>
            </c:strRef>
          </c:cat>
          <c:val>
            <c:numRef>
              <c:f>'vm by browser'!$AU$5:$AU$54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0815344"/>
        <c:axId val="-610807184"/>
      </c:lineChart>
      <c:catAx>
        <c:axId val="-61081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0807184"/>
        <c:crosses val="autoZero"/>
        <c:auto val="1"/>
        <c:lblAlgn val="ctr"/>
        <c:lblOffset val="100"/>
        <c:noMultiLvlLbl val="0"/>
      </c:catAx>
      <c:valAx>
        <c:axId val="-6108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08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13899955732608"/>
          <c:y val="0.10559966161254637"/>
          <c:w val="0.1347941567065073"/>
          <c:h val="0.367540834255222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1234440</xdr:colOff>
      <xdr:row>3</xdr:row>
      <xdr:rowOff>137160</xdr:rowOff>
    </xdr:from>
    <xdr:to>
      <xdr:col>16</xdr:col>
      <xdr:colOff>556260</xdr:colOff>
      <xdr:row>24</xdr:row>
      <xdr:rowOff>53340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12</xdr:row>
      <xdr:rowOff>167640</xdr:rowOff>
    </xdr:from>
    <xdr:to>
      <xdr:col>18</xdr:col>
      <xdr:colOff>373380</xdr:colOff>
      <xdr:row>29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240030</xdr:colOff>
      <xdr:row>14</xdr:row>
      <xdr:rowOff>38100</xdr:rowOff>
    </xdr:from>
    <xdr:to>
      <xdr:col>6</xdr:col>
      <xdr:colOff>461010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510540</xdr:colOff>
      <xdr:row>28</xdr:row>
      <xdr:rowOff>38100</xdr:rowOff>
    </xdr:from>
    <xdr:to>
      <xdr:col>13</xdr:col>
      <xdr:colOff>205740</xdr:colOff>
      <xdr:row>43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91440</xdr:colOff>
      <xdr:row>5</xdr:row>
      <xdr:rowOff>175260</xdr:rowOff>
    </xdr:from>
    <xdr:to>
      <xdr:col>19</xdr:col>
      <xdr:colOff>396240</xdr:colOff>
      <xdr:row>20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129540</xdr:colOff>
      <xdr:row>22</xdr:row>
      <xdr:rowOff>175260</xdr:rowOff>
    </xdr:from>
    <xdr:to>
      <xdr:col>19</xdr:col>
      <xdr:colOff>434340</xdr:colOff>
      <xdr:row>37</xdr:row>
      <xdr:rowOff>175260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1424940</xdr:colOff>
      <xdr:row>2</xdr:row>
      <xdr:rowOff>91440</xdr:rowOff>
    </xdr:from>
    <xdr:to>
      <xdr:col>19</xdr:col>
      <xdr:colOff>1211580</xdr:colOff>
      <xdr:row>20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3</xdr:row>
      <xdr:rowOff>137160</xdr:rowOff>
    </xdr:from>
    <xdr:to>
      <xdr:col>15</xdr:col>
      <xdr:colOff>365760</xdr:colOff>
      <xdr:row>18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52</xdr:row>
      <xdr:rowOff>106680</xdr:rowOff>
    </xdr:from>
    <xdr:to>
      <xdr:col>10</xdr:col>
      <xdr:colOff>480060</xdr:colOff>
      <xdr:row>67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289560</xdr:colOff>
      <xdr:row>11</xdr:row>
      <xdr:rowOff>152400</xdr:rowOff>
    </xdr:from>
    <xdr:to>
      <xdr:col>11</xdr:col>
      <xdr:colOff>594360</xdr:colOff>
      <xdr:row>26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320040</xdr:colOff>
      <xdr:row>26</xdr:row>
      <xdr:rowOff>15240</xdr:rowOff>
    </xdr:from>
    <xdr:to>
      <xdr:col>23</xdr:col>
      <xdr:colOff>15240</xdr:colOff>
      <xdr:row>41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342900</xdr:colOff>
      <xdr:row>9</xdr:row>
      <xdr:rowOff>0</xdr:rowOff>
    </xdr:from>
    <xdr:to>
      <xdr:col>23</xdr:col>
      <xdr:colOff>38100</xdr:colOff>
      <xdr:row>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58</xdr:row>
      <xdr:rowOff>7620</xdr:rowOff>
    </xdr:from>
    <xdr:to>
      <xdr:col>14</xdr:col>
      <xdr:colOff>556260</xdr:colOff>
      <xdr:row>82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83820</xdr:rowOff>
    </xdr:from>
    <xdr:to>
      <xdr:col>9</xdr:col>
      <xdr:colOff>640080</xdr:colOff>
      <xdr:row>34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441960</xdr:colOff>
      <xdr:row>7</xdr:row>
      <xdr:rowOff>121920</xdr:rowOff>
    </xdr:from>
    <xdr:to>
      <xdr:col>28</xdr:col>
      <xdr:colOff>152400</xdr:colOff>
      <xdr:row>22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571500</xdr:colOff>
      <xdr:row>7</xdr:row>
      <xdr:rowOff>121920</xdr:rowOff>
    </xdr:from>
    <xdr:to>
      <xdr:col>49</xdr:col>
      <xdr:colOff>15240</xdr:colOff>
      <xdr:row>27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nother%20latency%20analysi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ar Siegman" refreshedDate="42583.56522384259" createdVersion="5" refreshedVersion="5" minRefreshableVersion="3" recordCount="348">
  <cacheSource type="worksheet">
    <worksheetSource ref="A1:I349" sheet="Sheet1" r:id="rId2"/>
  </cacheSource>
  <cacheFields count="9">
    <cacheField name="placement_id" numFmtId="0">
      <sharedItems/>
    </cacheField>
    <cacheField name="hour_" numFmtId="22">
      <sharedItems containsSemiMixedTypes="0" containsNonDate="0" containsDate="1" containsString="0" minDate="2016-07-25T13:00:00" maxDate="2016-08-01T02:00:00" count="90">
        <d v="2016-07-27T00:00:00"/>
        <d v="2016-07-27T08:00:00"/>
        <d v="2016-07-27T11:00:00"/>
        <d v="2016-07-27T17:00:00"/>
        <d v="2016-07-30T14:00:00"/>
        <d v="2016-07-31T00:00:00"/>
        <d v="2016-07-31T16:00:00"/>
        <d v="2016-07-31T17:00:00"/>
        <d v="2016-07-31T20:00:00"/>
        <d v="2016-07-26T07:00:00"/>
        <d v="2016-07-26T05:00:00"/>
        <d v="2016-07-27T06:00:00"/>
        <d v="2016-07-28T00:00:00"/>
        <d v="2016-07-30T15:00:00"/>
        <d v="2016-07-30T23:00:00"/>
        <d v="2016-07-31T04:00:00"/>
        <d v="2016-07-31T23:00:00"/>
        <d v="2016-07-30T19:00:00"/>
        <d v="2016-08-01T02:00:00"/>
        <d v="2016-07-28T08:00:00"/>
        <d v="2016-07-29T16:00:00"/>
        <d v="2016-07-26T19:00:00"/>
        <d v="2016-07-26T22:00:00"/>
        <d v="2016-07-26T23:00:00"/>
        <d v="2016-07-27T02:00:00"/>
        <d v="2016-07-27T16:00:00"/>
        <d v="2016-07-27T20:00:00"/>
        <d v="2016-07-28T04:00:00"/>
        <d v="2016-07-30T20:00:00"/>
        <d v="2016-07-31T21:00:00"/>
        <d v="2016-07-29T07:00:00"/>
        <d v="2016-07-29T19:00:00"/>
        <d v="2016-07-26T18:00:00"/>
        <d v="2016-07-26T20:00:00"/>
        <d v="2016-07-26T21:00:00"/>
        <d v="2016-07-27T01:00:00"/>
        <d v="2016-07-28T12:00:00"/>
        <d v="2016-07-30T10:00:00"/>
        <d v="2016-07-31T06:00:00"/>
        <d v="2016-07-31T15:00:00"/>
        <d v="2016-07-31T19:00:00"/>
        <d v="2016-07-31T08:00:00"/>
        <d v="2016-07-27T04:00:00"/>
        <d v="2016-07-27T12:00:00"/>
        <d v="2016-07-27T15:00:00"/>
        <d v="2016-07-27T23:00:00"/>
        <d v="2016-07-31T05:00:00"/>
        <d v="2016-07-31T22:00:00"/>
        <d v="2016-07-31T07:00:00"/>
        <d v="2016-08-01T00:00:00"/>
        <d v="2016-07-29T05:00:00"/>
        <d v="2016-07-26T09:00:00"/>
        <d v="2016-07-26T17:00:00"/>
        <d v="2016-07-26T16:00:00"/>
        <d v="2016-07-27T14:00:00"/>
        <d v="2016-07-30T12:00:00"/>
        <d v="2016-07-31T02:00:00"/>
        <d v="2016-07-31T18:00:00"/>
        <d v="2016-07-26T10:00:00"/>
        <d v="2016-07-28T15:00:00"/>
        <d v="2016-07-26T08:00:00"/>
        <d v="2016-07-27T10:00:00"/>
        <d v="2016-07-29T14:00:00"/>
        <d v="2016-07-30T08:00:00"/>
        <d v="2016-07-30T11:00:00"/>
        <d v="2016-08-01T01:00:00"/>
        <d v="2016-07-26T06:00:00"/>
        <d v="2016-07-27T18:00:00"/>
        <d v="2016-07-28T23:00:00"/>
        <d v="2016-07-27T05:00:00"/>
        <d v="2016-07-27T07:00:00"/>
        <d v="2016-07-30T16:00:00"/>
        <d v="2016-07-30T21:00:00"/>
        <d v="2016-07-31T01:00:00"/>
        <d v="2016-07-26T04:00:00"/>
        <d v="2016-07-27T03:00:00"/>
        <d v="2016-07-30T09:00:00"/>
        <d v="2016-07-30T17:00:00"/>
        <d v="2016-07-30T18:00:00"/>
        <d v="2016-07-31T14:00:00"/>
        <d v="2016-07-27T19:00:00"/>
        <d v="2016-07-27T09:00:00"/>
        <d v="2016-07-27T21:00:00"/>
        <d v="2016-07-30T22:00:00"/>
        <d v="2016-07-28T10:00:00"/>
        <d v="2016-07-28T03:00:00"/>
        <d v="2016-07-30T07:00:00"/>
        <d v="2016-07-30T13:00:00"/>
        <d v="2016-07-28T09:00:00"/>
        <d v="2016-07-25T13:00:00"/>
      </sharedItems>
    </cacheField>
    <cacheField name="impressions" numFmtId="0">
      <sharedItems containsSemiMixedTypes="0" containsString="0" containsNumber="1" containsInteger="1" minValue="1" maxValue="27697"/>
    </cacheField>
    <cacheField name="impressions_with_sent_bids" numFmtId="0">
      <sharedItems containsSemiMixedTypes="0" containsString="0" containsNumber="1" containsInteger="1" minValue="0" maxValue="24854"/>
    </cacheField>
    <cacheField name="impressions_with_sent_bid_1300" numFmtId="0">
      <sharedItems containsSemiMixedTypes="0" containsString="0" containsNumber="1" containsInteger="1" minValue="0" maxValue="7907"/>
    </cacheField>
    <cacheField name="impressions_with_sent_bid_1800" numFmtId="0">
      <sharedItems containsSemiMixedTypes="0" containsString="0" containsNumber="1" containsInteger="1" minValue="0" maxValue="10497"/>
    </cacheField>
    <cacheField name="sent_percent" numFmtId="0">
      <sharedItems containsSemiMixedTypes="0" containsString="0" containsNumber="1" minValue="0" maxValue="1"/>
    </cacheField>
    <cacheField name="percent_1300" numFmtId="0">
      <sharedItems containsMixedTypes="1" containsNumber="1" minValue="0" maxValue="1"/>
    </cacheField>
    <cacheField name="percent_1800" numFmtId="0">
      <sharedItems containsMixedTypes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ahar Siegman" refreshedDate="42583.667369907409" createdVersion="5" refreshedVersion="5" minRefreshableVersion="3" recordCount="434">
  <cacheSource type="worksheet">
    <worksheetSource ref="A1:I435" sheet="vm hourly with pivot"/>
  </cacheSource>
  <cacheFields count="9">
    <cacheField name="placement_id" numFmtId="0">
      <sharedItems count="3">
        <s v="3fe0fd006d3c2a96533c0378ffba323f"/>
        <s v="3e5cb1662bb51da0795e48977826d427"/>
        <s v="5c312e17f768c831ac20170cd6386f8b"/>
      </sharedItems>
    </cacheField>
    <cacheField name="hour_" numFmtId="22">
      <sharedItems containsSemiMixedTypes="0" containsNonDate="0" containsDate="1" containsString="0" minDate="2016-07-25T12:00:00" maxDate="2016-08-01T04:00:00" count="157">
        <d v="2016-07-26T06:00:00"/>
        <d v="2016-07-26T12:00:00"/>
        <d v="2016-07-27T04:00:00"/>
        <d v="2016-07-27T11:00:00"/>
        <d v="2016-07-27T17:00:00"/>
        <d v="2016-07-27T18:00:00"/>
        <d v="2016-07-28T05:00:00"/>
        <d v="2016-07-28T06:00:00"/>
        <d v="2016-07-28T15:00:00"/>
        <d v="2016-07-28T16:00:00"/>
        <d v="2016-07-28T21:00:00"/>
        <d v="2016-07-29T08:00:00"/>
        <d v="2016-07-29T13:00:00"/>
        <d v="2016-07-29T16:00:00"/>
        <d v="2016-07-30T02:00:00"/>
        <d v="2016-07-30T05:00:00"/>
        <d v="2016-07-30T09:00:00"/>
        <d v="2016-07-30T14:00:00"/>
        <d v="2016-07-31T00:00:00"/>
        <d v="2016-07-31T16:00:00"/>
        <d v="2016-07-31T17:00:00"/>
        <d v="2016-07-31T20:00:00"/>
        <d v="2016-07-31T09:00:00"/>
        <d v="2016-07-25T21:00:00"/>
        <d v="2016-07-26T07:00:00"/>
        <d v="2016-07-27T07:00:00"/>
        <d v="2016-07-28T02:00:00"/>
        <d v="2016-07-27T22:00:00"/>
        <d v="2016-07-29T01:00:00"/>
        <d v="2016-07-29T06:00:00"/>
        <d v="2016-07-29T09:00:00"/>
        <d v="2016-07-29T15:00:00"/>
        <d v="2016-07-29T21:00:00"/>
        <d v="2016-07-30T18:00:00"/>
        <d v="2016-07-31T14:00:00"/>
        <d v="2016-07-31T19:00:00"/>
        <d v="2016-07-30T19:00:00"/>
        <d v="2016-07-25T17:00:00"/>
        <d v="2016-07-26T00:00:00"/>
        <d v="2016-07-26T04:00:00"/>
        <d v="2016-07-26T03:00:00"/>
        <d v="2016-07-26T21:00:00"/>
        <d v="2016-07-26T22:00:00"/>
        <d v="2016-07-28T07:00:00"/>
        <d v="2016-07-28T11:00:00"/>
        <d v="2016-07-28T20:00:00"/>
        <d v="2016-07-29T22:00:00"/>
        <d v="2016-07-30T03:00:00"/>
        <d v="2016-07-30T07:00:00"/>
        <d v="2016-07-30T13:00:00"/>
        <d v="2016-07-31T06:00:00"/>
        <d v="2016-07-29T07:00:00"/>
        <d v="2016-08-01T04:00:00"/>
        <d v="2016-07-25T12:00:00"/>
        <d v="2016-07-25T18:00:00"/>
        <d v="2016-07-25T22:00:00"/>
        <d v="2016-07-26T13:00:00"/>
        <d v="2016-07-27T02:00:00"/>
        <d v="2016-07-27T05:00:00"/>
        <d v="2016-07-27T12:00:00"/>
        <d v="2016-07-27T15:00:00"/>
        <d v="2016-07-27T21:00:00"/>
        <d v="2016-07-29T23:00:00"/>
        <d v="2016-07-30T20:00:00"/>
        <d v="2016-07-31T01:00:00"/>
        <d v="2016-07-31T22:00:00"/>
        <d v="2016-07-31T07:00:00"/>
        <d v="2016-07-31T12:00:00"/>
        <d v="2016-07-25T20:00:00"/>
        <d v="2016-07-26T01:00:00"/>
        <d v="2016-07-26T09:00:00"/>
        <d v="2016-07-26T18:00:00"/>
        <d v="2016-07-27T01:00:00"/>
        <d v="2016-07-28T00:00:00"/>
        <d v="2016-07-28T09:00:00"/>
        <d v="2016-07-28T10:00:00"/>
        <d v="2016-07-28T19:00:00"/>
        <d v="2016-07-29T00:00:00"/>
        <d v="2016-07-29T12:00:00"/>
        <d v="2016-07-29T19:00:00"/>
        <d v="2016-07-30T04:00:00"/>
        <d v="2016-07-30T10:00:00"/>
        <d v="2016-07-30T16:00:00"/>
        <d v="2016-07-30T23:00:00"/>
        <d v="2016-07-31T04:00:00"/>
        <d v="2016-07-31T15:00:00"/>
        <d v="2016-07-31T10:00:00"/>
        <d v="2016-07-26T20:00:00"/>
        <d v="2016-07-27T06:00:00"/>
        <d v="2016-07-27T10:00:00"/>
        <d v="2016-07-28T12:00:00"/>
        <d v="2016-07-28T22:00:00"/>
        <d v="2016-07-29T10:00:00"/>
        <d v="2016-07-30T00:00:00"/>
        <d v="2016-07-31T05:00:00"/>
        <d v="2016-07-31T23:00:00"/>
        <d v="2016-07-25T19:00:00"/>
        <d v="2016-07-26T10:00:00"/>
        <d v="2016-07-26T11:00:00"/>
        <d v="2016-07-26T14:00:00"/>
        <d v="2016-07-27T09:00:00"/>
        <d v="2016-07-28T04:00:00"/>
        <d v="2016-07-30T12:00:00"/>
        <d v="2016-07-30T21:00:00"/>
        <d v="2016-07-26T17:00:00"/>
        <d v="2016-07-27T23:00:00"/>
        <d v="2016-07-28T03:00:00"/>
        <d v="2016-07-28T01:00:00"/>
        <d v="2016-07-29T04:00:00"/>
        <d v="2016-07-29T05:00:00"/>
        <d v="2016-07-29T17:00:00"/>
        <d v="2016-07-30T15:00:00"/>
        <d v="2016-07-31T02:00:00"/>
        <d v="2016-08-01T02:00:00"/>
        <d v="2016-07-25T15:00:00"/>
        <d v="2016-07-26T16:00:00"/>
        <d v="2016-07-27T20:00:00"/>
        <d v="2016-07-28T13:00:00"/>
        <d v="2016-07-28T23:00:00"/>
        <d v="2016-07-29T03:00:00"/>
        <d v="2016-07-29T11:00:00"/>
        <d v="2016-07-30T08:00:00"/>
        <d v="2016-07-30T11:00:00"/>
        <d v="2016-07-31T18:00:00"/>
        <d v="2016-07-28T18:00:00"/>
        <d v="2016-07-25T13:00:00"/>
        <d v="2016-07-25T16:00:00"/>
        <d v="2016-07-27T08:00:00"/>
        <d v="2016-07-30T01:00:00"/>
        <d v="2016-07-26T08:00:00"/>
        <d v="2016-07-26T23:00:00"/>
        <d v="2016-07-27T19:00:00"/>
        <d v="2016-07-29T18:00:00"/>
        <d v="2016-07-29T20:00:00"/>
        <d v="2016-08-01T03:00:00"/>
        <d v="2016-07-27T03:00:00"/>
        <d v="2016-07-25T23:00:00"/>
        <d v="2016-07-26T19:00:00"/>
        <d v="2016-07-27T00:00:00"/>
        <d v="2016-07-27T16:00:00"/>
        <d v="2016-08-01T01:00:00"/>
        <d v="2016-07-26T02:00:00"/>
        <d v="2016-07-27T14:00:00"/>
        <d v="2016-07-28T14:00:00"/>
        <d v="2016-07-31T13:00:00"/>
        <d v="2016-07-26T15:00:00"/>
        <d v="2016-07-29T02:00:00"/>
        <d v="2016-07-29T14:00:00"/>
        <d v="2016-07-31T21:00:00"/>
        <d v="2016-07-31T11:00:00"/>
        <d v="2016-07-28T08:00:00"/>
        <d v="2016-07-30T06:00:00"/>
        <d v="2016-07-30T17:00:00"/>
        <d v="2016-07-30T22:00:00"/>
        <d v="2016-08-01T00:00:00"/>
        <d v="2016-07-31T08:00:00"/>
        <d v="2016-07-26T05:00:00"/>
      </sharedItems>
    </cacheField>
    <cacheField name="impressions" numFmtId="0">
      <sharedItems containsSemiMixedTypes="0" containsString="0" containsNumber="1" containsInteger="1" minValue="1" maxValue="9135"/>
    </cacheField>
    <cacheField name="impressions_with_sent_bids" numFmtId="0">
      <sharedItems containsSemiMixedTypes="0" containsString="0" containsNumber="1" containsInteger="1" minValue="0" maxValue="771"/>
    </cacheField>
    <cacheField name="impressions_with_sent_bid_1300" numFmtId="0">
      <sharedItems containsSemiMixedTypes="0" containsString="0" containsNumber="1" containsInteger="1" minValue="0" maxValue="389"/>
    </cacheField>
    <cacheField name="impressions_with_sent_bid_1800" numFmtId="0">
      <sharedItems containsSemiMixedTypes="0" containsString="0" containsNumber="1" containsInteger="1" minValue="0" maxValue="547"/>
    </cacheField>
    <cacheField name="percent_with_bids" numFmtId="0">
      <sharedItems containsSemiMixedTypes="0" containsString="0" containsNumber="1" minValue="0" maxValue="1"/>
    </cacheField>
    <cacheField name="percent_1300" numFmtId="0">
      <sharedItems containsMixedTypes="1" containsNumber="1" minValue="0" maxValue="0.79365079365079361"/>
    </cacheField>
    <cacheField name="precent_1800" numFmtId="0">
      <sharedItems containsMixedTypes="1" containsNumber="1" minValue="6.6666666666666666E-2" maxValue="0.948717948717948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hahar Siegman" refreshedDate="42584.626597685186" createdVersion="5" refreshedVersion="5" minRefreshableVersion="3" recordCount="534">
  <cacheSource type="worksheet">
    <worksheetSource ref="A1:G535" sheet="mdv binned data and pivot"/>
  </cacheSource>
  <cacheFields count="8">
    <cacheField name="placement_id" numFmtId="0">
      <sharedItems/>
    </cacheField>
    <cacheField name="first_bid_ts" numFmtId="0">
      <sharedItems containsSemiMixedTypes="0" containsString="0" containsNumber="1" containsInteger="1" minValue="200" maxValue="10000" count="50">
        <n v="2100"/>
        <n v="1200"/>
        <n v="5000"/>
        <n v="2900"/>
        <n v="800"/>
        <n v="1600"/>
        <n v="1100"/>
        <n v="500"/>
        <n v="4000"/>
        <n v="1500"/>
        <n v="1000"/>
        <n v="2500"/>
        <n v="2700"/>
        <n v="4100"/>
        <n v="4800"/>
        <n v="3400"/>
        <n v="4200"/>
        <n v="3900"/>
        <n v="4600"/>
        <n v="1700"/>
        <n v="2600"/>
        <n v="3000"/>
        <n v="3100"/>
        <n v="4300"/>
        <n v="4700"/>
        <n v="600"/>
        <n v="10000"/>
        <n v="3500"/>
        <n v="2800"/>
        <n v="1900"/>
        <n v="3200"/>
        <n v="2300"/>
        <n v="3800"/>
        <n v="400"/>
        <n v="300"/>
        <n v="700"/>
        <n v="3700"/>
        <n v="900"/>
        <n v="2400"/>
        <n v="3300"/>
        <n v="2000"/>
        <n v="1800"/>
        <n v="3600"/>
        <n v="200"/>
        <n v="4500"/>
        <n v="2200"/>
        <n v="4400"/>
        <n v="1300"/>
        <n v="1400"/>
        <n v="4900"/>
      </sharedItems>
    </cacheField>
    <cacheField name="network_" numFmtId="0">
      <sharedItems containsBlank="1" count="4">
        <s v="p"/>
        <s v="l"/>
        <s v="o"/>
        <m/>
      </sharedItems>
    </cacheField>
    <cacheField name="avg_responder_response_delay" numFmtId="0">
      <sharedItems containsString="0" containsBlank="1" containsNumber="1" minValue="245" maxValue="10610.51"/>
    </cacheField>
    <cacheField name="avg_response_cpm" numFmtId="0">
      <sharedItems containsString="0" containsBlank="1" containsNumber="1" minValue="0.04" maxValue="0.95"/>
    </cacheField>
    <cacheField name="impressions" numFmtId="0">
      <sharedItems containsSemiMixedTypes="0" containsString="0" containsNumber="1" containsInteger="1" minValue="1" maxValue="13882"/>
    </cacheField>
    <cacheField name="bids_imps" numFmtId="0">
      <sharedItems containsSemiMixedTypes="0" containsString="0" containsNumber="1" minValue="0" maxValue="8468.02"/>
    </cacheField>
    <cacheField name="avg_cpm" numFmtId="0" formula="bids_imps /impression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hahar Siegman" refreshedDate="42584.630749999997" createdVersion="5" refreshedVersion="5" minRefreshableVersion="3" recordCount="398">
  <cacheSource type="worksheet">
    <worksheetSource ref="A1:G399" sheet="vm binned data and pivot"/>
  </cacheSource>
  <cacheFields count="8">
    <cacheField name="placement_id" numFmtId="0">
      <sharedItems/>
    </cacheField>
    <cacheField name="first_bid_ts" numFmtId="0">
      <sharedItems containsSemiMixedTypes="0" containsString="0" containsNumber="1" containsInteger="1" minValue="100" maxValue="10000" count="51">
        <n v="700"/>
        <n v="1400"/>
        <n v="1900"/>
        <n v="2600"/>
        <n v="900"/>
        <n v="1200"/>
        <n v="400"/>
        <n v="3700"/>
        <n v="1800"/>
        <n v="2700"/>
        <n v="1000"/>
        <n v="3000"/>
        <n v="3600"/>
        <n v="4400"/>
        <n v="3300"/>
        <n v="4500"/>
        <n v="3900"/>
        <n v="4600"/>
        <n v="2400"/>
        <n v="2100"/>
        <n v="4200"/>
        <n v="10000"/>
        <n v="800"/>
        <n v="2500"/>
        <n v="4900"/>
        <n v="2300"/>
        <n v="5000"/>
        <n v="2200"/>
        <n v="3800"/>
        <n v="3400"/>
        <n v="4300"/>
        <n v="3200"/>
        <n v="3500"/>
        <n v="3100"/>
        <n v="1700"/>
        <n v="4700"/>
        <n v="1300"/>
        <n v="600"/>
        <n v="2000"/>
        <n v="4100"/>
        <n v="200"/>
        <n v="2900"/>
        <n v="1500"/>
        <n v="4800"/>
        <n v="300"/>
        <n v="500"/>
        <n v="1100"/>
        <n v="2800"/>
        <n v="4000"/>
        <n v="1600"/>
        <n v="100"/>
      </sharedItems>
    </cacheField>
    <cacheField name="network_" numFmtId="0">
      <sharedItems containsBlank="1" count="4">
        <s v="p"/>
        <s v="l"/>
        <s v="o"/>
        <m/>
      </sharedItems>
    </cacheField>
    <cacheField name="avg_responder_response_delay" numFmtId="0">
      <sharedItems containsString="0" containsBlank="1" containsNumber="1" minValue="181" maxValue="10433.85"/>
    </cacheField>
    <cacheField name="avg_response_cpm" numFmtId="0">
      <sharedItems containsString="0" containsBlank="1" containsNumber="1" minValue="0.01" maxValue="0.84"/>
    </cacheField>
    <cacheField name="impressions" numFmtId="0">
      <sharedItems containsSemiMixedTypes="0" containsString="0" containsNumber="1" containsInteger="1" minValue="1" maxValue="295995"/>
    </cacheField>
    <cacheField name="cpm_imps" numFmtId="0">
      <sharedItems containsSemiMixedTypes="0" containsString="0" containsNumber="1" minValue="0" maxValue="749.19"/>
    </cacheField>
    <cacheField name="avg_cpm" numFmtId="0" formula="cpm_imps /impression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hahar Siegman" refreshedDate="42584.672587847221" createdVersion="5" refreshedVersion="5" minRefreshableVersion="3" recordCount="1825">
  <cacheSource type="worksheet">
    <worksheetSource ref="A1:G1826" sheet="mdv by browser"/>
  </cacheSource>
  <cacheFields count="7">
    <cacheField name="placement_id" numFmtId="0">
      <sharedItems count="4">
        <s v="0fdf1dfdd6555b461045aefec232050b"/>
        <s v="17e6f86dde3326893a73995be79bb46e"/>
        <s v="741aebc4a3619038194cb581247f19eb"/>
        <s v="8e95a19fc3718823e882d3fa9b89e88c"/>
      </sharedItems>
    </cacheField>
    <cacheField name="first_bid_ts" numFmtId="0">
      <sharedItems containsSemiMixedTypes="0" containsString="0" containsNumber="1" containsInteger="1" minValue="200" maxValue="10000" count="50">
        <n v="1700"/>
        <n v="4500"/>
        <n v="3700"/>
        <n v="600"/>
        <n v="2300"/>
        <n v="4100"/>
        <n v="2000"/>
        <n v="3000"/>
        <n v="3200"/>
        <n v="1400"/>
        <n v="700"/>
        <n v="5000"/>
        <n v="1800"/>
        <n v="2900"/>
        <n v="1000"/>
        <n v="4800"/>
        <n v="1200"/>
        <n v="500"/>
        <n v="1500"/>
        <n v="800"/>
        <n v="3400"/>
        <n v="1300"/>
        <n v="4000"/>
        <n v="4400"/>
        <n v="3900"/>
        <n v="400"/>
        <n v="2100"/>
        <n v="3100"/>
        <n v="900"/>
        <n v="3800"/>
        <n v="3500"/>
        <n v="3600"/>
        <n v="4600"/>
        <n v="2700"/>
        <n v="4300"/>
        <n v="2800"/>
        <n v="3300"/>
        <n v="4700"/>
        <n v="2400"/>
        <n v="1900"/>
        <n v="2200"/>
        <n v="2500"/>
        <n v="1600"/>
        <n v="1100"/>
        <n v="4200"/>
        <n v="10000"/>
        <n v="2600"/>
        <n v="300"/>
        <n v="4900"/>
        <n v="200"/>
      </sharedItems>
    </cacheField>
    <cacheField name="ua_browser" numFmtId="0">
      <sharedItems count="6">
        <s v="Safari"/>
        <s v="Firefox"/>
        <s v="Chrome"/>
        <s v="Opera"/>
        <s v="Internet Explorer"/>
        <s v="Mozilla"/>
      </sharedItems>
    </cacheField>
    <cacheField name="network_" numFmtId="0">
      <sharedItems containsBlank="1" count="4">
        <s v="p"/>
        <s v="l"/>
        <s v="o"/>
        <m/>
      </sharedItems>
    </cacheField>
    <cacheField name="avg_responder_response_delay" numFmtId="0">
      <sharedItems containsString="0" containsBlank="1" containsNumber="1" minValue="245" maxValue="13937.7"/>
    </cacheField>
    <cacheField name="avg_response_cpm" numFmtId="0">
      <sharedItems containsString="0" containsBlank="1" containsNumber="1" minValue="0.02" maxValue="3.84"/>
    </cacheField>
    <cacheField name="impressions" numFmtId="0">
      <sharedItems containsSemiMixedTypes="0" containsString="0" containsNumber="1" containsInteger="1" minValue="1" maxValue="95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hahar Siegman" refreshedDate="42584.681647569443" createdVersion="5" refreshedVersion="5" minRefreshableVersion="3" recordCount="1334">
  <cacheSource type="worksheet">
    <worksheetSource ref="A1:G1335" sheet="vm by browser"/>
  </cacheSource>
  <cacheFields count="7">
    <cacheField name="placement_id" numFmtId="0">
      <sharedItems/>
    </cacheField>
    <cacheField name="first_bid_ts" numFmtId="0">
      <sharedItems containsSemiMixedTypes="0" containsString="0" containsNumber="1" containsInteger="1" minValue="100" maxValue="10000" count="51">
        <n v="1000"/>
        <n v="1700"/>
        <n v="5000"/>
        <n v="1200"/>
        <n v="1900"/>
        <n v="300"/>
        <n v="3500"/>
        <n v="3400"/>
        <n v="2400"/>
        <n v="1100"/>
        <n v="1300"/>
        <n v="400"/>
        <n v="2600"/>
        <n v="3600"/>
        <n v="4000"/>
        <n v="900"/>
        <n v="1800"/>
        <n v="700"/>
        <n v="500"/>
        <n v="4500"/>
        <n v="1400"/>
        <n v="2700"/>
        <n v="2800"/>
        <n v="2200"/>
        <n v="800"/>
        <n v="4700"/>
        <n v="1600"/>
        <n v="3900"/>
        <n v="600"/>
        <n v="4800"/>
        <n v="3000"/>
        <n v="3700"/>
        <n v="2000"/>
        <n v="4600"/>
        <n v="4300"/>
        <n v="2100"/>
        <n v="10000"/>
        <n v="200"/>
        <n v="4900"/>
        <n v="3200"/>
        <n v="3300"/>
        <n v="1500"/>
        <n v="3800"/>
        <n v="2500"/>
        <n v="4100"/>
        <n v="2300"/>
        <n v="3100"/>
        <n v="4200"/>
        <n v="2900"/>
        <n v="4400"/>
        <n v="100"/>
      </sharedItems>
    </cacheField>
    <cacheField name="ua_browser" numFmtId="0">
      <sharedItems count="7">
        <s v="Safari"/>
        <s v="Chrome"/>
        <s v="Firefox"/>
        <s v="Opera"/>
        <s v="unknown"/>
        <s v="Mozilla"/>
        <s v="Internet Explorer"/>
      </sharedItems>
    </cacheField>
    <cacheField name="network_" numFmtId="0">
      <sharedItems containsBlank="1" count="4">
        <s v="p"/>
        <s v="o"/>
        <s v="l"/>
        <m/>
      </sharedItems>
    </cacheField>
    <cacheField name="avg_responder_response_delay" numFmtId="0">
      <sharedItems containsString="0" containsBlank="1" containsNumber="1" minValue="181" maxValue="11563.92"/>
    </cacheField>
    <cacheField name="avg_response_cpm" numFmtId="0">
      <sharedItems containsString="0" containsBlank="1" containsNumber="1" minValue="0" maxValue="3.76"/>
    </cacheField>
    <cacheField name="impressions" numFmtId="0">
      <sharedItems containsSemiMixedTypes="0" containsString="0" containsNumber="1" containsInteger="1" minValue="1" maxValue="193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Shahar Siegman" refreshedDate="42584.690576967594" createdVersion="5" refreshedVersion="5" minRefreshableVersion="3" recordCount="1245">
  <cacheSource type="worksheet">
    <worksheetSource ref="S1:Y1246" sheet="vm by browser"/>
  </cacheSource>
  <cacheFields count="7">
    <cacheField name="placement_id" numFmtId="0">
      <sharedItems/>
    </cacheField>
    <cacheField name="first_bid_ts" numFmtId="0">
      <sharedItems containsSemiMixedTypes="0" containsString="0" containsNumber="1" containsInteger="1" minValue="100" maxValue="10000" count="51">
        <n v="10000"/>
        <n v="3100"/>
        <n v="600"/>
        <n v="5000"/>
        <n v="1800"/>
        <n v="2500"/>
        <n v="500"/>
        <n v="700"/>
        <n v="1300"/>
        <n v="3000"/>
        <n v="2400"/>
        <n v="2300"/>
        <n v="4200"/>
        <n v="3200"/>
        <n v="900"/>
        <n v="4100"/>
        <n v="400"/>
        <n v="300"/>
        <n v="4800"/>
        <n v="2100"/>
        <n v="3600"/>
        <n v="1200"/>
        <n v="1900"/>
        <n v="2900"/>
        <n v="2200"/>
        <n v="1600"/>
        <n v="1400"/>
        <n v="800"/>
        <n v="4700"/>
        <n v="1700"/>
        <n v="2800"/>
        <n v="2700"/>
        <n v="2600"/>
        <n v="1500"/>
        <n v="3300"/>
        <n v="2000"/>
        <n v="3900"/>
        <n v="3400"/>
        <n v="4400"/>
        <n v="3500"/>
        <n v="200"/>
        <n v="3800"/>
        <n v="1100"/>
        <n v="4600"/>
        <n v="4900"/>
        <n v="4300"/>
        <n v="4500"/>
        <n v="1000"/>
        <n v="100"/>
        <n v="4000"/>
        <n v="3700"/>
      </sharedItems>
    </cacheField>
    <cacheField name="ua_browser_os" numFmtId="0">
      <sharedItems count="4">
        <s v="Apple"/>
        <s v="Windows"/>
        <s v="unknown"/>
        <s v="Linux"/>
      </sharedItems>
    </cacheField>
    <cacheField name="network_" numFmtId="0">
      <sharedItems containsBlank="1" count="4">
        <m/>
        <s v="o"/>
        <s v="p"/>
        <s v="l"/>
      </sharedItems>
    </cacheField>
    <cacheField name="avg_responder_response_delay" numFmtId="0">
      <sharedItems containsString="0" containsBlank="1" containsNumber="1" minValue="181" maxValue="16866"/>
    </cacheField>
    <cacheField name="avg_response_cpm" numFmtId="0">
      <sharedItems containsString="0" containsBlank="1" containsNumber="1" minValue="0" maxValue="2.31"/>
    </cacheField>
    <cacheField name="impressions" numFmtId="0">
      <sharedItems containsSemiMixedTypes="0" containsString="0" containsNumber="1" containsInteger="1" minValue="1" maxValue="2151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Shahar Siegman" refreshedDate="42584.70351446759" createdVersion="5" refreshedVersion="5" minRefreshableVersion="3" recordCount="3771">
  <cacheSource type="worksheet">
    <worksheetSource ref="AI1:AP3772" sheet="vm by browser"/>
  </cacheSource>
  <cacheFields count="8">
    <cacheField name="placement_id" numFmtId="0">
      <sharedItems/>
    </cacheField>
    <cacheField name="first_bid_ts" numFmtId="0">
      <sharedItems containsSemiMixedTypes="0" containsString="0" containsNumber="1" containsInteger="1" minValue="100" maxValue="10000" count="51">
        <n v="10000"/>
        <n v="1300"/>
        <n v="1800"/>
        <n v="1600"/>
        <n v="3900"/>
        <n v="1200"/>
        <n v="3400"/>
        <n v="5000"/>
        <n v="4000"/>
        <n v="2100"/>
        <n v="3000"/>
        <n v="1400"/>
        <n v="1500"/>
        <n v="2900"/>
        <n v="1700"/>
        <n v="4300"/>
        <n v="2800"/>
        <n v="2500"/>
        <n v="2600"/>
        <n v="2400"/>
        <n v="3300"/>
        <n v="3700"/>
        <n v="4200"/>
        <n v="4400"/>
        <n v="3100"/>
        <n v="3200"/>
        <n v="2000"/>
        <n v="1900"/>
        <n v="1100"/>
        <n v="3500"/>
        <n v="2200"/>
        <n v="700"/>
        <n v="1000"/>
        <n v="2700"/>
        <n v="600"/>
        <n v="3600"/>
        <n v="2300"/>
        <n v="3800"/>
        <n v="800"/>
        <n v="900"/>
        <n v="4100"/>
        <n v="500"/>
        <n v="4500"/>
        <n v="4800"/>
        <n v="4600"/>
        <n v="4900"/>
        <n v="400"/>
        <n v="4700"/>
        <n v="300"/>
        <n v="200"/>
        <n v="100"/>
      </sharedItems>
    </cacheField>
    <cacheField name="ua_browser" numFmtId="0">
      <sharedItems count="7">
        <s v="Safari"/>
        <s v="Internet Explorer"/>
        <s v="Chrome"/>
        <s v="Firefox"/>
        <s v="Opera"/>
        <s v="Mozilla"/>
        <s v="unknown"/>
      </sharedItems>
    </cacheField>
    <cacheField name="browser_ver" numFmtId="0">
      <sharedItems containsMixedTypes="1" containsNumber="1" minValue="3" maxValue="54" count="32">
        <n v="10"/>
        <n v="27"/>
        <n v="3"/>
        <n v="30"/>
        <n v="33"/>
        <n v="35"/>
        <n v="36"/>
        <n v="37"/>
        <n v="38"/>
        <n v="39"/>
        <n v="4"/>
        <n v="40"/>
        <n v="41"/>
        <n v="42"/>
        <n v="43"/>
        <n v="44"/>
        <n v="45"/>
        <n v="46"/>
        <n v="47"/>
        <n v="48"/>
        <n v="49"/>
        <n v="5"/>
        <n v="5.0999999999999996"/>
        <n v="50"/>
        <n v="51"/>
        <n v="52"/>
        <n v="53"/>
        <n v="54"/>
        <n v="7"/>
        <n v="9"/>
        <n v="9.1"/>
        <s v="unk"/>
      </sharedItems>
    </cacheField>
    <cacheField name="network_" numFmtId="0">
      <sharedItems containsBlank="1"/>
    </cacheField>
    <cacheField name="avg_responder_response_delay" numFmtId="0">
      <sharedItems containsString="0" containsBlank="1" containsNumber="1" minValue="181" maxValue="21301"/>
    </cacheField>
    <cacheField name="avg_response_cpm" numFmtId="0">
      <sharedItems containsString="0" containsBlank="1" containsNumber="1" minValue="0" maxValue="4.47"/>
    </cacheField>
    <cacheField name="impressions" numFmtId="0">
      <sharedItems containsSemiMixedTypes="0" containsString="0" containsNumber="1" containsInteger="1" minValue="1" maxValue="1217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8">
  <r>
    <s v="0fdf1dfdd6555b461045aefec232050b"/>
    <x v="0"/>
    <n v="3815"/>
    <n v="3519"/>
    <n v="723"/>
    <n v="1074"/>
    <n v="0.9224115334207077"/>
    <n v="0.20545609548167093"/>
    <n v="0.3052003410059676"/>
  </r>
  <r>
    <s v="741aebc4a3619038194cb581247f19eb"/>
    <x v="1"/>
    <n v="12952"/>
    <n v="11907"/>
    <n v="4092"/>
    <n v="5127"/>
    <n v="0.9193174799258802"/>
    <n v="0.34366339128243889"/>
    <n v="0.43058704963466871"/>
  </r>
  <r>
    <s v="8e95a19fc3718823e882d3fa9b89e88c"/>
    <x v="2"/>
    <n v="20816"/>
    <n v="18072"/>
    <n v="5371"/>
    <n v="7489"/>
    <n v="0.86817832436587239"/>
    <n v="0.29720008853474988"/>
    <n v="0.41439796370075255"/>
  </r>
  <r>
    <s v="8e95a19fc3718823e882d3fa9b89e88c"/>
    <x v="3"/>
    <n v="44"/>
    <n v="38"/>
    <n v="5"/>
    <n v="11"/>
    <n v="0.86363636363636365"/>
    <n v="0.13157894736842105"/>
    <n v="0.28947368421052633"/>
  </r>
  <r>
    <s v="8e95a19fc3718823e882d3fa9b89e88c"/>
    <x v="4"/>
    <n v="2115"/>
    <n v="1930"/>
    <n v="839"/>
    <n v="1071"/>
    <n v="0.91252955082742315"/>
    <n v="0.43471502590673577"/>
    <n v="0.55492227979274611"/>
  </r>
  <r>
    <s v="741aebc4a3619038194cb581247f19eb"/>
    <x v="5"/>
    <n v="1107"/>
    <n v="994"/>
    <n v="350"/>
    <n v="448"/>
    <n v="0.89792231255645893"/>
    <n v="0.352112676056338"/>
    <n v="0.45070422535211269"/>
  </r>
  <r>
    <s v="17e6f86dde3326893a73995be79bb46e"/>
    <x v="6"/>
    <n v="2341"/>
    <n v="2146"/>
    <n v="728"/>
    <n v="907"/>
    <n v="0.91670226398974797"/>
    <n v="0.33923578751164957"/>
    <n v="0.42264678471575023"/>
  </r>
  <r>
    <s v="17e6f86dde3326893a73995be79bb46e"/>
    <x v="7"/>
    <n v="2225"/>
    <n v="2124"/>
    <n v="506"/>
    <n v="719"/>
    <n v="0.95460674157303371"/>
    <n v="0.23822975517890771"/>
    <n v="0.33851224105461392"/>
  </r>
  <r>
    <s v="8e95a19fc3718823e882d3fa9b89e88c"/>
    <x v="8"/>
    <n v="2997"/>
    <n v="2700"/>
    <n v="698"/>
    <n v="927"/>
    <n v="0.90090090090090091"/>
    <n v="0.25851851851851854"/>
    <n v="0.34333333333333332"/>
  </r>
  <r>
    <s v="8e95a19fc3718823e882d3fa9b89e88c"/>
    <x v="9"/>
    <n v="4"/>
    <n v="4"/>
    <n v="0"/>
    <n v="0"/>
    <n v="1"/>
    <n v="0"/>
    <n v="0"/>
  </r>
  <r>
    <s v="17e6f86dde3326893a73995be79bb46e"/>
    <x v="10"/>
    <n v="4"/>
    <n v="4"/>
    <n v="0"/>
    <n v="0"/>
    <n v="1"/>
    <n v="0"/>
    <n v="0"/>
  </r>
  <r>
    <s v="741aebc4a3619038194cb581247f19eb"/>
    <x v="0"/>
    <n v="3800"/>
    <n v="3614"/>
    <n v="922"/>
    <n v="1386"/>
    <n v="0.95105263157894737"/>
    <n v="0.25511898173768677"/>
    <n v="0.38350857775318209"/>
  </r>
  <r>
    <s v="17e6f86dde3326893a73995be79bb46e"/>
    <x v="11"/>
    <n v="4036"/>
    <n v="3523"/>
    <n v="1291"/>
    <n v="1608"/>
    <n v="0.87289395441030726"/>
    <n v="0.36644904910587567"/>
    <n v="0.45642917967641217"/>
  </r>
  <r>
    <s v="8e95a19fc3718823e882d3fa9b89e88c"/>
    <x v="12"/>
    <n v="91"/>
    <n v="89"/>
    <n v="27"/>
    <n v="27"/>
    <n v="0.97802197802197799"/>
    <n v="0.30337078651685395"/>
    <n v="0.30337078651685395"/>
  </r>
  <r>
    <s v="741aebc4a3619038194cb581247f19eb"/>
    <x v="13"/>
    <n v="2052"/>
    <n v="1830"/>
    <n v="481"/>
    <n v="675"/>
    <n v="0.89181286549707606"/>
    <n v="0.26284153005464483"/>
    <n v="0.36885245901639346"/>
  </r>
  <r>
    <s v="8e95a19fc3718823e882d3fa9b89e88c"/>
    <x v="14"/>
    <n v="1787"/>
    <n v="1682"/>
    <n v="489"/>
    <n v="651"/>
    <n v="0.9412423055400112"/>
    <n v="0.29072532699167658"/>
    <n v="0.38703923900118908"/>
  </r>
  <r>
    <s v="8e95a19fc3718823e882d3fa9b89e88c"/>
    <x v="15"/>
    <n v="342"/>
    <n v="316"/>
    <n v="100"/>
    <n v="128"/>
    <n v="0.92397660818713445"/>
    <n v="0.31645569620253167"/>
    <n v="0.4050632911392405"/>
  </r>
  <r>
    <s v="0fdf1dfdd6555b461045aefec232050b"/>
    <x v="16"/>
    <n v="2162"/>
    <n v="1908"/>
    <n v="445"/>
    <n v="633"/>
    <n v="0.8825161887141536"/>
    <n v="0.23322851153039834"/>
    <n v="0.33176100628930816"/>
  </r>
  <r>
    <s v="0fdf1dfdd6555b461045aefec232050b"/>
    <x v="17"/>
    <n v="1166"/>
    <n v="1099"/>
    <n v="245"/>
    <n v="325"/>
    <n v="0.94253859348198976"/>
    <n v="0.22292993630573249"/>
    <n v="0.29572338489535943"/>
  </r>
  <r>
    <s v="741aebc4a3619038194cb581247f19eb"/>
    <x v="18"/>
    <n v="440"/>
    <n v="410"/>
    <n v="129"/>
    <n v="161"/>
    <n v="0.93181818181818177"/>
    <n v="0.31463414634146342"/>
    <n v="0.39268292682926831"/>
  </r>
  <r>
    <s v="8e95a19fc3718823e882d3fa9b89e88c"/>
    <x v="19"/>
    <n v="1"/>
    <n v="1"/>
    <n v="0"/>
    <n v="0"/>
    <n v="1"/>
    <n v="0"/>
    <n v="0"/>
  </r>
  <r>
    <s v="8e95a19fc3718823e882d3fa9b89e88c"/>
    <x v="20"/>
    <n v="1"/>
    <n v="1"/>
    <n v="0"/>
    <n v="0"/>
    <n v="1"/>
    <n v="0"/>
    <n v="0"/>
  </r>
  <r>
    <s v="17e6f86dde3326893a73995be79bb46e"/>
    <x v="21"/>
    <n v="5686"/>
    <n v="5375"/>
    <n v="1913"/>
    <n v="2743"/>
    <n v="0.94530425606753432"/>
    <n v="0.35590697674418603"/>
    <n v="0.51032558139534878"/>
  </r>
  <r>
    <s v="741aebc4a3619038194cb581247f19eb"/>
    <x v="22"/>
    <n v="5040"/>
    <n v="4798"/>
    <n v="1590"/>
    <n v="2314"/>
    <n v="0.95198412698412693"/>
    <n v="0.33138807836598583"/>
    <n v="0.48228428511879951"/>
  </r>
  <r>
    <s v="0fdf1dfdd6555b461045aefec232050b"/>
    <x v="23"/>
    <n v="4246"/>
    <n v="3956"/>
    <n v="983"/>
    <n v="1514"/>
    <n v="0.93170042392840324"/>
    <n v="0.24848331648129424"/>
    <n v="0.38270980788675429"/>
  </r>
  <r>
    <s v="8e95a19fc3718823e882d3fa9b89e88c"/>
    <x v="24"/>
    <n v="1040"/>
    <n v="993"/>
    <n v="269"/>
    <n v="389"/>
    <n v="0.95480769230769236"/>
    <n v="0.27089627391742194"/>
    <n v="0.39174219536757299"/>
  </r>
  <r>
    <s v="17e6f86dde3326893a73995be79bb46e"/>
    <x v="25"/>
    <n v="76"/>
    <n v="66"/>
    <n v="0"/>
    <n v="8"/>
    <n v="0.86842105263157898"/>
    <n v="0"/>
    <n v="0.12121212121212122"/>
  </r>
  <r>
    <s v="8e95a19fc3718823e882d3fa9b89e88c"/>
    <x v="26"/>
    <n v="42"/>
    <n v="32"/>
    <n v="5"/>
    <n v="6"/>
    <n v="0.76190476190476186"/>
    <n v="0.15625"/>
    <n v="0.1875"/>
  </r>
  <r>
    <s v="8e95a19fc3718823e882d3fa9b89e88c"/>
    <x v="27"/>
    <n v="7"/>
    <n v="6"/>
    <n v="0"/>
    <n v="0"/>
    <n v="0.8571428571428571"/>
    <n v="0"/>
    <n v="0"/>
  </r>
  <r>
    <s v="8e95a19fc3718823e882d3fa9b89e88c"/>
    <x v="28"/>
    <n v="1611"/>
    <n v="1514"/>
    <n v="580"/>
    <n v="712"/>
    <n v="0.93978895096213533"/>
    <n v="0.38309114927344784"/>
    <n v="0.47027741083223251"/>
  </r>
  <r>
    <s v="0fdf1dfdd6555b461045aefec232050b"/>
    <x v="6"/>
    <n v="2341"/>
    <n v="2129"/>
    <n v="674"/>
    <n v="818"/>
    <n v="0.90944041008116194"/>
    <n v="0.31658055425082199"/>
    <n v="0.38421794269610143"/>
  </r>
  <r>
    <s v="0fdf1dfdd6555b461045aefec232050b"/>
    <x v="7"/>
    <n v="2226"/>
    <n v="2101"/>
    <n v="437"/>
    <n v="580"/>
    <n v="0.94384546271338721"/>
    <n v="0.20799619228938601"/>
    <n v="0.27605901951451689"/>
  </r>
  <r>
    <s v="0fdf1dfdd6555b461045aefec232050b"/>
    <x v="29"/>
    <n v="2862"/>
    <n v="2571"/>
    <n v="768"/>
    <n v="1006"/>
    <n v="0.89832285115303978"/>
    <n v="0.29871645274212366"/>
    <n v="0.39128743679502137"/>
  </r>
  <r>
    <s v="17e6f86dde3326893a73995be79bb46e"/>
    <x v="30"/>
    <n v="2"/>
    <n v="2"/>
    <n v="1"/>
    <n v="1"/>
    <n v="1"/>
    <n v="0.5"/>
    <n v="0.5"/>
  </r>
  <r>
    <s v="8e95a19fc3718823e882d3fa9b89e88c"/>
    <x v="31"/>
    <n v="1"/>
    <n v="1"/>
    <n v="0"/>
    <n v="0"/>
    <n v="1"/>
    <n v="0"/>
    <n v="0"/>
  </r>
  <r>
    <s v="0fdf1dfdd6555b461045aefec232050b"/>
    <x v="32"/>
    <n v="6286"/>
    <n v="5666"/>
    <n v="1566"/>
    <n v="2528"/>
    <n v="0.90136811963092589"/>
    <n v="0.27638545711260148"/>
    <n v="0.44617013766325447"/>
  </r>
  <r>
    <s v="0fdf1dfdd6555b461045aefec232050b"/>
    <x v="33"/>
    <n v="4549"/>
    <n v="4160"/>
    <n v="1197"/>
    <n v="1770"/>
    <n v="0.91448670037370849"/>
    <n v="0.28774038461538459"/>
    <n v="0.42548076923076922"/>
  </r>
  <r>
    <s v="0fdf1dfdd6555b461045aefec232050b"/>
    <x v="34"/>
    <n v="4828"/>
    <n v="4251"/>
    <n v="1186"/>
    <n v="1765"/>
    <n v="0.88048881524440759"/>
    <n v="0.27899317807574686"/>
    <n v="0.41519642437073628"/>
  </r>
  <r>
    <s v="17e6f86dde3326893a73995be79bb46e"/>
    <x v="23"/>
    <n v="4250"/>
    <n v="4101"/>
    <n v="1256"/>
    <n v="1869"/>
    <n v="0.96494117647058819"/>
    <n v="0.30626676420385274"/>
    <n v="0.45574250182882226"/>
  </r>
  <r>
    <s v="0fdf1dfdd6555b461045aefec232050b"/>
    <x v="35"/>
    <n v="1891"/>
    <n v="1662"/>
    <n v="473"/>
    <n v="685"/>
    <n v="0.87890005288207296"/>
    <n v="0.28459687123947053"/>
    <n v="0.4121540312876053"/>
  </r>
  <r>
    <s v="0fdf1dfdd6555b461045aefec232050b"/>
    <x v="11"/>
    <n v="4034"/>
    <n v="3292"/>
    <n v="911"/>
    <n v="1182"/>
    <n v="0.81606346058502732"/>
    <n v="0.2767314702308627"/>
    <n v="0.35905224787363305"/>
  </r>
  <r>
    <s v="0fdf1dfdd6555b461045aefec232050b"/>
    <x v="36"/>
    <n v="36"/>
    <n v="36"/>
    <n v="4"/>
    <n v="11"/>
    <n v="1"/>
    <n v="0.1111111111111111"/>
    <n v="0.30555555555555558"/>
  </r>
  <r>
    <s v="0fdf1dfdd6555b461045aefec232050b"/>
    <x v="37"/>
    <n v="2565"/>
    <n v="2421"/>
    <n v="673"/>
    <n v="848"/>
    <n v="0.94385964912280707"/>
    <n v="0.27798430400660884"/>
    <n v="0.3502684840974804"/>
  </r>
  <r>
    <s v="17e6f86dde3326893a73995be79bb46e"/>
    <x v="13"/>
    <n v="2051"/>
    <n v="1836"/>
    <n v="491"/>
    <n v="681"/>
    <n v="0.89517308629936621"/>
    <n v="0.26742919389978215"/>
    <n v="0.37091503267973858"/>
  </r>
  <r>
    <s v="17e6f86dde3326893a73995be79bb46e"/>
    <x v="15"/>
    <n v="341"/>
    <n v="320"/>
    <n v="100"/>
    <n v="130"/>
    <n v="0.93841642228739008"/>
    <n v="0.3125"/>
    <n v="0.40625"/>
  </r>
  <r>
    <s v="0fdf1dfdd6555b461045aefec232050b"/>
    <x v="38"/>
    <n v="423"/>
    <n v="400"/>
    <n v="113"/>
    <n v="136"/>
    <n v="0.94562647754137119"/>
    <n v="0.28249999999999997"/>
    <n v="0.34"/>
  </r>
  <r>
    <s v="17e6f86dde3326893a73995be79bb46e"/>
    <x v="39"/>
    <n v="2078"/>
    <n v="1887"/>
    <n v="519"/>
    <n v="702"/>
    <n v="0.90808469682386905"/>
    <n v="0.27503974562798095"/>
    <n v="0.37201907790143085"/>
  </r>
  <r>
    <s v="741aebc4a3619038194cb581247f19eb"/>
    <x v="40"/>
    <n v="2170"/>
    <n v="1985"/>
    <n v="628"/>
    <n v="844"/>
    <n v="0.91474654377880182"/>
    <n v="0.3163727959697733"/>
    <n v="0.42518891687657429"/>
  </r>
  <r>
    <s v="741aebc4a3619038194cb581247f19eb"/>
    <x v="41"/>
    <n v="958"/>
    <n v="901"/>
    <n v="312"/>
    <n v="405"/>
    <n v="0.94050104384133615"/>
    <n v="0.3462819089900111"/>
    <n v="0.44950055493895674"/>
  </r>
  <r>
    <s v="741aebc4a3619038194cb581247f19eb"/>
    <x v="9"/>
    <n v="4"/>
    <n v="4"/>
    <n v="0"/>
    <n v="0"/>
    <n v="1"/>
    <n v="0"/>
    <n v="0"/>
  </r>
  <r>
    <s v="741aebc4a3619038194cb581247f19eb"/>
    <x v="20"/>
    <n v="1"/>
    <n v="1"/>
    <n v="0"/>
    <n v="0"/>
    <n v="1"/>
    <n v="0"/>
    <n v="0"/>
  </r>
  <r>
    <s v="741aebc4a3619038194cb581247f19eb"/>
    <x v="23"/>
    <n v="4227"/>
    <n v="4086"/>
    <n v="1279"/>
    <n v="1881"/>
    <n v="0.96664300922640167"/>
    <n v="0.31302006852667646"/>
    <n v="0.46035242290748901"/>
  </r>
  <r>
    <s v="8e95a19fc3718823e882d3fa9b89e88c"/>
    <x v="23"/>
    <n v="4215"/>
    <n v="4064"/>
    <n v="1250"/>
    <n v="1854"/>
    <n v="0.96417556346381972"/>
    <n v="0.30757874015748032"/>
    <n v="0.45620078740157483"/>
  </r>
  <r>
    <s v="741aebc4a3619038194cb581247f19eb"/>
    <x v="42"/>
    <n v="1274"/>
    <n v="1149"/>
    <n v="310"/>
    <n v="406"/>
    <n v="0.90188383045525899"/>
    <n v="0.26979982593559615"/>
    <n v="0.35335073977371628"/>
  </r>
  <r>
    <s v="0fdf1dfdd6555b461045aefec232050b"/>
    <x v="2"/>
    <n v="20835"/>
    <n v="14557"/>
    <n v="3294"/>
    <n v="4766"/>
    <n v="0.69868010559155269"/>
    <n v="0.22628288795768359"/>
    <n v="0.32740262416706739"/>
  </r>
  <r>
    <s v="17e6f86dde3326893a73995be79bb46e"/>
    <x v="43"/>
    <n v="14439"/>
    <n v="12905"/>
    <n v="3283"/>
    <n v="4687"/>
    <n v="0.89375995567560085"/>
    <n v="0.25439752034095314"/>
    <n v="0.36319256102285935"/>
  </r>
  <r>
    <s v="0fdf1dfdd6555b461045aefec232050b"/>
    <x v="44"/>
    <n v="155"/>
    <n v="91"/>
    <n v="0"/>
    <n v="2"/>
    <n v="0.58709677419354833"/>
    <n v="0"/>
    <n v="2.197802197802198E-2"/>
  </r>
  <r>
    <s v="17e6f86dde3326893a73995be79bb46e"/>
    <x v="26"/>
    <n v="40"/>
    <n v="28"/>
    <n v="5"/>
    <n v="6"/>
    <n v="0.7"/>
    <n v="0.17857142857142858"/>
    <n v="0.21428571428571427"/>
  </r>
  <r>
    <s v="17e6f86dde3326893a73995be79bb46e"/>
    <x v="27"/>
    <n v="7"/>
    <n v="6"/>
    <n v="0"/>
    <n v="0"/>
    <n v="0.8571428571428571"/>
    <n v="0"/>
    <n v="0"/>
  </r>
  <r>
    <s v="0fdf1dfdd6555b461045aefec232050b"/>
    <x v="3"/>
    <n v="45"/>
    <n v="31"/>
    <n v="3"/>
    <n v="7"/>
    <n v="0.68888888888888888"/>
    <n v="9.6774193548387094E-2"/>
    <n v="0.22580645161290322"/>
  </r>
  <r>
    <s v="17e6f86dde3326893a73995be79bb46e"/>
    <x v="45"/>
    <n v="18"/>
    <n v="18"/>
    <n v="0"/>
    <n v="0"/>
    <n v="1"/>
    <n v="0"/>
    <n v="0"/>
  </r>
  <r>
    <s v="0fdf1dfdd6555b461045aefec232050b"/>
    <x v="4"/>
    <n v="2114"/>
    <n v="1943"/>
    <n v="717"/>
    <n v="931"/>
    <n v="0.91911069063386941"/>
    <n v="0.36901698404529076"/>
    <n v="0.4791559444158518"/>
  </r>
  <r>
    <s v="17e6f86dde3326893a73995be79bb46e"/>
    <x v="28"/>
    <n v="1610"/>
    <n v="1525"/>
    <n v="584"/>
    <n v="728"/>
    <n v="0.94720496894409933"/>
    <n v="0.38295081967213113"/>
    <n v="0.47737704918032786"/>
  </r>
  <r>
    <s v="0fdf1dfdd6555b461045aefec232050b"/>
    <x v="46"/>
    <n v="294"/>
    <n v="228"/>
    <n v="71"/>
    <n v="85"/>
    <n v="0.77551020408163263"/>
    <n v="0.31140350877192985"/>
    <n v="0.37280701754385964"/>
  </r>
  <r>
    <s v="8e95a19fc3718823e882d3fa9b89e88c"/>
    <x v="7"/>
    <n v="2225"/>
    <n v="2115"/>
    <n v="498"/>
    <n v="712"/>
    <n v="0.95056179775280902"/>
    <n v="0.23546099290780143"/>
    <n v="0.33664302600472812"/>
  </r>
  <r>
    <s v="741aebc4a3619038194cb581247f19eb"/>
    <x v="29"/>
    <n v="2861"/>
    <n v="2583"/>
    <n v="897"/>
    <n v="1120"/>
    <n v="0.9028311779098217"/>
    <n v="0.34727061556329847"/>
    <n v="0.43360433604336046"/>
  </r>
  <r>
    <s v="8e95a19fc3718823e882d3fa9b89e88c"/>
    <x v="29"/>
    <n v="2859"/>
    <n v="2564"/>
    <n v="880"/>
    <n v="1106"/>
    <n v="0.89681706890521162"/>
    <n v="0.34321372854914195"/>
    <n v="0.43135725429017163"/>
  </r>
  <r>
    <s v="0fdf1dfdd6555b461045aefec232050b"/>
    <x v="47"/>
    <n v="2569"/>
    <n v="2228"/>
    <n v="536"/>
    <n v="708"/>
    <n v="0.86726352666407158"/>
    <n v="0.24057450628366248"/>
    <n v="0.31777378815080792"/>
  </r>
  <r>
    <s v="8e95a19fc3718823e882d3fa9b89e88c"/>
    <x v="17"/>
    <n v="1169"/>
    <n v="1106"/>
    <n v="285"/>
    <n v="394"/>
    <n v="0.94610778443113774"/>
    <n v="0.25768535262206149"/>
    <n v="0.3562386980108499"/>
  </r>
  <r>
    <s v="17e6f86dde3326893a73995be79bb46e"/>
    <x v="48"/>
    <n v="682"/>
    <n v="594"/>
    <n v="224"/>
    <n v="303"/>
    <n v="0.87096774193548387"/>
    <n v="0.37710437710437711"/>
    <n v="0.51010101010101006"/>
  </r>
  <r>
    <s v="741aebc4a3619038194cb581247f19eb"/>
    <x v="49"/>
    <n v="1900"/>
    <n v="1742"/>
    <n v="592"/>
    <n v="749"/>
    <n v="0.9168421052631579"/>
    <n v="0.33983926521239954"/>
    <n v="0.42996555683122845"/>
  </r>
  <r>
    <s v="741aebc4a3619038194cb581247f19eb"/>
    <x v="50"/>
    <n v="1"/>
    <n v="1"/>
    <n v="1"/>
    <n v="1"/>
    <n v="1"/>
    <n v="1"/>
    <n v="1"/>
  </r>
  <r>
    <s v="741aebc4a3619038194cb581247f19eb"/>
    <x v="51"/>
    <n v="4"/>
    <n v="4"/>
    <n v="0"/>
    <n v="0"/>
    <n v="1"/>
    <n v="0"/>
    <n v="0"/>
  </r>
  <r>
    <s v="8e95a19fc3718823e882d3fa9b89e88c"/>
    <x v="10"/>
    <n v="2"/>
    <n v="2"/>
    <n v="0"/>
    <n v="0"/>
    <n v="1"/>
    <n v="0"/>
    <n v="0"/>
  </r>
  <r>
    <s v="17e6f86dde3326893a73995be79bb46e"/>
    <x v="31"/>
    <n v="1"/>
    <n v="1"/>
    <n v="0"/>
    <n v="0"/>
    <n v="1"/>
    <n v="0"/>
    <n v="0"/>
  </r>
  <r>
    <s v="0fdf1dfdd6555b461045aefec232050b"/>
    <x v="52"/>
    <n v="8271"/>
    <n v="7055"/>
    <n v="1832"/>
    <n v="3053"/>
    <n v="0.85298029258856245"/>
    <n v="0.25967399007795888"/>
    <n v="0.43274273564847626"/>
  </r>
  <r>
    <s v="741aebc4a3619038194cb581247f19eb"/>
    <x v="53"/>
    <n v="5994"/>
    <n v="5511"/>
    <n v="2060"/>
    <n v="2927"/>
    <n v="0.9194194194194194"/>
    <n v="0.37379785882779892"/>
    <n v="0.5311195790237706"/>
  </r>
  <r>
    <s v="8e95a19fc3718823e882d3fa9b89e88c"/>
    <x v="53"/>
    <n v="5974"/>
    <n v="5427"/>
    <n v="1962"/>
    <n v="2829"/>
    <n v="0.90843655841981918"/>
    <n v="0.36152570480928692"/>
    <n v="0.52128247650635706"/>
  </r>
  <r>
    <s v="8e95a19fc3718823e882d3fa9b89e88c"/>
    <x v="54"/>
    <n v="426"/>
    <n v="303"/>
    <n v="56"/>
    <n v="87"/>
    <n v="0.71126760563380287"/>
    <n v="0.18481848184818481"/>
    <n v="0.28712871287128711"/>
  </r>
  <r>
    <s v="741aebc4a3619038194cb581247f19eb"/>
    <x v="27"/>
    <n v="7"/>
    <n v="6"/>
    <n v="0"/>
    <n v="0"/>
    <n v="0.8571428571428571"/>
    <n v="0"/>
    <n v="0"/>
  </r>
  <r>
    <s v="741aebc4a3619038194cb581247f19eb"/>
    <x v="45"/>
    <n v="18"/>
    <n v="17"/>
    <n v="0"/>
    <n v="0"/>
    <n v="0.94444444444444442"/>
    <n v="0"/>
    <n v="0"/>
  </r>
  <r>
    <s v="8e95a19fc3718823e882d3fa9b89e88c"/>
    <x v="45"/>
    <n v="18"/>
    <n v="18"/>
    <n v="0"/>
    <n v="0"/>
    <n v="1"/>
    <n v="0"/>
    <n v="0"/>
  </r>
  <r>
    <s v="741aebc4a3619038194cb581247f19eb"/>
    <x v="55"/>
    <n v="2457"/>
    <n v="2291"/>
    <n v="771"/>
    <n v="1012"/>
    <n v="0.93243793243793249"/>
    <n v="0.33653426451331298"/>
    <n v="0.44172850283718901"/>
  </r>
  <r>
    <s v="8e95a19fc3718823e882d3fa9b89e88c"/>
    <x v="55"/>
    <n v="2457"/>
    <n v="2286"/>
    <n v="750"/>
    <n v="1015"/>
    <n v="0.93040293040293043"/>
    <n v="0.32808398950131235"/>
    <n v="0.44400699912510938"/>
  </r>
  <r>
    <s v="741aebc4a3619038194cb581247f19eb"/>
    <x v="28"/>
    <n v="1610"/>
    <n v="1523"/>
    <n v="590"/>
    <n v="729"/>
    <n v="0.9459627329192547"/>
    <n v="0.38739330269205513"/>
    <n v="0.47866053841103084"/>
  </r>
  <r>
    <s v="0fdf1dfdd6555b461045aefec232050b"/>
    <x v="56"/>
    <n v="461"/>
    <n v="416"/>
    <n v="56"/>
    <n v="84"/>
    <n v="0.90238611713665939"/>
    <n v="0.13461538461538461"/>
    <n v="0.20192307692307693"/>
  </r>
  <r>
    <s v="0fdf1dfdd6555b461045aefec232050b"/>
    <x v="57"/>
    <n v="2011"/>
    <n v="1698"/>
    <n v="587"/>
    <n v="681"/>
    <n v="0.84435604177026358"/>
    <n v="0.34570082449941109"/>
    <n v="0.40106007067137811"/>
  </r>
  <r>
    <s v="17e6f86dde3326893a73995be79bb46e"/>
    <x v="40"/>
    <n v="2173"/>
    <n v="1992"/>
    <n v="622"/>
    <n v="837"/>
    <n v="0.9167050161067648"/>
    <n v="0.31224899598393574"/>
    <n v="0.42018072289156627"/>
  </r>
  <r>
    <s v="741aebc4a3619038194cb581247f19eb"/>
    <x v="48"/>
    <n v="681"/>
    <n v="586"/>
    <n v="222"/>
    <n v="304"/>
    <n v="0.86049926578560942"/>
    <n v="0.37883959044368598"/>
    <n v="0.51877133105802042"/>
  </r>
  <r>
    <s v="8e95a19fc3718823e882d3fa9b89e88c"/>
    <x v="49"/>
    <n v="1899"/>
    <n v="1742"/>
    <n v="577"/>
    <n v="729"/>
    <n v="0.91732490784623488"/>
    <n v="0.3312284730195178"/>
    <n v="0.41848450057405279"/>
  </r>
  <r>
    <s v="17e6f86dde3326893a73995be79bb46e"/>
    <x v="9"/>
    <n v="4"/>
    <n v="4"/>
    <n v="0"/>
    <n v="0"/>
    <n v="1"/>
    <n v="0"/>
    <n v="0"/>
  </r>
  <r>
    <s v="8e95a19fc3718823e882d3fa9b89e88c"/>
    <x v="51"/>
    <n v="4"/>
    <n v="4"/>
    <n v="0"/>
    <n v="0"/>
    <n v="1"/>
    <n v="0"/>
    <n v="0"/>
  </r>
  <r>
    <s v="741aebc4a3619038194cb581247f19eb"/>
    <x v="58"/>
    <n v="7"/>
    <n v="0"/>
    <n v="0"/>
    <n v="0"/>
    <n v="0"/>
    <e v="#DIV/0!"/>
    <e v="#DIV/0!"/>
  </r>
  <r>
    <s v="8e95a19fc3718823e882d3fa9b89e88c"/>
    <x v="58"/>
    <n v="7"/>
    <n v="0"/>
    <n v="0"/>
    <n v="0"/>
    <n v="0"/>
    <e v="#DIV/0!"/>
    <e v="#DIV/0!"/>
  </r>
  <r>
    <s v="0fdf1dfdd6555b461045aefec232050b"/>
    <x v="59"/>
    <n v="1"/>
    <n v="1"/>
    <n v="0"/>
    <n v="0"/>
    <n v="1"/>
    <n v="0"/>
    <n v="0"/>
  </r>
  <r>
    <s v="8e95a19fc3718823e882d3fa9b89e88c"/>
    <x v="33"/>
    <n v="4517"/>
    <n v="4269"/>
    <n v="1550"/>
    <n v="2194"/>
    <n v="0.94509630285587776"/>
    <n v="0.3630826891543687"/>
    <n v="0.51393769032560321"/>
  </r>
  <r>
    <s v="17e6f86dde3326893a73995be79bb46e"/>
    <x v="60"/>
    <n v="6"/>
    <n v="4"/>
    <n v="0"/>
    <n v="0"/>
    <n v="0.66666666666666663"/>
    <n v="0"/>
    <n v="0"/>
  </r>
  <r>
    <s v="8e95a19fc3718823e882d3fa9b89e88c"/>
    <x v="34"/>
    <n v="4796"/>
    <n v="4549"/>
    <n v="1434"/>
    <n v="2128"/>
    <n v="0.94849874895746455"/>
    <n v="0.31523411738843704"/>
    <n v="0.46779511980655086"/>
  </r>
  <r>
    <s v="8e95a19fc3718823e882d3fa9b89e88c"/>
    <x v="11"/>
    <n v="4036"/>
    <n v="3489"/>
    <n v="1261"/>
    <n v="1592"/>
    <n v="0.86446977205153619"/>
    <n v="0.36142161077672685"/>
    <n v="0.45629120091716824"/>
  </r>
  <r>
    <s v="8e95a19fc3718823e882d3fa9b89e88c"/>
    <x v="61"/>
    <n v="27697"/>
    <n v="24668"/>
    <n v="7722"/>
    <n v="10294"/>
    <n v="0.89063797523197463"/>
    <n v="0.31303713312793902"/>
    <n v="0.41730176747202852"/>
  </r>
  <r>
    <s v="8e95a19fc3718823e882d3fa9b89e88c"/>
    <x v="36"/>
    <n v="36"/>
    <n v="35"/>
    <n v="10"/>
    <n v="18"/>
    <n v="0.97222222222222221"/>
    <n v="0.2857142857142857"/>
    <n v="0.51428571428571423"/>
  </r>
  <r>
    <s v="0fdf1dfdd6555b461045aefec232050b"/>
    <x v="62"/>
    <n v="1"/>
    <n v="1"/>
    <n v="0"/>
    <n v="0"/>
    <n v="1"/>
    <n v="0"/>
    <n v="0"/>
  </r>
  <r>
    <s v="17e6f86dde3326893a73995be79bb46e"/>
    <x v="63"/>
    <n v="1819"/>
    <n v="1718"/>
    <n v="603"/>
    <n v="753"/>
    <n v="0.94447498625618476"/>
    <n v="0.3509895227008149"/>
    <n v="0.43830034924330619"/>
  </r>
  <r>
    <s v="0fdf1dfdd6555b461045aefec232050b"/>
    <x v="64"/>
    <n v="3024"/>
    <n v="2820"/>
    <n v="815"/>
    <n v="1059"/>
    <n v="0.93253968253968256"/>
    <n v="0.28900709219858156"/>
    <n v="0.37553191489361704"/>
  </r>
  <r>
    <s v="8e95a19fc3718823e882d3fa9b89e88c"/>
    <x v="37"/>
    <n v="2565"/>
    <n v="2439"/>
    <n v="770"/>
    <n v="999"/>
    <n v="0.9508771929824561"/>
    <n v="0.31570315703157031"/>
    <n v="0.40959409594095941"/>
  </r>
  <r>
    <s v="8e95a19fc3718823e882d3fa9b89e88c"/>
    <x v="38"/>
    <n v="422"/>
    <n v="403"/>
    <n v="120"/>
    <n v="156"/>
    <n v="0.95497630331753558"/>
    <n v="0.29776674937965258"/>
    <n v="0.38709677419354838"/>
  </r>
  <r>
    <s v="17e6f86dde3326893a73995be79bb46e"/>
    <x v="57"/>
    <n v="2009"/>
    <n v="1710"/>
    <n v="622"/>
    <n v="749"/>
    <n v="0.85116973618715774"/>
    <n v="0.36374269005847953"/>
    <n v="0.43801169590643274"/>
  </r>
  <r>
    <s v="8e95a19fc3718823e882d3fa9b89e88c"/>
    <x v="48"/>
    <n v="681"/>
    <n v="594"/>
    <n v="227"/>
    <n v="301"/>
    <n v="0.8722466960352423"/>
    <n v="0.38215488215488214"/>
    <n v="0.5067340067340067"/>
  </r>
  <r>
    <s v="741aebc4a3619038194cb581247f19eb"/>
    <x v="65"/>
    <n v="902"/>
    <n v="846"/>
    <n v="211"/>
    <n v="292"/>
    <n v="0.93791574279379153"/>
    <n v="0.24940898345153664"/>
    <n v="0.34515366430260047"/>
  </r>
  <r>
    <s v="17e6f86dde3326893a73995be79bb46e"/>
    <x v="66"/>
    <n v="17"/>
    <n v="11"/>
    <n v="0"/>
    <n v="1"/>
    <n v="0.6470588235294118"/>
    <n v="0"/>
    <n v="9.0909090909090912E-2"/>
  </r>
  <r>
    <s v="17e6f86dde3326893a73995be79bb46e"/>
    <x v="67"/>
    <n v="50"/>
    <n v="47"/>
    <n v="18"/>
    <n v="27"/>
    <n v="0.94"/>
    <n v="0.38297872340425532"/>
    <n v="0.57446808510638303"/>
  </r>
  <r>
    <s v="0fdf1dfdd6555b461045aefec232050b"/>
    <x v="68"/>
    <n v="1"/>
    <n v="1"/>
    <n v="0"/>
    <n v="0"/>
    <n v="1"/>
    <n v="0"/>
    <n v="0"/>
  </r>
  <r>
    <s v="17e6f86dde3326893a73995be79bb46e"/>
    <x v="59"/>
    <n v="1"/>
    <n v="1"/>
    <n v="0"/>
    <n v="0"/>
    <n v="1"/>
    <n v="0"/>
    <n v="0"/>
  </r>
  <r>
    <s v="741aebc4a3619038194cb581247f19eb"/>
    <x v="69"/>
    <n v="1518"/>
    <n v="1349"/>
    <n v="329"/>
    <n v="457"/>
    <n v="0.88866930171278002"/>
    <n v="0.24388435878428466"/>
    <n v="0.33876945885841364"/>
  </r>
  <r>
    <s v="17e6f86dde3326893a73995be79bb46e"/>
    <x v="70"/>
    <n v="5935"/>
    <n v="5462"/>
    <n v="1991"/>
    <n v="2494"/>
    <n v="0.92030328559393426"/>
    <n v="0.36451849139509335"/>
    <n v="0.45660930062248262"/>
  </r>
  <r>
    <s v="17e6f86dde3326893a73995be79bb46e"/>
    <x v="1"/>
    <n v="12956"/>
    <n v="11963"/>
    <n v="4060"/>
    <n v="5119"/>
    <n v="0.92335597406606973"/>
    <n v="0.33937975424224692"/>
    <n v="0.42790269999164088"/>
  </r>
  <r>
    <s v="741aebc4a3619038194cb581247f19eb"/>
    <x v="43"/>
    <n v="14441"/>
    <n v="12949"/>
    <n v="3364"/>
    <n v="4778"/>
    <n v="0.89668305519008384"/>
    <n v="0.25978840064869874"/>
    <n v="0.3689860220866476"/>
  </r>
  <r>
    <s v="741aebc4a3619038194cb581247f19eb"/>
    <x v="44"/>
    <n v="170"/>
    <n v="121"/>
    <n v="12"/>
    <n v="17"/>
    <n v="0.71176470588235297"/>
    <n v="9.9173553719008267E-2"/>
    <n v="0.14049586776859505"/>
  </r>
  <r>
    <s v="0fdf1dfdd6555b461045aefec232050b"/>
    <x v="12"/>
    <n v="91"/>
    <n v="87"/>
    <n v="27"/>
    <n v="27"/>
    <n v="0.95604395604395609"/>
    <n v="0.31034482758620691"/>
    <n v="0.31034482758620691"/>
  </r>
  <r>
    <s v="8e95a19fc3718823e882d3fa9b89e88c"/>
    <x v="62"/>
    <n v="1"/>
    <n v="1"/>
    <n v="0"/>
    <n v="0"/>
    <n v="1"/>
    <n v="0"/>
    <n v="0"/>
  </r>
  <r>
    <s v="17e6f86dde3326893a73995be79bb46e"/>
    <x v="4"/>
    <n v="2113"/>
    <n v="1948"/>
    <n v="847"/>
    <n v="1092"/>
    <n v="0.92191197349739706"/>
    <n v="0.43480492813141686"/>
    <n v="0.56057494866529778"/>
  </r>
  <r>
    <s v="741aebc4a3619038194cb581247f19eb"/>
    <x v="71"/>
    <n v="1878"/>
    <n v="1739"/>
    <n v="517"/>
    <n v="693"/>
    <n v="0.92598509052183176"/>
    <n v="0.29729729729729731"/>
    <n v="0.39850488786659"/>
  </r>
  <r>
    <s v="741aebc4a3619038194cb581247f19eb"/>
    <x v="72"/>
    <n v="2054"/>
    <n v="1959"/>
    <n v="510"/>
    <n v="692"/>
    <n v="0.95374878286270692"/>
    <n v="0.26033690658499237"/>
    <n v="0.35324144971924454"/>
  </r>
  <r>
    <s v="0fdf1dfdd6555b461045aefec232050b"/>
    <x v="14"/>
    <n v="1787"/>
    <n v="1677"/>
    <n v="412"/>
    <n v="551"/>
    <n v="0.93844432008953549"/>
    <n v="0.24567680381633869"/>
    <n v="0.32856290995825882"/>
  </r>
  <r>
    <s v="17e6f86dde3326893a73995be79bb46e"/>
    <x v="5"/>
    <n v="1109"/>
    <n v="996"/>
    <n v="350"/>
    <n v="454"/>
    <n v="0.89810640216411186"/>
    <n v="0.35140562248995982"/>
    <n v="0.45582329317269077"/>
  </r>
  <r>
    <s v="741aebc4a3619038194cb581247f19eb"/>
    <x v="73"/>
    <n v="779"/>
    <n v="685"/>
    <n v="166"/>
    <n v="236"/>
    <n v="0.87933247753530164"/>
    <n v="0.24233576642335766"/>
    <n v="0.34452554744525549"/>
  </r>
  <r>
    <s v="741aebc4a3619038194cb581247f19eb"/>
    <x v="46"/>
    <n v="294"/>
    <n v="232"/>
    <n v="77"/>
    <n v="102"/>
    <n v="0.78911564625850339"/>
    <n v="0.33189655172413796"/>
    <n v="0.43965517241379309"/>
  </r>
  <r>
    <s v="17e6f86dde3326893a73995be79bb46e"/>
    <x v="74"/>
    <n v="8"/>
    <n v="8"/>
    <n v="0"/>
    <n v="0"/>
    <n v="1"/>
    <n v="0"/>
    <n v="0"/>
  </r>
  <r>
    <s v="0fdf1dfdd6555b461045aefec232050b"/>
    <x v="19"/>
    <n v="1"/>
    <n v="0"/>
    <n v="0"/>
    <n v="0"/>
    <n v="0"/>
    <e v="#DIV/0!"/>
    <e v="#DIV/0!"/>
  </r>
  <r>
    <s v="0fdf1dfdd6555b461045aefec232050b"/>
    <x v="20"/>
    <n v="1"/>
    <n v="1"/>
    <n v="0"/>
    <n v="0"/>
    <n v="1"/>
    <n v="0"/>
    <n v="0"/>
  </r>
  <r>
    <s v="0fdf1dfdd6555b461045aefec232050b"/>
    <x v="53"/>
    <n v="6026"/>
    <n v="4905"/>
    <n v="1212"/>
    <n v="2102"/>
    <n v="0.81397278460006639"/>
    <n v="0.24709480122324159"/>
    <n v="0.42854230377166158"/>
  </r>
  <r>
    <s v="741aebc4a3619038194cb581247f19eb"/>
    <x v="21"/>
    <n v="5646"/>
    <n v="5366"/>
    <n v="1928"/>
    <n v="2781"/>
    <n v="0.95040736804817572"/>
    <n v="0.35929929183749532"/>
    <n v="0.51826313827804693"/>
  </r>
  <r>
    <s v="8e95a19fc3718823e882d3fa9b89e88c"/>
    <x v="22"/>
    <n v="5035"/>
    <n v="4805"/>
    <n v="1571"/>
    <n v="2302"/>
    <n v="0.95431976166832178"/>
    <n v="0.32695109261186267"/>
    <n v="0.47908428720083246"/>
  </r>
  <r>
    <s v="8e95a19fc3718823e882d3fa9b89e88c"/>
    <x v="0"/>
    <n v="3784"/>
    <n v="3604"/>
    <n v="911"/>
    <n v="1370"/>
    <n v="0.95243128964059198"/>
    <n v="0.25277469478357378"/>
    <n v="0.38013318534961155"/>
  </r>
  <r>
    <s v="17e6f86dde3326893a73995be79bb46e"/>
    <x v="75"/>
    <n v="648"/>
    <n v="622"/>
    <n v="273"/>
    <n v="355"/>
    <n v="0.95987654320987659"/>
    <n v="0.43890675241157556"/>
    <n v="0.57073954983922826"/>
  </r>
  <r>
    <s v="17e6f86dde3326893a73995be79bb46e"/>
    <x v="42"/>
    <n v="1274"/>
    <n v="1156"/>
    <n v="317"/>
    <n v="411"/>
    <n v="0.90737833594976447"/>
    <n v="0.27422145328719721"/>
    <n v="0.3555363321799308"/>
  </r>
  <r>
    <s v="17e6f86dde3326893a73995be79bb46e"/>
    <x v="76"/>
    <n v="2691"/>
    <n v="2559"/>
    <n v="839"/>
    <n v="1113"/>
    <n v="0.95094760312151616"/>
    <n v="0.32786244626807348"/>
    <n v="0.43493552168815941"/>
  </r>
  <r>
    <s v="0fdf1dfdd6555b461045aefec232050b"/>
    <x v="55"/>
    <n v="2459"/>
    <n v="2276"/>
    <n v="673"/>
    <n v="878"/>
    <n v="0.92557950386335908"/>
    <n v="0.29569420035149385"/>
    <n v="0.38576449912126537"/>
  </r>
  <r>
    <s v="17e6f86dde3326893a73995be79bb46e"/>
    <x v="77"/>
    <n v="1775"/>
    <n v="1595"/>
    <n v="401"/>
    <n v="586"/>
    <n v="0.89859154929577467"/>
    <n v="0.25141065830721004"/>
    <n v="0.36739811912225706"/>
  </r>
  <r>
    <s v="17e6f86dde3326893a73995be79bb46e"/>
    <x v="78"/>
    <n v="1879"/>
    <n v="1612"/>
    <n v="564"/>
    <n v="753"/>
    <n v="0.85790313996806811"/>
    <n v="0.34987593052109184"/>
    <n v="0.46712158808933002"/>
  </r>
  <r>
    <s v="741aebc4a3619038194cb581247f19eb"/>
    <x v="79"/>
    <n v="2041"/>
    <n v="1964"/>
    <n v="734"/>
    <n v="921"/>
    <n v="0.96227339539441448"/>
    <n v="0.37372708757637474"/>
    <n v="0.46894093686354377"/>
  </r>
  <r>
    <s v="0fdf1dfdd6555b461045aefec232050b"/>
    <x v="49"/>
    <n v="1899"/>
    <n v="1746"/>
    <n v="536"/>
    <n v="663"/>
    <n v="0.91943127962085303"/>
    <n v="0.30698739977090495"/>
    <n v="0.3797250859106529"/>
  </r>
  <r>
    <s v="17e6f86dde3326893a73995be79bb46e"/>
    <x v="80"/>
    <n v="36"/>
    <n v="25"/>
    <n v="9"/>
    <n v="11"/>
    <n v="0.69444444444444442"/>
    <n v="0.36"/>
    <n v="0.44"/>
  </r>
  <r>
    <s v="0fdf1dfdd6555b461045aefec232050b"/>
    <x v="50"/>
    <n v="1"/>
    <n v="1"/>
    <n v="1"/>
    <n v="1"/>
    <n v="1"/>
    <n v="1"/>
    <n v="1"/>
  </r>
  <r>
    <s v="17e6f86dde3326893a73995be79bb46e"/>
    <x v="68"/>
    <n v="1"/>
    <n v="1"/>
    <n v="0"/>
    <n v="0"/>
    <n v="1"/>
    <n v="0"/>
    <n v="0"/>
  </r>
  <r>
    <s v="0fdf1dfdd6555b461045aefec232050b"/>
    <x v="81"/>
    <n v="22360"/>
    <n v="20188"/>
    <n v="4625"/>
    <n v="6373"/>
    <n v="0.90286225402504472"/>
    <n v="0.22909649296611848"/>
    <n v="0.31568258371309688"/>
  </r>
  <r>
    <s v="17e6f86dde3326893a73995be79bb46e"/>
    <x v="12"/>
    <n v="91"/>
    <n v="90"/>
    <n v="28"/>
    <n v="28"/>
    <n v="0.98901098901098905"/>
    <n v="0.31111111111111112"/>
    <n v="0.31111111111111112"/>
  </r>
  <r>
    <s v="0fdf1dfdd6555b461045aefec232050b"/>
    <x v="82"/>
    <n v="6"/>
    <n v="5"/>
    <n v="0"/>
    <n v="0"/>
    <n v="0.83333333333333337"/>
    <n v="0"/>
    <n v="0"/>
  </r>
  <r>
    <s v="17e6f86dde3326893a73995be79bb46e"/>
    <x v="64"/>
    <n v="3023"/>
    <n v="2843"/>
    <n v="920"/>
    <n v="1211"/>
    <n v="0.94045650016539861"/>
    <n v="0.3236018290538164"/>
    <n v="0.42595849454801266"/>
  </r>
  <r>
    <s v="0fdf1dfdd6555b461045aefec232050b"/>
    <x v="71"/>
    <n v="1878"/>
    <n v="1743"/>
    <n v="436"/>
    <n v="574"/>
    <n v="0.9281150159744409"/>
    <n v="0.25014343086632246"/>
    <n v="0.32931726907630521"/>
  </r>
  <r>
    <s v="0fdf1dfdd6555b461045aefec232050b"/>
    <x v="72"/>
    <n v="2056"/>
    <n v="1957"/>
    <n v="437"/>
    <n v="574"/>
    <n v="0.9518482490272373"/>
    <n v="0.22330097087378642"/>
    <n v="0.29330608073582015"/>
  </r>
  <r>
    <s v="0fdf1dfdd6555b461045aefec232050b"/>
    <x v="83"/>
    <n v="1798"/>
    <n v="1702"/>
    <n v="463"/>
    <n v="558"/>
    <n v="0.94660734149054504"/>
    <n v="0.27203290246768508"/>
    <n v="0.32784958871915393"/>
  </r>
  <r>
    <s v="17e6f86dde3326893a73995be79bb46e"/>
    <x v="14"/>
    <n v="1787"/>
    <n v="1693"/>
    <n v="497"/>
    <n v="659"/>
    <n v="0.94739787353105764"/>
    <n v="0.29356172474896636"/>
    <n v="0.38924985233313647"/>
  </r>
  <r>
    <s v="0fdf1dfdd6555b461045aefec232050b"/>
    <x v="73"/>
    <n v="778"/>
    <n v="687"/>
    <n v="116"/>
    <n v="191"/>
    <n v="0.88303341902313626"/>
    <n v="0.16885007278020378"/>
    <n v="0.27802037845705968"/>
  </r>
  <r>
    <s v="741aebc4a3619038194cb581247f19eb"/>
    <x v="16"/>
    <n v="2160"/>
    <n v="1922"/>
    <n v="522"/>
    <n v="752"/>
    <n v="0.88981481481481484"/>
    <n v="0.27159209157127989"/>
    <n v="0.39125910509885536"/>
  </r>
  <r>
    <s v="8e95a19fc3718823e882d3fa9b89e88c"/>
    <x v="16"/>
    <n v="2163"/>
    <n v="1923"/>
    <n v="517"/>
    <n v="736"/>
    <n v="0.88904299583911239"/>
    <n v="0.26885075403016123"/>
    <n v="0.38273530941237649"/>
  </r>
  <r>
    <s v="741aebc4a3619038194cb581247f19eb"/>
    <x v="17"/>
    <n v="1166"/>
    <n v="1103"/>
    <n v="296"/>
    <n v="392"/>
    <n v="0.94596912521440824"/>
    <n v="0.26835902085222124"/>
    <n v="0.35539437896645515"/>
  </r>
  <r>
    <s v="8e95a19fc3718823e882d3fa9b89e88c"/>
    <x v="65"/>
    <n v="903"/>
    <n v="848"/>
    <n v="211"/>
    <n v="292"/>
    <n v="0.93909191583610185"/>
    <n v="0.24882075471698112"/>
    <n v="0.34433962264150941"/>
  </r>
  <r>
    <s v="17e6f86dde3326893a73995be79bb46e"/>
    <x v="41"/>
    <n v="959"/>
    <n v="905"/>
    <n v="315"/>
    <n v="403"/>
    <n v="0.94369134515119912"/>
    <n v="0.34806629834254144"/>
    <n v="0.4453038674033149"/>
  </r>
  <r>
    <s v="741aebc4a3619038194cb581247f19eb"/>
    <x v="66"/>
    <n v="17"/>
    <n v="11"/>
    <n v="0"/>
    <n v="3"/>
    <n v="0.6470588235294118"/>
    <n v="0"/>
    <n v="0.27272727272727271"/>
  </r>
  <r>
    <s v="741aebc4a3619038194cb581247f19eb"/>
    <x v="67"/>
    <n v="50"/>
    <n v="47"/>
    <n v="24"/>
    <n v="26"/>
    <n v="0.94"/>
    <n v="0.51063829787234039"/>
    <n v="0.55319148936170215"/>
  </r>
  <r>
    <s v="8e95a19fc3718823e882d3fa9b89e88c"/>
    <x v="67"/>
    <n v="51"/>
    <n v="47"/>
    <n v="20"/>
    <n v="26"/>
    <n v="0.92156862745098034"/>
    <n v="0.42553191489361702"/>
    <n v="0.55319148936170215"/>
  </r>
  <r>
    <s v="0fdf1dfdd6555b461045aefec232050b"/>
    <x v="84"/>
    <n v="11"/>
    <n v="11"/>
    <n v="8"/>
    <n v="9"/>
    <n v="1"/>
    <n v="0.72727272727272729"/>
    <n v="0.81818181818181823"/>
  </r>
  <r>
    <s v="8e95a19fc3718823e882d3fa9b89e88c"/>
    <x v="85"/>
    <n v="5"/>
    <n v="5"/>
    <n v="0"/>
    <n v="0"/>
    <n v="1"/>
    <n v="0"/>
    <n v="0"/>
  </r>
  <r>
    <s v="17e6f86dde3326893a73995be79bb46e"/>
    <x v="19"/>
    <n v="1"/>
    <n v="1"/>
    <n v="0"/>
    <n v="0"/>
    <n v="1"/>
    <n v="0"/>
    <n v="0"/>
  </r>
  <r>
    <s v="17e6f86dde3326893a73995be79bb46e"/>
    <x v="20"/>
    <n v="1"/>
    <n v="1"/>
    <n v="0"/>
    <n v="0"/>
    <n v="1"/>
    <n v="0"/>
    <n v="0"/>
  </r>
  <r>
    <s v="741aebc4a3619038194cb581247f19eb"/>
    <x v="59"/>
    <n v="1"/>
    <n v="1"/>
    <n v="0"/>
    <n v="0"/>
    <n v="1"/>
    <n v="0"/>
    <n v="0"/>
  </r>
  <r>
    <s v="17e6f86dde3326893a73995be79bb46e"/>
    <x v="52"/>
    <n v="8266"/>
    <n v="7532"/>
    <n v="2498"/>
    <n v="3899"/>
    <n v="0.91120251633196225"/>
    <n v="0.33165161975570895"/>
    <n v="0.51765799256505574"/>
  </r>
  <r>
    <s v="8e95a19fc3718823e882d3fa9b89e88c"/>
    <x v="69"/>
    <n v="1518"/>
    <n v="1346"/>
    <n v="329"/>
    <n v="458"/>
    <n v="0.88669301712779969"/>
    <n v="0.24442793462109955"/>
    <n v="0.34026745913818723"/>
  </r>
  <r>
    <s v="741aebc4a3619038194cb581247f19eb"/>
    <x v="2"/>
    <n v="20828"/>
    <n v="18283"/>
    <n v="5542"/>
    <n v="7627"/>
    <n v="0.87780871903207225"/>
    <n v="0.30312311983810097"/>
    <n v="0.41716348520483509"/>
  </r>
  <r>
    <s v="8e95a19fc3718823e882d3fa9b89e88c"/>
    <x v="43"/>
    <n v="14436"/>
    <n v="12818"/>
    <n v="3247"/>
    <n v="4633"/>
    <n v="0.88791909116098644"/>
    <n v="0.25331564986737398"/>
    <n v="0.36144484318926512"/>
  </r>
  <r>
    <s v="0fdf1dfdd6555b461045aefec232050b"/>
    <x v="26"/>
    <n v="39"/>
    <n v="28"/>
    <n v="3"/>
    <n v="5"/>
    <n v="0.71794871794871795"/>
    <n v="0.10714285714285714"/>
    <n v="0.17857142857142858"/>
  </r>
  <r>
    <s v="0fdf1dfdd6555b461045aefec232050b"/>
    <x v="27"/>
    <n v="7"/>
    <n v="6"/>
    <n v="0"/>
    <n v="0"/>
    <n v="0.8571428571428571"/>
    <n v="0"/>
    <n v="0"/>
  </r>
  <r>
    <s v="741aebc4a3619038194cb581247f19eb"/>
    <x v="3"/>
    <n v="47"/>
    <n v="41"/>
    <n v="8"/>
    <n v="14"/>
    <n v="0.87234042553191493"/>
    <n v="0.1951219512195122"/>
    <n v="0.34146341463414637"/>
  </r>
  <r>
    <s v="741aebc4a3619038194cb581247f19eb"/>
    <x v="86"/>
    <n v="1111"/>
    <n v="1068"/>
    <n v="359"/>
    <n v="477"/>
    <n v="0.96129612961296129"/>
    <n v="0.33614232209737827"/>
    <n v="0.44662921348314605"/>
  </r>
  <r>
    <s v="8e95a19fc3718823e882d3fa9b89e88c"/>
    <x v="86"/>
    <n v="1111"/>
    <n v="1066"/>
    <n v="362"/>
    <n v="481"/>
    <n v="0.95949594959495954"/>
    <n v="0.33958724202626639"/>
    <n v="0.45121951219512196"/>
  </r>
  <r>
    <s v="741aebc4a3619038194cb581247f19eb"/>
    <x v="76"/>
    <n v="2691"/>
    <n v="2554"/>
    <n v="844"/>
    <n v="1123"/>
    <n v="0.94908955778520998"/>
    <n v="0.33046202036021927"/>
    <n v="0.43970242756460454"/>
  </r>
  <r>
    <s v="741aebc4a3619038194cb581247f19eb"/>
    <x v="87"/>
    <n v="2086"/>
    <n v="1906"/>
    <n v="703"/>
    <n v="882"/>
    <n v="0.91371045062320233"/>
    <n v="0.36883525708289611"/>
    <n v="0.46274921301154248"/>
  </r>
  <r>
    <s v="8e95a19fc3718823e882d3fa9b89e88c"/>
    <x v="87"/>
    <n v="2088"/>
    <n v="1899"/>
    <n v="699"/>
    <n v="874"/>
    <n v="0.90948275862068961"/>
    <n v="0.36808846761453395"/>
    <n v="0.4602422327540811"/>
  </r>
  <r>
    <s v="0fdf1dfdd6555b461045aefec232050b"/>
    <x v="28"/>
    <n v="1609"/>
    <n v="1507"/>
    <n v="524"/>
    <n v="650"/>
    <n v="0.93660658794282159"/>
    <n v="0.34771068347710682"/>
    <n v="0.43132050431320507"/>
  </r>
  <r>
    <s v="741aebc4a3619038194cb581247f19eb"/>
    <x v="78"/>
    <n v="1879"/>
    <n v="1603"/>
    <n v="572"/>
    <n v="770"/>
    <n v="0.85311335816923894"/>
    <n v="0.3568309419837804"/>
    <n v="0.48034934497816595"/>
  </r>
  <r>
    <s v="17e6f86dde3326893a73995be79bb46e"/>
    <x v="56"/>
    <n v="460"/>
    <n v="430"/>
    <n v="77"/>
    <n v="106"/>
    <n v="0.93478260869565222"/>
    <n v="0.17906976744186046"/>
    <n v="0.24651162790697675"/>
  </r>
  <r>
    <s v="741aebc4a3619038194cb581247f19eb"/>
    <x v="8"/>
    <n v="2998"/>
    <n v="2710"/>
    <n v="701"/>
    <n v="951"/>
    <n v="0.90393595730486986"/>
    <n v="0.25867158671586715"/>
    <n v="0.35092250922509227"/>
  </r>
  <r>
    <s v="17e6f86dde3326893a73995be79bb46e"/>
    <x v="18"/>
    <n v="440"/>
    <n v="412"/>
    <n v="127"/>
    <n v="161"/>
    <n v="0.9363636363636364"/>
    <n v="0.30825242718446599"/>
    <n v="0.39077669902912621"/>
  </r>
  <r>
    <s v="741aebc4a3619038194cb581247f19eb"/>
    <x v="30"/>
    <n v="2"/>
    <n v="2"/>
    <n v="1"/>
    <n v="1"/>
    <n v="1"/>
    <n v="0.5"/>
    <n v="0.5"/>
  </r>
  <r>
    <s v="17e6f86dde3326893a73995be79bb46e"/>
    <x v="88"/>
    <n v="12"/>
    <n v="11"/>
    <n v="0"/>
    <n v="4"/>
    <n v="0.91666666666666663"/>
    <n v="0"/>
    <n v="0.36363636363636365"/>
  </r>
  <r>
    <s v="0fdf1dfdd6555b461045aefec232050b"/>
    <x v="31"/>
    <n v="1"/>
    <n v="1"/>
    <n v="0"/>
    <n v="0"/>
    <n v="1"/>
    <n v="0"/>
    <n v="0"/>
  </r>
  <r>
    <s v="17e6f86dde3326893a73995be79bb46e"/>
    <x v="53"/>
    <n v="6028"/>
    <n v="5474"/>
    <n v="1980"/>
    <n v="2866"/>
    <n v="0.90809555408095555"/>
    <n v="0.36170990135184511"/>
    <n v="0.52356594811837776"/>
  </r>
  <r>
    <s v="17e6f86dde3326893a73995be79bb46e"/>
    <x v="32"/>
    <n v="6283"/>
    <n v="5929"/>
    <n v="2133"/>
    <n v="3170"/>
    <n v="0.94365748846092634"/>
    <n v="0.35975712599089221"/>
    <n v="0.53466014504975545"/>
  </r>
  <r>
    <s v="0fdf1dfdd6555b461045aefec232050b"/>
    <x v="69"/>
    <n v="1516"/>
    <n v="1345"/>
    <n v="258"/>
    <n v="365"/>
    <n v="0.88720316622691298"/>
    <n v="0.19182156133828995"/>
    <n v="0.27137546468401486"/>
  </r>
  <r>
    <s v="8e95a19fc3718823e882d3fa9b89e88c"/>
    <x v="1"/>
    <n v="12961"/>
    <n v="11867"/>
    <n v="4018"/>
    <n v="5054"/>
    <n v="0.91559293264408614"/>
    <n v="0.33858599477542767"/>
    <n v="0.42588691328895256"/>
  </r>
  <r>
    <s v="0fdf1dfdd6555b461045aefec232050b"/>
    <x v="43"/>
    <n v="14429"/>
    <n v="10670"/>
    <n v="1975"/>
    <n v="2899"/>
    <n v="0.73948298565389148"/>
    <n v="0.1850984067478913"/>
    <n v="0.27169634489222116"/>
  </r>
  <r>
    <s v="17e6f86dde3326893a73995be79bb46e"/>
    <x v="54"/>
    <n v="421"/>
    <n v="301"/>
    <n v="55"/>
    <n v="82"/>
    <n v="0.71496437054631834"/>
    <n v="0.18272425249169436"/>
    <n v="0.27242524916943522"/>
  </r>
  <r>
    <s v="8e95a19fc3718823e882d3fa9b89e88c"/>
    <x v="25"/>
    <n v="79"/>
    <n v="60"/>
    <n v="2"/>
    <n v="6"/>
    <n v="0.759493670886076"/>
    <n v="3.3333333333333333E-2"/>
    <n v="0.1"/>
  </r>
  <r>
    <s v="0fdf1dfdd6555b461045aefec232050b"/>
    <x v="45"/>
    <n v="18"/>
    <n v="13"/>
    <n v="0"/>
    <n v="0"/>
    <n v="0.72222222222222221"/>
    <n v="0"/>
    <n v="0"/>
  </r>
  <r>
    <s v="0fdf1dfdd6555b461045aefec232050b"/>
    <x v="87"/>
    <n v="2085"/>
    <n v="1893"/>
    <n v="633"/>
    <n v="777"/>
    <n v="0.90791366906474824"/>
    <n v="0.33438985736925514"/>
    <n v="0.41045958795562598"/>
  </r>
  <r>
    <s v="17e6f86dde3326893a73995be79bb46e"/>
    <x v="55"/>
    <n v="2459"/>
    <n v="2300"/>
    <n v="762"/>
    <n v="1018"/>
    <n v="0.93533956893045955"/>
    <n v="0.33130434782608698"/>
    <n v="0.44260869565217392"/>
  </r>
  <r>
    <s v="17e6f86dde3326893a73995be79bb46e"/>
    <x v="83"/>
    <n v="1798"/>
    <n v="1706"/>
    <n v="500"/>
    <n v="635"/>
    <n v="0.94883203559510565"/>
    <n v="0.29308323563892147"/>
    <n v="0.37221570926143027"/>
  </r>
  <r>
    <s v="8e95a19fc3718823e882d3fa9b89e88c"/>
    <x v="5"/>
    <n v="1110"/>
    <n v="992"/>
    <n v="350"/>
    <n v="441"/>
    <n v="0.89369369369369367"/>
    <n v="0.35282258064516131"/>
    <n v="0.44455645161290325"/>
  </r>
  <r>
    <s v="741aebc4a3619038194cb581247f19eb"/>
    <x v="6"/>
    <n v="2339"/>
    <n v="2143"/>
    <n v="730"/>
    <n v="909"/>
    <n v="0.91620350577169729"/>
    <n v="0.34064395706952871"/>
    <n v="0.42417172188520763"/>
  </r>
  <r>
    <s v="741aebc4a3619038194cb581247f19eb"/>
    <x v="7"/>
    <n v="2226"/>
    <n v="2115"/>
    <n v="506"/>
    <n v="730"/>
    <n v="0.95013477088948783"/>
    <n v="0.23924349881796692"/>
    <n v="0.34515366430260047"/>
  </r>
  <r>
    <s v="17e6f86dde3326893a73995be79bb46e"/>
    <x v="47"/>
    <n v="2571"/>
    <n v="2246"/>
    <n v="596"/>
    <n v="796"/>
    <n v="0.87359004278490859"/>
    <n v="0.26536064113980412"/>
    <n v="0.35440783615316118"/>
  </r>
  <r>
    <s v="17e6f86dde3326893a73995be79bb46e"/>
    <x v="49"/>
    <n v="1900"/>
    <n v="1754"/>
    <n v="585"/>
    <n v="738"/>
    <n v="0.92315789473684207"/>
    <n v="0.33352337514253133"/>
    <n v="0.4207525655644242"/>
  </r>
  <r>
    <s v="8e95a19fc3718823e882d3fa9b89e88c"/>
    <x v="74"/>
    <n v="7"/>
    <n v="7"/>
    <n v="0"/>
    <n v="1"/>
    <n v="1"/>
    <n v="0"/>
    <n v="0.14285714285714285"/>
  </r>
  <r>
    <s v="17e6f86dde3326893a73995be79bb46e"/>
    <x v="50"/>
    <n v="1"/>
    <n v="1"/>
    <n v="1"/>
    <n v="1"/>
    <n v="1"/>
    <n v="1"/>
    <n v="1"/>
  </r>
  <r>
    <s v="741aebc4a3619038194cb581247f19eb"/>
    <x v="10"/>
    <n v="4"/>
    <n v="4"/>
    <n v="0"/>
    <n v="0"/>
    <n v="1"/>
    <n v="0"/>
    <n v="0"/>
  </r>
  <r>
    <s v="17e6f86dde3326893a73995be79bb46e"/>
    <x v="51"/>
    <n v="4"/>
    <n v="4"/>
    <n v="0"/>
    <n v="0"/>
    <n v="1"/>
    <n v="0"/>
    <n v="0"/>
  </r>
  <r>
    <s v="17e6f86dde3326893a73995be79bb46e"/>
    <x v="58"/>
    <n v="7"/>
    <n v="0"/>
    <n v="0"/>
    <n v="0"/>
    <n v="0"/>
    <e v="#DIV/0!"/>
    <e v="#DIV/0!"/>
  </r>
  <r>
    <s v="741aebc4a3619038194cb581247f19eb"/>
    <x v="32"/>
    <n v="6252"/>
    <n v="5910"/>
    <n v="2205"/>
    <n v="3208"/>
    <n v="0.94529750479846453"/>
    <n v="0.37309644670050762"/>
    <n v="0.54280879864636211"/>
  </r>
  <r>
    <s v="8e95a19fc3718823e882d3fa9b89e88c"/>
    <x v="32"/>
    <n v="6227"/>
    <n v="5863"/>
    <n v="2131"/>
    <n v="3129"/>
    <n v="0.94154488517745305"/>
    <n v="0.36346580249019272"/>
    <n v="0.53368582636875317"/>
  </r>
  <r>
    <s v="741aebc4a3619038194cb581247f19eb"/>
    <x v="35"/>
    <n v="1885"/>
    <n v="1689"/>
    <n v="571"/>
    <n v="806"/>
    <n v="0.8960212201591512"/>
    <n v="0.33806986382474835"/>
    <n v="0.47720544701006512"/>
  </r>
  <r>
    <s v="8e95a19fc3718823e882d3fa9b89e88c"/>
    <x v="35"/>
    <n v="1875"/>
    <n v="1680"/>
    <n v="585"/>
    <n v="816"/>
    <n v="0.89600000000000002"/>
    <n v="0.3482142857142857"/>
    <n v="0.48571428571428571"/>
  </r>
  <r>
    <s v="0fdf1dfdd6555b461045aefec232050b"/>
    <x v="75"/>
    <n v="649"/>
    <n v="615"/>
    <n v="237"/>
    <n v="318"/>
    <n v="0.94761171032357472"/>
    <n v="0.38536585365853659"/>
    <n v="0.51707317073170733"/>
  </r>
  <r>
    <s v="741aebc4a3619038194cb581247f19eb"/>
    <x v="61"/>
    <n v="27692"/>
    <n v="24782"/>
    <n v="7907"/>
    <n v="10497"/>
    <n v="0.89491549906110068"/>
    <n v="0.3190622225809055"/>
    <n v="0.42357356145589542"/>
  </r>
  <r>
    <s v="741aebc4a3619038194cb581247f19eb"/>
    <x v="54"/>
    <n v="419"/>
    <n v="316"/>
    <n v="70"/>
    <n v="96"/>
    <n v="0.75417661097852029"/>
    <n v="0.22151898734177214"/>
    <n v="0.30379746835443039"/>
  </r>
  <r>
    <s v="0fdf1dfdd6555b461045aefec232050b"/>
    <x v="76"/>
    <n v="2691"/>
    <n v="2542"/>
    <n v="760"/>
    <n v="966"/>
    <n v="0.94463024897807502"/>
    <n v="0.29897718332022027"/>
    <n v="0.38001573564122737"/>
  </r>
  <r>
    <s v="0fdf1dfdd6555b461045aefec232050b"/>
    <x v="77"/>
    <n v="1775"/>
    <n v="1590"/>
    <n v="323"/>
    <n v="464"/>
    <n v="0.89577464788732397"/>
    <n v="0.20314465408805032"/>
    <n v="0.29182389937106917"/>
  </r>
  <r>
    <s v="17e6f86dde3326893a73995be79bb46e"/>
    <x v="79"/>
    <n v="2043"/>
    <n v="1967"/>
    <n v="732"/>
    <n v="913"/>
    <n v="0.96279980420949585"/>
    <n v="0.37214031520081342"/>
    <n v="0.46415861718352819"/>
  </r>
  <r>
    <s v="8e95a19fc3718823e882d3fa9b89e88c"/>
    <x v="6"/>
    <n v="2339"/>
    <n v="2124"/>
    <n v="723"/>
    <n v="890"/>
    <n v="0.90808037622915772"/>
    <n v="0.3403954802259887"/>
    <n v="0.41902071563088511"/>
  </r>
  <r>
    <s v="0fdf1dfdd6555b461045aefec232050b"/>
    <x v="40"/>
    <n v="2172"/>
    <n v="1979"/>
    <n v="545"/>
    <n v="720"/>
    <n v="0.91114180478821361"/>
    <n v="0.27539161192521477"/>
    <n v="0.36382011116725621"/>
  </r>
  <r>
    <s v="0fdf1dfdd6555b461045aefec232050b"/>
    <x v="8"/>
    <n v="2997"/>
    <n v="2701"/>
    <n v="621"/>
    <n v="813"/>
    <n v="0.90123456790123457"/>
    <n v="0.22991484635320253"/>
    <n v="0.30099962976675304"/>
  </r>
  <r>
    <s v="741aebc4a3619038194cb581247f19eb"/>
    <x v="47"/>
    <n v="2571"/>
    <n v="2234"/>
    <n v="604"/>
    <n v="817"/>
    <n v="0.86892259821081297"/>
    <n v="0.27036705461056398"/>
    <n v="0.36571172784243511"/>
  </r>
  <r>
    <s v="17e6f86dde3326893a73995be79bb46e"/>
    <x v="16"/>
    <n v="2164"/>
    <n v="1928"/>
    <n v="517"/>
    <n v="738"/>
    <n v="0.89094269870609977"/>
    <n v="0.26815352697095435"/>
    <n v="0.38278008298755184"/>
  </r>
  <r>
    <s v="0fdf1dfdd6555b461045aefec232050b"/>
    <x v="67"/>
    <n v="49"/>
    <n v="36"/>
    <n v="5"/>
    <n v="13"/>
    <n v="0.73469387755102045"/>
    <n v="0.1388888888888889"/>
    <n v="0.3611111111111111"/>
  </r>
  <r>
    <s v="0fdf1dfdd6555b461045aefec232050b"/>
    <x v="80"/>
    <n v="36"/>
    <n v="19"/>
    <n v="1"/>
    <n v="4"/>
    <n v="0.52777777777777779"/>
    <n v="5.2631578947368418E-2"/>
    <n v="0.21052631578947367"/>
  </r>
  <r>
    <s v="741aebc4a3619038194cb581247f19eb"/>
    <x v="85"/>
    <n v="5"/>
    <n v="5"/>
    <n v="0"/>
    <n v="0"/>
    <n v="1"/>
    <n v="0"/>
    <n v="0"/>
  </r>
  <r>
    <s v="741aebc4a3619038194cb581247f19eb"/>
    <x v="60"/>
    <n v="6"/>
    <n v="4"/>
    <n v="0"/>
    <n v="0"/>
    <n v="0.66666666666666663"/>
    <n v="0"/>
    <n v="0"/>
  </r>
  <r>
    <s v="17e6f86dde3326893a73995be79bb46e"/>
    <x v="35"/>
    <n v="1890"/>
    <n v="1696"/>
    <n v="587"/>
    <n v="813"/>
    <n v="0.89735449735449735"/>
    <n v="0.34610849056603776"/>
    <n v="0.47936320754716982"/>
  </r>
  <r>
    <s v="741aebc4a3619038194cb581247f19eb"/>
    <x v="70"/>
    <n v="5938"/>
    <n v="5443"/>
    <n v="2016"/>
    <n v="2499"/>
    <n v="0.91663859885483323"/>
    <n v="0.37038397942311224"/>
    <n v="0.45912180782656625"/>
  </r>
  <r>
    <s v="0fdf1dfdd6555b461045aefec232050b"/>
    <x v="61"/>
    <n v="27656"/>
    <n v="22710"/>
    <n v="5391"/>
    <n v="7442"/>
    <n v="0.82115996528782176"/>
    <n v="0.23738441215323647"/>
    <n v="0.32769704975781594"/>
  </r>
  <r>
    <s v="0fdf1dfdd6555b461045aefec232050b"/>
    <x v="54"/>
    <n v="414"/>
    <n v="227"/>
    <n v="32"/>
    <n v="53"/>
    <n v="0.54830917874396135"/>
    <n v="0.14096916299559473"/>
    <n v="0.23348017621145375"/>
  </r>
  <r>
    <s v="741aebc4a3619038194cb581247f19eb"/>
    <x v="25"/>
    <n v="77"/>
    <n v="64"/>
    <n v="4"/>
    <n v="6"/>
    <n v="0.83116883116883122"/>
    <n v="6.25E-2"/>
    <n v="9.375E-2"/>
  </r>
  <r>
    <s v="17e6f86dde3326893a73995be79bb46e"/>
    <x v="62"/>
    <n v="1"/>
    <n v="1"/>
    <n v="0"/>
    <n v="0"/>
    <n v="1"/>
    <n v="0"/>
    <n v="0"/>
  </r>
  <r>
    <s v="741aebc4a3619038194cb581247f19eb"/>
    <x v="15"/>
    <n v="341"/>
    <n v="314"/>
    <n v="101"/>
    <n v="124"/>
    <n v="0.92082111436950143"/>
    <n v="0.321656050955414"/>
    <n v="0.39490445859872614"/>
  </r>
  <r>
    <s v="0fdf1dfdd6555b461045aefec232050b"/>
    <x v="65"/>
    <n v="902"/>
    <n v="855"/>
    <n v="188"/>
    <n v="256"/>
    <n v="0.94789356984478934"/>
    <n v="0.21988304093567251"/>
    <n v="0.29941520467836258"/>
  </r>
  <r>
    <s v="0fdf1dfdd6555b461045aefec232050b"/>
    <x v="85"/>
    <n v="5"/>
    <n v="5"/>
    <n v="0"/>
    <n v="0"/>
    <n v="1"/>
    <n v="0"/>
    <n v="0"/>
  </r>
  <r>
    <s v="8e95a19fc3718823e882d3fa9b89e88c"/>
    <x v="60"/>
    <n v="6"/>
    <n v="4"/>
    <n v="0"/>
    <n v="0"/>
    <n v="0.66666666666666663"/>
    <n v="0"/>
    <n v="0"/>
  </r>
  <r>
    <s v="0fdf1dfdd6555b461045aefec232050b"/>
    <x v="42"/>
    <n v="1274"/>
    <n v="1104"/>
    <n v="239"/>
    <n v="307"/>
    <n v="0.86656200941915229"/>
    <n v="0.2164855072463768"/>
    <n v="0.27807971014492755"/>
  </r>
  <r>
    <s v="17e6f86dde3326893a73995be79bb46e"/>
    <x v="69"/>
    <n v="1517"/>
    <n v="1357"/>
    <n v="332"/>
    <n v="453"/>
    <n v="0.89452867501647992"/>
    <n v="0.24465733235077378"/>
    <n v="0.33382461311717021"/>
  </r>
  <r>
    <s v="741aebc4a3619038194cb581247f19eb"/>
    <x v="11"/>
    <n v="4034"/>
    <n v="3505"/>
    <n v="1274"/>
    <n v="1614"/>
    <n v="0.86886465047099648"/>
    <n v="0.36348074179743223"/>
    <n v="0.46048502139800285"/>
  </r>
  <r>
    <s v="17e6f86dde3326893a73995be79bb46e"/>
    <x v="2"/>
    <n v="20833"/>
    <n v="18178"/>
    <n v="5403"/>
    <n v="7485"/>
    <n v="0.87255796092737481"/>
    <n v="0.2972274177577291"/>
    <n v="0.41176146990868084"/>
  </r>
  <r>
    <s v="17e6f86dde3326893a73995be79bb46e"/>
    <x v="3"/>
    <n v="45"/>
    <n v="37"/>
    <n v="4"/>
    <n v="10"/>
    <n v="0.82222222222222219"/>
    <n v="0.10810810810810811"/>
    <n v="0.27027027027027029"/>
  </r>
  <r>
    <s v="17e6f86dde3326893a73995be79bb46e"/>
    <x v="86"/>
    <n v="1111"/>
    <n v="1077"/>
    <n v="370"/>
    <n v="477"/>
    <n v="0.96939693969396945"/>
    <n v="0.34354688950789231"/>
    <n v="0.44289693593314761"/>
  </r>
  <r>
    <s v="0fdf1dfdd6555b461045aefec232050b"/>
    <x v="63"/>
    <n v="1818"/>
    <n v="1713"/>
    <n v="540"/>
    <n v="674"/>
    <n v="0.94224422442244227"/>
    <n v="0.31523642732049034"/>
    <n v="0.39346176298890834"/>
  </r>
  <r>
    <s v="17e6f86dde3326893a73995be79bb46e"/>
    <x v="87"/>
    <n v="2087"/>
    <n v="1911"/>
    <n v="715"/>
    <n v="888"/>
    <n v="0.91566842357450884"/>
    <n v="0.37414965986394561"/>
    <n v="0.46467817896389324"/>
  </r>
  <r>
    <s v="8e95a19fc3718823e882d3fa9b89e88c"/>
    <x v="13"/>
    <n v="2048"/>
    <n v="1822"/>
    <n v="471"/>
    <n v="661"/>
    <n v="0.8896484375"/>
    <n v="0.25850713501646544"/>
    <n v="0.36278814489571898"/>
  </r>
  <r>
    <s v="741aebc4a3619038194cb581247f19eb"/>
    <x v="39"/>
    <n v="2079"/>
    <n v="1871"/>
    <n v="524"/>
    <n v="710"/>
    <n v="0.89995189995189995"/>
    <n v="0.28006413682522713"/>
    <n v="0.37947621592731162"/>
  </r>
  <r>
    <s v="8e95a19fc3718823e882d3fa9b89e88c"/>
    <x v="39"/>
    <n v="2082"/>
    <n v="1866"/>
    <n v="511"/>
    <n v="692"/>
    <n v="0.89625360230547546"/>
    <n v="0.27384780278670956"/>
    <n v="0.37084673097534832"/>
  </r>
  <r>
    <s v="17e6f86dde3326893a73995be79bb46e"/>
    <x v="8"/>
    <n v="3000"/>
    <n v="2723"/>
    <n v="710"/>
    <n v="951"/>
    <n v="0.90766666666666662"/>
    <n v="0.26074182886522218"/>
    <n v="0.34924715387440325"/>
  </r>
  <r>
    <s v="0fdf1dfdd6555b461045aefec232050b"/>
    <x v="41"/>
    <n v="959"/>
    <n v="883"/>
    <n v="264"/>
    <n v="323"/>
    <n v="0.92075078206465066"/>
    <n v="0.29898074745186864"/>
    <n v="0.36579841449603623"/>
  </r>
  <r>
    <s v="8e95a19fc3718823e882d3fa9b89e88c"/>
    <x v="18"/>
    <n v="440"/>
    <n v="410"/>
    <n v="129"/>
    <n v="162"/>
    <n v="0.93181818181818177"/>
    <n v="0.31463414634146342"/>
    <n v="0.39512195121951221"/>
  </r>
  <r>
    <s v="8e95a19fc3718823e882d3fa9b89e88c"/>
    <x v="88"/>
    <n v="12"/>
    <n v="11"/>
    <n v="2"/>
    <n v="5"/>
    <n v="0.91666666666666663"/>
    <n v="0.18181818181818182"/>
    <n v="0.45454545454545453"/>
  </r>
  <r>
    <s v="8e95a19fc3718823e882d3fa9b89e88c"/>
    <x v="52"/>
    <n v="8208"/>
    <n v="7511"/>
    <n v="2513"/>
    <n v="3907"/>
    <n v="0.91508284600389866"/>
    <n v="0.33457595526561046"/>
    <n v="0.52017041672214082"/>
  </r>
  <r>
    <s v="0fdf1dfdd6555b461045aefec232050b"/>
    <x v="21"/>
    <n v="5673"/>
    <n v="5189"/>
    <n v="1479"/>
    <n v="2175"/>
    <n v="0.91468358893001944"/>
    <n v="0.28502601657352089"/>
    <n v="0.41915590672576603"/>
  </r>
  <r>
    <s v="741aebc4a3619038194cb581247f19eb"/>
    <x v="33"/>
    <n v="4529"/>
    <n v="4280"/>
    <n v="1593"/>
    <n v="2213"/>
    <n v="0.94502097593287704"/>
    <n v="0.37219626168224301"/>
    <n v="0.51705607476635518"/>
  </r>
  <r>
    <s v="0fdf1dfdd6555b461045aefec232050b"/>
    <x v="70"/>
    <n v="5947"/>
    <n v="5279"/>
    <n v="1599"/>
    <n v="2002"/>
    <n v="0.8876744577097696"/>
    <n v="0.3028982761886721"/>
    <n v="0.37923849213866262"/>
  </r>
  <r>
    <s v="17e6f86dde3326893a73995be79bb46e"/>
    <x v="61"/>
    <n v="27683"/>
    <n v="24854"/>
    <n v="7831"/>
    <n v="10411"/>
    <n v="0.89780731857096407"/>
    <n v="0.31508006759475338"/>
    <n v="0.41888629596845578"/>
  </r>
  <r>
    <s v="741aebc4a3619038194cb581247f19eb"/>
    <x v="36"/>
    <n v="37"/>
    <n v="36"/>
    <n v="12"/>
    <n v="18"/>
    <n v="0.97297297297297303"/>
    <n v="0.33333333333333331"/>
    <n v="0.5"/>
  </r>
  <r>
    <s v="0fdf1dfdd6555b461045aefec232050b"/>
    <x v="86"/>
    <n v="1111"/>
    <n v="1073"/>
    <n v="317"/>
    <n v="429"/>
    <n v="0.96579657965796584"/>
    <n v="0.29543336439888163"/>
    <n v="0.39981360671015842"/>
  </r>
  <r>
    <s v="741aebc4a3619038194cb581247f19eb"/>
    <x v="37"/>
    <n v="2564"/>
    <n v="2440"/>
    <n v="783"/>
    <n v="1000"/>
    <n v="0.95163806552262087"/>
    <n v="0.3209016393442623"/>
    <n v="0.4098360655737705"/>
  </r>
  <r>
    <s v="0fdf1dfdd6555b461045aefec232050b"/>
    <x v="78"/>
    <n v="1879"/>
    <n v="1585"/>
    <n v="491"/>
    <n v="624"/>
    <n v="0.84353379457158062"/>
    <n v="0.30977917981072556"/>
    <n v="0.39369085173501578"/>
  </r>
  <r>
    <s v="8e95a19fc3718823e882d3fa9b89e88c"/>
    <x v="83"/>
    <n v="1796"/>
    <n v="1694"/>
    <n v="489"/>
    <n v="626"/>
    <n v="0.94320712694877507"/>
    <n v="0.28866587957497047"/>
    <n v="0.3695395513577332"/>
  </r>
  <r>
    <s v="8e95a19fc3718823e882d3fa9b89e88c"/>
    <x v="56"/>
    <n v="461"/>
    <n v="424"/>
    <n v="76"/>
    <n v="111"/>
    <n v="0.91973969631236441"/>
    <n v="0.17924528301886791"/>
    <n v="0.2617924528301887"/>
  </r>
  <r>
    <s v="0fdf1dfdd6555b461045aefec232050b"/>
    <x v="79"/>
    <n v="2039"/>
    <n v="1960"/>
    <n v="662"/>
    <n v="812"/>
    <n v="0.96125551741049531"/>
    <n v="0.33775510204081632"/>
    <n v="0.41428571428571431"/>
  </r>
  <r>
    <s v="8e95a19fc3718823e882d3fa9b89e88c"/>
    <x v="57"/>
    <n v="2009"/>
    <n v="1703"/>
    <n v="624"/>
    <n v="747"/>
    <n v="0.84768541562966648"/>
    <n v="0.36641221374045801"/>
    <n v="0.4386376981796829"/>
  </r>
  <r>
    <s v="17e6f86dde3326893a73995be79bb46e"/>
    <x v="65"/>
    <n v="903"/>
    <n v="855"/>
    <n v="212"/>
    <n v="296"/>
    <n v="0.94684385382059799"/>
    <n v="0.24795321637426901"/>
    <n v="0.34619883040935673"/>
  </r>
  <r>
    <s v="0fdf1dfdd6555b461045aefec232050b"/>
    <x v="30"/>
    <n v="2"/>
    <n v="2"/>
    <n v="1"/>
    <n v="1"/>
    <n v="1"/>
    <n v="0.5"/>
    <n v="0.5"/>
  </r>
  <r>
    <s v="741aebc4a3619038194cb581247f19eb"/>
    <x v="88"/>
    <n v="11"/>
    <n v="11"/>
    <n v="0"/>
    <n v="4"/>
    <n v="1"/>
    <n v="0"/>
    <n v="0.36363636363636365"/>
  </r>
  <r>
    <s v="8e95a19fc3718823e882d3fa9b89e88c"/>
    <x v="59"/>
    <n v="1"/>
    <n v="1"/>
    <n v="0"/>
    <n v="0"/>
    <n v="1"/>
    <n v="0"/>
    <n v="0"/>
  </r>
  <r>
    <s v="17e6f86dde3326893a73995be79bb46e"/>
    <x v="22"/>
    <n v="5068"/>
    <n v="4853"/>
    <n v="1606"/>
    <n v="2343"/>
    <n v="0.95757695343330707"/>
    <n v="0.33092932206882342"/>
    <n v="0.48279414794972181"/>
  </r>
  <r>
    <s v="17e6f86dde3326893a73995be79bb46e"/>
    <x v="0"/>
    <n v="3817"/>
    <n v="3634"/>
    <n v="916"/>
    <n v="1381"/>
    <n v="0.95205658894419698"/>
    <n v="0.25206384149697303"/>
    <n v="0.38002201430930105"/>
  </r>
  <r>
    <s v="8e95a19fc3718823e882d3fa9b89e88c"/>
    <x v="42"/>
    <n v="1274"/>
    <n v="1150"/>
    <n v="302"/>
    <n v="408"/>
    <n v="0.90266875981161698"/>
    <n v="0.26260869565217393"/>
    <n v="0.35478260869565215"/>
  </r>
  <r>
    <s v="0fdf1dfdd6555b461045aefec232050b"/>
    <x v="1"/>
    <n v="12954"/>
    <n v="11700"/>
    <n v="3116"/>
    <n v="3991"/>
    <n v="0.90319592403890692"/>
    <n v="0.26632478632478634"/>
    <n v="0.34111111111111109"/>
  </r>
  <r>
    <s v="0fdf1dfdd6555b461045aefec232050b"/>
    <x v="25"/>
    <n v="76"/>
    <n v="36"/>
    <n v="0"/>
    <n v="0"/>
    <n v="0.47368421052631576"/>
    <n v="0"/>
    <n v="0"/>
  </r>
  <r>
    <s v="741aebc4a3619038194cb581247f19eb"/>
    <x v="26"/>
    <n v="37"/>
    <n v="31"/>
    <n v="5"/>
    <n v="6"/>
    <n v="0.83783783783783783"/>
    <n v="0.16129032258064516"/>
    <n v="0.19354838709677419"/>
  </r>
  <r>
    <s v="741aebc4a3619038194cb581247f19eb"/>
    <x v="12"/>
    <n v="91"/>
    <n v="90"/>
    <n v="29"/>
    <n v="29"/>
    <n v="0.98901098901098905"/>
    <n v="0.32222222222222224"/>
    <n v="0.32222222222222224"/>
  </r>
  <r>
    <s v="741aebc4a3619038194cb581247f19eb"/>
    <x v="63"/>
    <n v="1818"/>
    <n v="1712"/>
    <n v="597"/>
    <n v="750"/>
    <n v="0.94169416941694173"/>
    <n v="0.34871495327102803"/>
    <n v="0.43808411214953269"/>
  </r>
  <r>
    <s v="8e95a19fc3718823e882d3fa9b89e88c"/>
    <x v="63"/>
    <n v="1818"/>
    <n v="1710"/>
    <n v="601"/>
    <n v="766"/>
    <n v="0.94059405940594054"/>
    <n v="0.35146198830409359"/>
    <n v="0.44795321637426899"/>
  </r>
  <r>
    <s v="741aebc4a3619038194cb581247f19eb"/>
    <x v="64"/>
    <n v="3026"/>
    <n v="2831"/>
    <n v="931"/>
    <n v="1214"/>
    <n v="0.93555849306014538"/>
    <n v="0.32885906040268459"/>
    <n v="0.42882373719533734"/>
  </r>
  <r>
    <s v="0fdf1dfdd6555b461045aefec232050b"/>
    <x v="5"/>
    <n v="1111"/>
    <n v="958"/>
    <n v="287"/>
    <n v="363"/>
    <n v="0.86228622862286231"/>
    <n v="0.29958246346555323"/>
    <n v="0.37891440501043844"/>
  </r>
  <r>
    <s v="741aebc4a3619038194cb581247f19eb"/>
    <x v="14"/>
    <n v="1788"/>
    <n v="1683"/>
    <n v="496"/>
    <n v="659"/>
    <n v="0.9412751677852349"/>
    <n v="0.29471182412358882"/>
    <n v="0.39156268568033276"/>
  </r>
  <r>
    <s v="0fdf1dfdd6555b461045aefec232050b"/>
    <x v="48"/>
    <n v="681"/>
    <n v="592"/>
    <n v="202"/>
    <n v="272"/>
    <n v="0.86930983847283405"/>
    <n v="0.34121621621621623"/>
    <n v="0.45945945945945948"/>
  </r>
  <r>
    <s v="8e95a19fc3718823e882d3fa9b89e88c"/>
    <x v="41"/>
    <n v="959"/>
    <n v="899"/>
    <n v="303"/>
    <n v="402"/>
    <n v="0.93743482794577682"/>
    <n v="0.33704115684093439"/>
    <n v="0.44716351501668522"/>
  </r>
  <r>
    <s v="8e95a19fc3718823e882d3fa9b89e88c"/>
    <x v="66"/>
    <n v="17"/>
    <n v="10"/>
    <n v="0"/>
    <n v="3"/>
    <n v="0.58823529411764708"/>
    <n v="0"/>
    <n v="0.3"/>
  </r>
  <r>
    <s v="8e95a19fc3718823e882d3fa9b89e88c"/>
    <x v="50"/>
    <n v="1"/>
    <n v="1"/>
    <n v="1"/>
    <n v="1"/>
    <n v="1"/>
    <n v="1"/>
    <n v="1"/>
  </r>
  <r>
    <s v="17e6f86dde3326893a73995be79bb46e"/>
    <x v="85"/>
    <n v="5"/>
    <n v="5"/>
    <n v="0"/>
    <n v="0"/>
    <n v="1"/>
    <n v="0"/>
    <n v="0"/>
  </r>
  <r>
    <s v="741aebc4a3619038194cb581247f19eb"/>
    <x v="19"/>
    <n v="1"/>
    <n v="1"/>
    <n v="0"/>
    <n v="0"/>
    <n v="1"/>
    <n v="0"/>
    <n v="0"/>
  </r>
  <r>
    <s v="741aebc4a3619038194cb581247f19eb"/>
    <x v="31"/>
    <n v="1"/>
    <n v="1"/>
    <n v="0"/>
    <n v="0"/>
    <n v="1"/>
    <n v="0"/>
    <n v="0"/>
  </r>
  <r>
    <s v="741aebc4a3619038194cb581247f19eb"/>
    <x v="34"/>
    <n v="4793"/>
    <n v="4556"/>
    <n v="1453"/>
    <n v="2134"/>
    <n v="0.95055288963071149"/>
    <n v="0.31892010535557508"/>
    <n v="0.46839332748024581"/>
  </r>
  <r>
    <s v="741aebc4a3619038194cb581247f19eb"/>
    <x v="24"/>
    <n v="1033"/>
    <n v="984"/>
    <n v="274"/>
    <n v="392"/>
    <n v="0.95256534365924495"/>
    <n v="0.27845528455284552"/>
    <n v="0.3983739837398374"/>
  </r>
  <r>
    <s v="741aebc4a3619038194cb581247f19eb"/>
    <x v="81"/>
    <n v="22375"/>
    <n v="20534"/>
    <n v="6286"/>
    <n v="8344"/>
    <n v="0.91772067039106142"/>
    <n v="0.3061264244667381"/>
    <n v="0.40635044316742963"/>
  </r>
  <r>
    <s v="8e95a19fc3718823e882d3fa9b89e88c"/>
    <x v="81"/>
    <n v="22373"/>
    <n v="20497"/>
    <n v="6160"/>
    <n v="8248"/>
    <n v="0.91614892951325255"/>
    <n v="0.30053178513928869"/>
    <n v="0.40240035127091772"/>
  </r>
  <r>
    <s v="8e95a19fc3718823e882d3fa9b89e88c"/>
    <x v="44"/>
    <n v="164"/>
    <n v="116"/>
    <n v="7"/>
    <n v="10"/>
    <n v="0.70731707317073167"/>
    <n v="6.0344827586206899E-2"/>
    <n v="8.6206896551724144E-2"/>
  </r>
  <r>
    <s v="741aebc4a3619038194cb581247f19eb"/>
    <x v="82"/>
    <n v="6"/>
    <n v="5"/>
    <n v="0"/>
    <n v="0"/>
    <n v="0.83333333333333337"/>
    <n v="0"/>
    <n v="0"/>
  </r>
  <r>
    <s v="8e95a19fc3718823e882d3fa9b89e88c"/>
    <x v="82"/>
    <n v="6"/>
    <n v="5"/>
    <n v="0"/>
    <n v="0"/>
    <n v="0.83333333333333337"/>
    <n v="0"/>
    <n v="0"/>
  </r>
  <r>
    <s v="0fdf1dfdd6555b461045aefec232050b"/>
    <x v="13"/>
    <n v="2047"/>
    <n v="1783"/>
    <n v="402"/>
    <n v="553"/>
    <n v="0.87103077674645824"/>
    <n v="0.22546270330902973"/>
    <n v="0.31015143017386426"/>
  </r>
  <r>
    <s v="741aebc4a3619038194cb581247f19eb"/>
    <x v="4"/>
    <n v="2115"/>
    <n v="1942"/>
    <n v="846"/>
    <n v="1092"/>
    <n v="0.91820330969267139"/>
    <n v="0.4356333676622039"/>
    <n v="0.56230690010298656"/>
  </r>
  <r>
    <s v="8e95a19fc3718823e882d3fa9b89e88c"/>
    <x v="71"/>
    <n v="1878"/>
    <n v="1736"/>
    <n v="497"/>
    <n v="690"/>
    <n v="0.92438764643237492"/>
    <n v="0.28629032258064518"/>
    <n v="0.39746543778801846"/>
  </r>
  <r>
    <s v="8e95a19fc3718823e882d3fa9b89e88c"/>
    <x v="72"/>
    <n v="2056"/>
    <n v="1957"/>
    <n v="512"/>
    <n v="676"/>
    <n v="0.9518482490272373"/>
    <n v="0.26162493612672461"/>
    <n v="0.34542667347981604"/>
  </r>
  <r>
    <s v="0fdf1dfdd6555b461045aefec232050b"/>
    <x v="15"/>
    <n v="342"/>
    <n v="315"/>
    <n v="87"/>
    <n v="113"/>
    <n v="0.92105263157894735"/>
    <n v="0.27619047619047621"/>
    <n v="0.35873015873015873"/>
  </r>
  <r>
    <s v="8e95a19fc3718823e882d3fa9b89e88c"/>
    <x v="73"/>
    <n v="779"/>
    <n v="687"/>
    <n v="162"/>
    <n v="233"/>
    <n v="0.88189987163029526"/>
    <n v="0.23580786026200873"/>
    <n v="0.33915574963609896"/>
  </r>
  <r>
    <s v="741aebc4a3619038194cb581247f19eb"/>
    <x v="38"/>
    <n v="422"/>
    <n v="399"/>
    <n v="119"/>
    <n v="152"/>
    <n v="0.9454976303317536"/>
    <n v="0.2982456140350877"/>
    <n v="0.38095238095238093"/>
  </r>
  <r>
    <s v="8e95a19fc3718823e882d3fa9b89e88c"/>
    <x v="46"/>
    <n v="295"/>
    <n v="232"/>
    <n v="77"/>
    <n v="102"/>
    <n v="0.78644067796610173"/>
    <n v="0.33189655172413796"/>
    <n v="0.43965517241379309"/>
  </r>
  <r>
    <s v="0fdf1dfdd6555b461045aefec232050b"/>
    <x v="39"/>
    <n v="2079"/>
    <n v="1871"/>
    <n v="429"/>
    <n v="580"/>
    <n v="0.89995189995189995"/>
    <n v="0.22928915018706575"/>
    <n v="0.30999465526456438"/>
  </r>
  <r>
    <s v="17e6f86dde3326893a73995be79bb46e"/>
    <x v="29"/>
    <n v="2860"/>
    <n v="2596"/>
    <n v="891"/>
    <n v="1112"/>
    <n v="0.90769230769230769"/>
    <n v="0.34322033898305082"/>
    <n v="0.42835130970724189"/>
  </r>
  <r>
    <s v="8e95a19fc3718823e882d3fa9b89e88c"/>
    <x v="47"/>
    <n v="2569"/>
    <n v="2227"/>
    <n v="593"/>
    <n v="792"/>
    <n v="0.86687427014402496"/>
    <n v="0.26627750336775929"/>
    <n v="0.35563538392456218"/>
  </r>
  <r>
    <s v="17e6f86dde3326893a73995be79bb46e"/>
    <x v="17"/>
    <n v="1166"/>
    <n v="1108"/>
    <n v="288"/>
    <n v="388"/>
    <n v="0.95025728987993141"/>
    <n v="0.25992779783393499"/>
    <n v="0.35018050541516244"/>
  </r>
  <r>
    <s v="0fdf1dfdd6555b461045aefec232050b"/>
    <x v="18"/>
    <n v="440"/>
    <n v="410"/>
    <n v="113"/>
    <n v="148"/>
    <n v="0.93181818181818177"/>
    <n v="0.275609756097561"/>
    <n v="0.36097560975609755"/>
  </r>
  <r>
    <s v="741aebc4a3619038194cb581247f19eb"/>
    <x v="74"/>
    <n v="7"/>
    <n v="7"/>
    <n v="0"/>
    <n v="0"/>
    <n v="1"/>
    <n v="0"/>
    <n v="0"/>
  </r>
  <r>
    <s v="741aebc4a3619038194cb581247f19eb"/>
    <x v="89"/>
    <n v="2"/>
    <n v="0"/>
    <n v="0"/>
    <n v="0"/>
    <n v="0"/>
    <e v="#DIV/0!"/>
    <e v="#DIV/0!"/>
  </r>
  <r>
    <s v="8e95a19fc3718823e882d3fa9b89e88c"/>
    <x v="89"/>
    <n v="2"/>
    <n v="0"/>
    <n v="0"/>
    <n v="0"/>
    <n v="0"/>
    <e v="#DIV/0!"/>
    <e v="#DIV/0!"/>
  </r>
  <r>
    <s v="8e95a19fc3718823e882d3fa9b89e88c"/>
    <x v="84"/>
    <n v="11"/>
    <n v="11"/>
    <n v="8"/>
    <n v="8"/>
    <n v="1"/>
    <n v="0.72727272727272729"/>
    <n v="0.72727272727272729"/>
  </r>
  <r>
    <s v="0fdf1dfdd6555b461045aefec232050b"/>
    <x v="88"/>
    <n v="11"/>
    <n v="11"/>
    <n v="0"/>
    <n v="1"/>
    <n v="1"/>
    <n v="0"/>
    <n v="9.0909090909090912E-2"/>
  </r>
  <r>
    <s v="8e95a19fc3718823e882d3fa9b89e88c"/>
    <x v="21"/>
    <n v="5639"/>
    <n v="5343"/>
    <n v="1915"/>
    <n v="2733"/>
    <n v="0.94750842347934028"/>
    <n v="0.35841287666105187"/>
    <n v="0.5115103874227962"/>
  </r>
  <r>
    <s v="0fdf1dfdd6555b461045aefec232050b"/>
    <x v="24"/>
    <n v="1043"/>
    <n v="960"/>
    <n v="199"/>
    <n v="295"/>
    <n v="0.92042186001917548"/>
    <n v="0.20729166666666668"/>
    <n v="0.30729166666666669"/>
  </r>
  <r>
    <s v="741aebc4a3619038194cb581247f19eb"/>
    <x v="75"/>
    <n v="647"/>
    <n v="620"/>
    <n v="273"/>
    <n v="357"/>
    <n v="0.95826893353941267"/>
    <n v="0.44032258064516128"/>
    <n v="0.57580645161290323"/>
  </r>
  <r>
    <s v="8e95a19fc3718823e882d3fa9b89e88c"/>
    <x v="70"/>
    <n v="5939"/>
    <n v="5429"/>
    <n v="1990"/>
    <n v="2479"/>
    <n v="0.91412695740023575"/>
    <n v="0.36655000920979924"/>
    <n v="0.45662184564376496"/>
  </r>
  <r>
    <s v="17e6f86dde3326893a73995be79bb46e"/>
    <x v="81"/>
    <n v="22376"/>
    <n v="20637"/>
    <n v="6271"/>
    <n v="8331"/>
    <n v="0.92228280300321774"/>
    <n v="0.30387168677617871"/>
    <n v="0.40369239715074867"/>
  </r>
  <r>
    <s v="17e6f86dde3326893a73995be79bb46e"/>
    <x v="44"/>
    <n v="158"/>
    <n v="122"/>
    <n v="8"/>
    <n v="13"/>
    <n v="0.77215189873417722"/>
    <n v="6.5573770491803282E-2"/>
    <n v="0.10655737704918032"/>
  </r>
  <r>
    <s v="17e6f86dde3326893a73995be79bb46e"/>
    <x v="82"/>
    <n v="6"/>
    <n v="5"/>
    <n v="0"/>
    <n v="0"/>
    <n v="0.83333333333333337"/>
    <n v="0"/>
    <n v="0"/>
  </r>
  <r>
    <s v="741aebc4a3619038194cb581247f19eb"/>
    <x v="62"/>
    <n v="1"/>
    <n v="1"/>
    <n v="0"/>
    <n v="0"/>
    <n v="1"/>
    <n v="0"/>
    <n v="0"/>
  </r>
  <r>
    <s v="17e6f86dde3326893a73995be79bb46e"/>
    <x v="71"/>
    <n v="1880"/>
    <n v="1752"/>
    <n v="515"/>
    <n v="702"/>
    <n v="0.93191489361702129"/>
    <n v="0.29394977168949771"/>
    <n v="0.40068493150684931"/>
  </r>
  <r>
    <s v="741aebc4a3619038194cb581247f19eb"/>
    <x v="77"/>
    <n v="1775"/>
    <n v="1586"/>
    <n v="410"/>
    <n v="585"/>
    <n v="0.89352112676056339"/>
    <n v="0.25851197982345525"/>
    <n v="0.36885245901639346"/>
  </r>
  <r>
    <s v="8e95a19fc3718823e882d3fa9b89e88c"/>
    <x v="78"/>
    <n v="1878"/>
    <n v="1599"/>
    <n v="560"/>
    <n v="756"/>
    <n v="0.8514376996805112"/>
    <n v="0.35021888680425267"/>
    <n v="0.4727954971857411"/>
  </r>
  <r>
    <s v="17e6f86dde3326893a73995be79bb46e"/>
    <x v="72"/>
    <n v="2057"/>
    <n v="1968"/>
    <n v="509"/>
    <n v="675"/>
    <n v="0.95673310646572673"/>
    <n v="0.25863821138211385"/>
    <n v="0.34298780487804881"/>
  </r>
  <r>
    <s v="17e6f86dde3326893a73995be79bb46e"/>
    <x v="73"/>
    <n v="778"/>
    <n v="689"/>
    <n v="165"/>
    <n v="231"/>
    <n v="0.88560411311053988"/>
    <n v="0.23947750362844702"/>
    <n v="0.33526850507982581"/>
  </r>
  <r>
    <s v="17e6f86dde3326893a73995be79bb46e"/>
    <x v="46"/>
    <n v="295"/>
    <n v="234"/>
    <n v="79"/>
    <n v="99"/>
    <n v="0.79322033898305089"/>
    <n v="0.33760683760683763"/>
    <n v="0.42307692307692307"/>
  </r>
  <r>
    <s v="8e95a19fc3718823e882d3fa9b89e88c"/>
    <x v="79"/>
    <n v="2042"/>
    <n v="1955"/>
    <n v="725"/>
    <n v="915"/>
    <n v="0.95739471106758078"/>
    <n v="0.37084398976982097"/>
    <n v="0.4680306905370844"/>
  </r>
  <r>
    <s v="741aebc4a3619038194cb581247f19eb"/>
    <x v="80"/>
    <n v="36"/>
    <n v="25"/>
    <n v="10"/>
    <n v="11"/>
    <n v="0.69444444444444442"/>
    <n v="0.4"/>
    <n v="0.44"/>
  </r>
  <r>
    <s v="17e6f86dde3326893a73995be79bb46e"/>
    <x v="89"/>
    <n v="2"/>
    <n v="0"/>
    <n v="0"/>
    <n v="0"/>
    <n v="0"/>
    <e v="#DIV/0!"/>
    <e v="#DIV/0!"/>
  </r>
  <r>
    <s v="17e6f86dde3326893a73995be79bb46e"/>
    <x v="84"/>
    <n v="11"/>
    <n v="10"/>
    <n v="9"/>
    <n v="9"/>
    <n v="0.90909090909090906"/>
    <n v="0.9"/>
    <n v="0.9"/>
  </r>
  <r>
    <s v="8e95a19fc3718823e882d3fa9b89e88c"/>
    <x v="30"/>
    <n v="2"/>
    <n v="2"/>
    <n v="1"/>
    <n v="1"/>
    <n v="1"/>
    <n v="0.5"/>
    <n v="0.5"/>
  </r>
  <r>
    <s v="741aebc4a3619038194cb581247f19eb"/>
    <x v="68"/>
    <n v="1"/>
    <n v="1"/>
    <n v="0"/>
    <n v="0"/>
    <n v="1"/>
    <n v="0"/>
    <n v="0"/>
  </r>
  <r>
    <s v="741aebc4a3619038194cb581247f19eb"/>
    <x v="52"/>
    <n v="8233"/>
    <n v="7569"/>
    <n v="2617"/>
    <n v="3997"/>
    <n v="0.91934896149641687"/>
    <n v="0.34575241115074645"/>
    <n v="0.52807504293830099"/>
  </r>
  <r>
    <s v="17e6f86dde3326893a73995be79bb46e"/>
    <x v="33"/>
    <n v="4544"/>
    <n v="4289"/>
    <n v="1573"/>
    <n v="2214"/>
    <n v="0.94388204225352113"/>
    <n v="0.36675215667987876"/>
    <n v="0.51620424341338311"/>
  </r>
  <r>
    <s v="0fdf1dfdd6555b461045aefec232050b"/>
    <x v="22"/>
    <n v="5067"/>
    <n v="4595"/>
    <n v="1219"/>
    <n v="1865"/>
    <n v="0.9068482336688376"/>
    <n v="0.26528835690968444"/>
    <n v="0.40587595212187161"/>
  </r>
  <r>
    <s v="17e6f86dde3326893a73995be79bb46e"/>
    <x v="34"/>
    <n v="4828"/>
    <n v="4554"/>
    <n v="1446"/>
    <n v="2109"/>
    <n v="0.94324772162386084"/>
    <n v="0.31752305665349145"/>
    <n v="0.46310935441370221"/>
  </r>
  <r>
    <s v="17e6f86dde3326893a73995be79bb46e"/>
    <x v="24"/>
    <n v="1042"/>
    <n v="994"/>
    <n v="274"/>
    <n v="381"/>
    <n v="0.95393474088291752"/>
    <n v="0.27565392354124746"/>
    <n v="0.38329979879275655"/>
  </r>
  <r>
    <s v="8e95a19fc3718823e882d3fa9b89e88c"/>
    <x v="75"/>
    <n v="644"/>
    <n v="617"/>
    <n v="271"/>
    <n v="350"/>
    <n v="0.95807453416149069"/>
    <n v="0.43922204213938409"/>
    <n v="0.5672609400324149"/>
  </r>
  <r>
    <s v="17e6f86dde3326893a73995be79bb46e"/>
    <x v="36"/>
    <n v="36"/>
    <n v="36"/>
    <n v="12"/>
    <n v="17"/>
    <n v="1"/>
    <n v="0.33333333333333331"/>
    <n v="0.47222222222222221"/>
  </r>
  <r>
    <s v="8e95a19fc3718823e882d3fa9b89e88c"/>
    <x v="76"/>
    <n v="2691"/>
    <n v="2530"/>
    <n v="840"/>
    <n v="1096"/>
    <n v="0.94017094017094016"/>
    <n v="0.33201581027667987"/>
    <n v="0.43320158102766798"/>
  </r>
  <r>
    <s v="17e6f86dde3326893a73995be79bb46e"/>
    <x v="37"/>
    <n v="2563"/>
    <n v="2450"/>
    <n v="789"/>
    <n v="1009"/>
    <n v="0.95591104174795161"/>
    <n v="0.32204081632653059"/>
    <n v="0.41183673469387755"/>
  </r>
  <r>
    <s v="8e95a19fc3718823e882d3fa9b89e88c"/>
    <x v="64"/>
    <n v="3023"/>
    <n v="2821"/>
    <n v="924"/>
    <n v="1209"/>
    <n v="0.93317896129672506"/>
    <n v="0.32754342431761785"/>
    <n v="0.42857142857142855"/>
  </r>
  <r>
    <s v="8e95a19fc3718823e882d3fa9b89e88c"/>
    <x v="77"/>
    <n v="1777"/>
    <n v="1583"/>
    <n v="401"/>
    <n v="584"/>
    <n v="0.89082723691615084"/>
    <n v="0.25331648768161719"/>
    <n v="0.36891977258370184"/>
  </r>
  <r>
    <s v="741aebc4a3619038194cb581247f19eb"/>
    <x v="83"/>
    <n v="1796"/>
    <n v="1701"/>
    <n v="500"/>
    <n v="631"/>
    <n v="0.94710467706013368"/>
    <n v="0.29394473838918284"/>
    <n v="0.37095825984714875"/>
  </r>
  <r>
    <s v="741aebc4a3619038194cb581247f19eb"/>
    <x v="56"/>
    <n v="460"/>
    <n v="426"/>
    <n v="76"/>
    <n v="109"/>
    <n v="0.92608695652173911"/>
    <n v="0.17840375586854459"/>
    <n v="0.25586854460093894"/>
  </r>
  <r>
    <s v="17e6f86dde3326893a73995be79bb46e"/>
    <x v="38"/>
    <n v="422"/>
    <n v="404"/>
    <n v="120"/>
    <n v="152"/>
    <n v="0.95734597156398105"/>
    <n v="0.29702970297029702"/>
    <n v="0.37623762376237624"/>
  </r>
  <r>
    <s v="741aebc4a3619038194cb581247f19eb"/>
    <x v="57"/>
    <n v="2010"/>
    <n v="1711"/>
    <n v="628"/>
    <n v="760"/>
    <n v="0.85124378109452736"/>
    <n v="0.36703682057276449"/>
    <n v="0.4441846873173582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4">
  <r>
    <x v="0"/>
    <x v="0"/>
    <n v="168"/>
    <n v="153"/>
    <n v="93"/>
    <n v="109"/>
    <n v="0.9107142857142857"/>
    <n v="0.60784313725490191"/>
    <n v="0.71241830065359479"/>
  </r>
  <r>
    <x v="1"/>
    <x v="1"/>
    <n v="625"/>
    <n v="341"/>
    <n v="197"/>
    <n v="235"/>
    <n v="0.54559999999999997"/>
    <n v="0.57771260997067453"/>
    <n v="0.68914956011730211"/>
  </r>
  <r>
    <x v="0"/>
    <x v="2"/>
    <n v="74"/>
    <n v="72"/>
    <n v="7"/>
    <n v="19"/>
    <n v="0.97297297297297303"/>
    <n v="9.7222222222222224E-2"/>
    <n v="0.2638888888888889"/>
  </r>
  <r>
    <x v="1"/>
    <x v="3"/>
    <n v="609"/>
    <n v="559"/>
    <n v="219"/>
    <n v="331"/>
    <n v="0.91789819376026272"/>
    <n v="0.39177101967799643"/>
    <n v="0.59212880143112701"/>
  </r>
  <r>
    <x v="1"/>
    <x v="4"/>
    <n v="447"/>
    <n v="413"/>
    <n v="186"/>
    <n v="295"/>
    <n v="0.92393736017897088"/>
    <n v="0.45036319612590797"/>
    <n v="0.7142857142857143"/>
  </r>
  <r>
    <x v="0"/>
    <x v="5"/>
    <n v="534"/>
    <n v="484"/>
    <n v="190"/>
    <n v="288"/>
    <n v="0.90636704119850187"/>
    <n v="0.3925619834710744"/>
    <n v="0.5950413223140496"/>
  </r>
  <r>
    <x v="2"/>
    <x v="6"/>
    <n v="32"/>
    <n v="30"/>
    <n v="0"/>
    <n v="2"/>
    <n v="0.9375"/>
    <n v="0"/>
    <n v="6.6666666666666666E-2"/>
  </r>
  <r>
    <x v="2"/>
    <x v="7"/>
    <n v="91"/>
    <n v="64"/>
    <n v="15"/>
    <n v="22"/>
    <n v="0.70329670329670335"/>
    <n v="0.234375"/>
    <n v="0.34375"/>
  </r>
  <r>
    <x v="2"/>
    <x v="8"/>
    <n v="6839"/>
    <n v="496"/>
    <n v="174"/>
    <n v="271"/>
    <n v="7.2525222985816637E-2"/>
    <n v="0.35080645161290325"/>
    <n v="0.5463709677419355"/>
  </r>
  <r>
    <x v="1"/>
    <x v="9"/>
    <n v="7141"/>
    <n v="634"/>
    <n v="230"/>
    <n v="425"/>
    <n v="8.8783083601736451E-2"/>
    <n v="0.36277602523659308"/>
    <n v="0.67034700315457418"/>
  </r>
  <r>
    <x v="2"/>
    <x v="9"/>
    <n v="7140"/>
    <n v="619"/>
    <n v="258"/>
    <n v="406"/>
    <n v="8.6694677871148457E-2"/>
    <n v="0.41680129240710823"/>
    <n v="0.65589660743134093"/>
  </r>
  <r>
    <x v="0"/>
    <x v="10"/>
    <n v="3148"/>
    <n v="547"/>
    <n v="199"/>
    <n v="334"/>
    <n v="0.17376111817026685"/>
    <n v="0.36380255941499084"/>
    <n v="0.61060329067641683"/>
  </r>
  <r>
    <x v="2"/>
    <x v="11"/>
    <n v="3514"/>
    <n v="257"/>
    <n v="110"/>
    <n v="148"/>
    <n v="7.313602731929425E-2"/>
    <n v="0.42801556420233461"/>
    <n v="0.57587548638132291"/>
  </r>
  <r>
    <x v="2"/>
    <x v="12"/>
    <n v="6646"/>
    <n v="411"/>
    <n v="150"/>
    <n v="247"/>
    <n v="6.1841709298826361E-2"/>
    <n v="0.36496350364963503"/>
    <n v="0.6009732360097324"/>
  </r>
  <r>
    <x v="2"/>
    <x v="13"/>
    <n v="7773"/>
    <n v="695"/>
    <n v="229"/>
    <n v="393"/>
    <n v="8.9412067412839316E-2"/>
    <n v="0.32949640287769782"/>
    <n v="0.56546762589928057"/>
  </r>
  <r>
    <x v="2"/>
    <x v="14"/>
    <n v="1838"/>
    <n v="102"/>
    <n v="38"/>
    <n v="55"/>
    <n v="5.5495103373231776E-2"/>
    <n v="0.37254901960784315"/>
    <n v="0.53921568627450978"/>
  </r>
  <r>
    <x v="1"/>
    <x v="15"/>
    <n v="653"/>
    <n v="13"/>
    <n v="0"/>
    <n v="4"/>
    <n v="1.9908116385911178E-2"/>
    <n v="0"/>
    <n v="0.30769230769230771"/>
  </r>
  <r>
    <x v="1"/>
    <x v="16"/>
    <n v="3317"/>
    <n v="171"/>
    <n v="75"/>
    <n v="105"/>
    <n v="5.1552607778112755E-2"/>
    <n v="0.43859649122807015"/>
    <n v="0.61403508771929827"/>
  </r>
  <r>
    <x v="1"/>
    <x v="17"/>
    <n v="4939"/>
    <n v="606"/>
    <n v="231"/>
    <n v="362"/>
    <n v="0.12269690220692447"/>
    <n v="0.38118811881188119"/>
    <n v="0.59735973597359737"/>
  </r>
  <r>
    <x v="1"/>
    <x v="18"/>
    <n v="4478"/>
    <n v="584"/>
    <n v="235"/>
    <n v="393"/>
    <n v="0.13041536400178652"/>
    <n v="0.4023972602739726"/>
    <n v="0.67294520547945202"/>
  </r>
  <r>
    <x v="2"/>
    <x v="19"/>
    <n v="6228"/>
    <n v="414"/>
    <n v="144"/>
    <n v="240"/>
    <n v="6.6473988439306353E-2"/>
    <n v="0.34782608695652173"/>
    <n v="0.57971014492753625"/>
  </r>
  <r>
    <x v="2"/>
    <x v="20"/>
    <n v="6273"/>
    <n v="548"/>
    <n v="242"/>
    <n v="337"/>
    <n v="8.7358520644029963E-2"/>
    <n v="0.44160583941605841"/>
    <n v="0.61496350364963503"/>
  </r>
  <r>
    <x v="1"/>
    <x v="21"/>
    <n v="7518"/>
    <n v="391"/>
    <n v="96"/>
    <n v="230"/>
    <n v="5.2008512902367653E-2"/>
    <n v="0.24552429667519182"/>
    <n v="0.58823529411764708"/>
  </r>
  <r>
    <x v="1"/>
    <x v="22"/>
    <n v="4227"/>
    <n v="349"/>
    <n v="110"/>
    <n v="210"/>
    <n v="8.2564466524722019E-2"/>
    <n v="0.31518624641833809"/>
    <n v="0.60171919770773641"/>
  </r>
  <r>
    <x v="1"/>
    <x v="7"/>
    <n v="78"/>
    <n v="55"/>
    <n v="14"/>
    <n v="23"/>
    <n v="0.70512820512820518"/>
    <n v="0.25454545454545452"/>
    <n v="0.41818181818181815"/>
  </r>
  <r>
    <x v="0"/>
    <x v="23"/>
    <n v="597"/>
    <n v="355"/>
    <n v="99"/>
    <n v="142"/>
    <n v="0.59463986599664986"/>
    <n v="0.27887323943661974"/>
    <n v="0.4"/>
  </r>
  <r>
    <x v="1"/>
    <x v="24"/>
    <n v="249"/>
    <n v="176"/>
    <n v="72"/>
    <n v="91"/>
    <n v="0.70682730923694781"/>
    <n v="0.40909090909090912"/>
    <n v="0.51704545454545459"/>
  </r>
  <r>
    <x v="2"/>
    <x v="25"/>
    <n v="130"/>
    <n v="118"/>
    <n v="51"/>
    <n v="60"/>
    <n v="0.90769230769230769"/>
    <n v="0.43220338983050849"/>
    <n v="0.50847457627118642"/>
  </r>
  <r>
    <x v="2"/>
    <x v="5"/>
    <n v="534"/>
    <n v="468"/>
    <n v="193"/>
    <n v="254"/>
    <n v="0.8764044943820225"/>
    <n v="0.41239316239316237"/>
    <n v="0.54273504273504269"/>
  </r>
  <r>
    <x v="1"/>
    <x v="26"/>
    <n v="309"/>
    <n v="304"/>
    <n v="111"/>
    <n v="163"/>
    <n v="0.98381877022653719"/>
    <n v="0.36513157894736842"/>
    <n v="0.53618421052631582"/>
  </r>
  <r>
    <x v="1"/>
    <x v="27"/>
    <n v="597"/>
    <n v="547"/>
    <n v="275"/>
    <n v="376"/>
    <n v="0.91624790619765495"/>
    <n v="0.50274223034734922"/>
    <n v="0.6873857404021938"/>
  </r>
  <r>
    <x v="0"/>
    <x v="6"/>
    <n v="32"/>
    <n v="30"/>
    <n v="1"/>
    <n v="3"/>
    <n v="0.9375"/>
    <n v="3.3333333333333333E-2"/>
    <n v="0.1"/>
  </r>
  <r>
    <x v="2"/>
    <x v="10"/>
    <n v="3147"/>
    <n v="541"/>
    <n v="203"/>
    <n v="309"/>
    <n v="0.17190975532252939"/>
    <n v="0.3752310536044362"/>
    <n v="0.57116451016635861"/>
  </r>
  <r>
    <x v="0"/>
    <x v="28"/>
    <n v="2061"/>
    <n v="240"/>
    <n v="83"/>
    <n v="149"/>
    <n v="0.11644832605531295"/>
    <n v="0.34583333333333333"/>
    <n v="0.62083333333333335"/>
  </r>
  <r>
    <x v="0"/>
    <x v="29"/>
    <n v="843"/>
    <n v="94"/>
    <n v="34"/>
    <n v="63"/>
    <n v="0.11150652431791222"/>
    <n v="0.36170212765957449"/>
    <n v="0.67021276595744683"/>
  </r>
  <r>
    <x v="1"/>
    <x v="30"/>
    <n v="6252"/>
    <n v="391"/>
    <n v="107"/>
    <n v="199"/>
    <n v="6.2539987204094691E-2"/>
    <n v="0.27365728900255754"/>
    <n v="0.50895140664961636"/>
  </r>
  <r>
    <x v="1"/>
    <x v="31"/>
    <n v="7886"/>
    <n v="602"/>
    <n v="190"/>
    <n v="332"/>
    <n v="7.6337813847324368E-2"/>
    <n v="0.31561461794019935"/>
    <n v="0.55149501661129563"/>
  </r>
  <r>
    <x v="0"/>
    <x v="32"/>
    <n v="6034"/>
    <n v="351"/>
    <n v="92"/>
    <n v="165"/>
    <n v="5.81703679151475E-2"/>
    <n v="0.2621082621082621"/>
    <n v="0.47008547008547008"/>
  </r>
  <r>
    <x v="2"/>
    <x v="16"/>
    <n v="3317"/>
    <n v="168"/>
    <n v="73"/>
    <n v="93"/>
    <n v="5.0648176062707266E-2"/>
    <n v="0.43452380952380953"/>
    <n v="0.5535714285714286"/>
  </r>
  <r>
    <x v="0"/>
    <x v="33"/>
    <n v="5115"/>
    <n v="506"/>
    <n v="169"/>
    <n v="296"/>
    <n v="9.8924731182795697E-2"/>
    <n v="0.33399209486166009"/>
    <n v="0.58498023715415015"/>
  </r>
  <r>
    <x v="1"/>
    <x v="34"/>
    <n v="8979"/>
    <n v="414"/>
    <n v="136"/>
    <n v="231"/>
    <n v="4.6107584363514871E-2"/>
    <n v="0.32850241545893721"/>
    <n v="0.55797101449275366"/>
  </r>
  <r>
    <x v="1"/>
    <x v="35"/>
    <n v="5709"/>
    <n v="474"/>
    <n v="142"/>
    <n v="287"/>
    <n v="8.3026799789805567E-2"/>
    <n v="0.29957805907172996"/>
    <n v="0.60548523206751059"/>
  </r>
  <r>
    <x v="2"/>
    <x v="36"/>
    <n v="4663"/>
    <n v="467"/>
    <n v="171"/>
    <n v="291"/>
    <n v="0.10015011794981771"/>
    <n v="0.36616702355460384"/>
    <n v="0.6231263383297645"/>
  </r>
  <r>
    <x v="0"/>
    <x v="37"/>
    <n v="713"/>
    <n v="346"/>
    <n v="180"/>
    <n v="219"/>
    <n v="0.48527349228611499"/>
    <n v="0.52023121387283233"/>
    <n v="0.63294797687861271"/>
  </r>
  <r>
    <x v="1"/>
    <x v="38"/>
    <n v="220"/>
    <n v="178"/>
    <n v="118"/>
    <n v="138"/>
    <n v="0.80909090909090908"/>
    <n v="0.6629213483146067"/>
    <n v="0.7752808988764045"/>
  </r>
  <r>
    <x v="1"/>
    <x v="39"/>
    <n v="33"/>
    <n v="31"/>
    <n v="4"/>
    <n v="11"/>
    <n v="0.93939393939393945"/>
    <n v="0.12903225806451613"/>
    <n v="0.35483870967741937"/>
  </r>
  <r>
    <x v="0"/>
    <x v="40"/>
    <n v="38"/>
    <n v="33"/>
    <n v="17"/>
    <n v="23"/>
    <n v="0.86842105263157898"/>
    <n v="0.51515151515151514"/>
    <n v="0.69696969696969702"/>
  </r>
  <r>
    <x v="1"/>
    <x v="41"/>
    <n v="480"/>
    <n v="335"/>
    <n v="160"/>
    <n v="191"/>
    <n v="0.69791666666666663"/>
    <n v="0.47761194029850745"/>
    <n v="0.57014925373134329"/>
  </r>
  <r>
    <x v="0"/>
    <x v="42"/>
    <n v="275"/>
    <n v="202"/>
    <n v="103"/>
    <n v="127"/>
    <n v="0.7345454545454545"/>
    <n v="0.50990099009900991"/>
    <n v="0.62871287128712872"/>
  </r>
  <r>
    <x v="2"/>
    <x v="27"/>
    <n v="597"/>
    <n v="526"/>
    <n v="295"/>
    <n v="342"/>
    <n v="0.88107202680066998"/>
    <n v="0.56083650190114065"/>
    <n v="0.65019011406844107"/>
  </r>
  <r>
    <x v="2"/>
    <x v="43"/>
    <n v="230"/>
    <n v="192"/>
    <n v="52"/>
    <n v="78"/>
    <n v="0.83478260869565213"/>
    <n v="0.27083333333333331"/>
    <n v="0.40625"/>
  </r>
  <r>
    <x v="0"/>
    <x v="44"/>
    <n v="455"/>
    <n v="385"/>
    <n v="101"/>
    <n v="179"/>
    <n v="0.84615384615384615"/>
    <n v="0.26233766233766231"/>
    <n v="0.46493506493506492"/>
  </r>
  <r>
    <x v="1"/>
    <x v="45"/>
    <n v="3909"/>
    <n v="323"/>
    <n v="202"/>
    <n v="244"/>
    <n v="8.2629828600665131E-2"/>
    <n v="0.62538699690402477"/>
    <n v="0.7554179566563467"/>
  </r>
  <r>
    <x v="1"/>
    <x v="28"/>
    <n v="2061"/>
    <n v="240"/>
    <n v="78"/>
    <n v="155"/>
    <n v="0.11644832605531295"/>
    <n v="0.32500000000000001"/>
    <n v="0.64583333333333337"/>
  </r>
  <r>
    <x v="0"/>
    <x v="46"/>
    <n v="4884"/>
    <n v="414"/>
    <n v="89"/>
    <n v="205"/>
    <n v="8.476658476658476E-2"/>
    <n v="0.21497584541062803"/>
    <n v="0.49516908212560384"/>
  </r>
  <r>
    <x v="1"/>
    <x v="47"/>
    <n v="1213"/>
    <n v="174"/>
    <n v="38"/>
    <n v="97"/>
    <n v="0.14344600164880461"/>
    <n v="0.21839080459770116"/>
    <n v="0.55747126436781613"/>
  </r>
  <r>
    <x v="0"/>
    <x v="14"/>
    <n v="1838"/>
    <n v="111"/>
    <n v="35"/>
    <n v="59"/>
    <n v="6.0391730141458107E-2"/>
    <n v="0.31531531531531531"/>
    <n v="0.53153153153153154"/>
  </r>
  <r>
    <x v="0"/>
    <x v="48"/>
    <n v="1897"/>
    <n v="90"/>
    <n v="22"/>
    <n v="40"/>
    <n v="4.7443331576172906E-2"/>
    <n v="0.24444444444444444"/>
    <n v="0.44444444444444442"/>
  </r>
  <r>
    <x v="1"/>
    <x v="49"/>
    <n v="4575"/>
    <n v="334"/>
    <n v="117"/>
    <n v="226"/>
    <n v="7.3005464480874319E-2"/>
    <n v="0.35029940119760478"/>
    <n v="0.67664670658682635"/>
  </r>
  <r>
    <x v="1"/>
    <x v="50"/>
    <n v="1290"/>
    <n v="277"/>
    <n v="121"/>
    <n v="149"/>
    <n v="0.21472868217054264"/>
    <n v="0.43682310469314078"/>
    <n v="0.53790613718411551"/>
  </r>
  <r>
    <x v="0"/>
    <x v="51"/>
    <n v="1874"/>
    <n v="118"/>
    <n v="43"/>
    <n v="69"/>
    <n v="6.2966915688367125E-2"/>
    <n v="0.36440677966101692"/>
    <n v="0.5847457627118644"/>
  </r>
  <r>
    <x v="2"/>
    <x v="34"/>
    <n v="8977"/>
    <n v="405"/>
    <n v="133"/>
    <n v="199"/>
    <n v="4.5115294641862536E-2"/>
    <n v="0.32839506172839505"/>
    <n v="0.49135802469135803"/>
  </r>
  <r>
    <x v="1"/>
    <x v="52"/>
    <n v="957"/>
    <n v="47"/>
    <n v="17"/>
    <n v="24"/>
    <n v="4.911180773249739E-2"/>
    <n v="0.36170212765957449"/>
    <n v="0.51063829787234039"/>
  </r>
  <r>
    <x v="0"/>
    <x v="53"/>
    <n v="385"/>
    <n v="305"/>
    <n v="155"/>
    <n v="192"/>
    <n v="0.79220779220779225"/>
    <n v="0.50819672131147542"/>
    <n v="0.62950819672131153"/>
  </r>
  <r>
    <x v="1"/>
    <x v="54"/>
    <n v="668"/>
    <n v="509"/>
    <n v="220"/>
    <n v="289"/>
    <n v="0.7619760479041916"/>
    <n v="0.43222003929273084"/>
    <n v="0.5677799607072691"/>
  </r>
  <r>
    <x v="0"/>
    <x v="55"/>
    <n v="494"/>
    <n v="314"/>
    <n v="178"/>
    <n v="214"/>
    <n v="0.63562753036437247"/>
    <n v="0.56687898089171973"/>
    <n v="0.68152866242038213"/>
  </r>
  <r>
    <x v="0"/>
    <x v="38"/>
    <n v="219"/>
    <n v="172"/>
    <n v="115"/>
    <n v="136"/>
    <n v="0.78538812785388123"/>
    <n v="0.66860465116279066"/>
    <n v="0.79069767441860461"/>
  </r>
  <r>
    <x v="0"/>
    <x v="56"/>
    <n v="436"/>
    <n v="195"/>
    <n v="92"/>
    <n v="108"/>
    <n v="0.44724770642201833"/>
    <n v="0.47179487179487178"/>
    <n v="0.55384615384615388"/>
  </r>
  <r>
    <x v="1"/>
    <x v="57"/>
    <n v="168"/>
    <n v="161"/>
    <n v="91"/>
    <n v="118"/>
    <n v="0.95833333333333337"/>
    <n v="0.56521739130434778"/>
    <n v="0.73291925465838514"/>
  </r>
  <r>
    <x v="1"/>
    <x v="58"/>
    <n v="143"/>
    <n v="132"/>
    <n v="86"/>
    <n v="102"/>
    <n v="0.92307692307692313"/>
    <n v="0.65151515151515149"/>
    <n v="0.77272727272727271"/>
  </r>
  <r>
    <x v="0"/>
    <x v="59"/>
    <n v="500"/>
    <n v="445"/>
    <n v="156"/>
    <n v="236"/>
    <n v="0.89"/>
    <n v="0.35056179775280899"/>
    <n v="0.53033707865168545"/>
  </r>
  <r>
    <x v="0"/>
    <x v="60"/>
    <n v="423"/>
    <n v="364"/>
    <n v="97"/>
    <n v="198"/>
    <n v="0.86052009456264777"/>
    <n v="0.26648351648351648"/>
    <n v="0.54395604395604391"/>
  </r>
  <r>
    <x v="2"/>
    <x v="61"/>
    <n v="564"/>
    <n v="528"/>
    <n v="389"/>
    <n v="421"/>
    <n v="0.93617021276595747"/>
    <n v="0.7367424242424242"/>
    <n v="0.79734848484848486"/>
  </r>
  <r>
    <x v="1"/>
    <x v="62"/>
    <n v="4173"/>
    <n v="450"/>
    <n v="137"/>
    <n v="262"/>
    <n v="0.10783608914450037"/>
    <n v="0.30444444444444446"/>
    <n v="0.5822222222222222"/>
  </r>
  <r>
    <x v="0"/>
    <x v="47"/>
    <n v="1213"/>
    <n v="174"/>
    <n v="36"/>
    <n v="97"/>
    <n v="0.14344600164880461"/>
    <n v="0.20689655172413793"/>
    <n v="0.55747126436781613"/>
  </r>
  <r>
    <x v="0"/>
    <x v="49"/>
    <n v="4575"/>
    <n v="332"/>
    <n v="124"/>
    <n v="224"/>
    <n v="7.2568306010928965E-2"/>
    <n v="0.37349397590361444"/>
    <n v="0.67469879518072284"/>
  </r>
  <r>
    <x v="1"/>
    <x v="63"/>
    <n v="4924"/>
    <n v="404"/>
    <n v="144"/>
    <n v="223"/>
    <n v="8.2047116165718928E-2"/>
    <n v="0.35643564356435642"/>
    <n v="0.55198019801980203"/>
  </r>
  <r>
    <x v="1"/>
    <x v="64"/>
    <n v="3495"/>
    <n v="271"/>
    <n v="84"/>
    <n v="203"/>
    <n v="7.7539341917024315E-2"/>
    <n v="0.30996309963099633"/>
    <n v="0.74907749077490771"/>
  </r>
  <r>
    <x v="0"/>
    <x v="65"/>
    <n v="6411"/>
    <n v="761"/>
    <n v="198"/>
    <n v="395"/>
    <n v="0.11870223054125721"/>
    <n v="0.26018396846254926"/>
    <n v="0.51905387647831802"/>
  </r>
  <r>
    <x v="2"/>
    <x v="66"/>
    <n v="1806"/>
    <n v="339"/>
    <n v="113"/>
    <n v="203"/>
    <n v="0.1877076411960133"/>
    <n v="0.33333333333333331"/>
    <n v="0.59882005899705015"/>
  </r>
  <r>
    <x v="1"/>
    <x v="67"/>
    <n v="7913"/>
    <n v="214"/>
    <n v="62"/>
    <n v="105"/>
    <n v="2.704410463793757E-2"/>
    <n v="0.28971962616822428"/>
    <n v="0.49065420560747663"/>
  </r>
  <r>
    <x v="1"/>
    <x v="68"/>
    <n v="679"/>
    <n v="375"/>
    <n v="172"/>
    <n v="215"/>
    <n v="0.55228276877761417"/>
    <n v="0.45866666666666667"/>
    <n v="0.57333333333333336"/>
  </r>
  <r>
    <x v="1"/>
    <x v="69"/>
    <n v="191"/>
    <n v="152"/>
    <n v="104"/>
    <n v="122"/>
    <n v="0.79581151832460728"/>
    <n v="0.68421052631578949"/>
    <n v="0.80263157894736847"/>
  </r>
  <r>
    <x v="1"/>
    <x v="70"/>
    <n v="300"/>
    <n v="192"/>
    <n v="62"/>
    <n v="85"/>
    <n v="0.64"/>
    <n v="0.32291666666666669"/>
    <n v="0.44270833333333331"/>
  </r>
  <r>
    <x v="1"/>
    <x v="71"/>
    <n v="516"/>
    <n v="340"/>
    <n v="165"/>
    <n v="211"/>
    <n v="0.65891472868217049"/>
    <n v="0.48529411764705882"/>
    <n v="0.62058823529411766"/>
  </r>
  <r>
    <x v="1"/>
    <x v="72"/>
    <n v="109"/>
    <n v="86"/>
    <n v="59"/>
    <n v="65"/>
    <n v="0.78899082568807344"/>
    <n v="0.68604651162790697"/>
    <n v="0.7558139534883721"/>
  </r>
  <r>
    <x v="1"/>
    <x v="73"/>
    <n v="346"/>
    <n v="334"/>
    <n v="122"/>
    <n v="185"/>
    <n v="0.96531791907514453"/>
    <n v="0.3652694610778443"/>
    <n v="0.55389221556886226"/>
  </r>
  <r>
    <x v="2"/>
    <x v="74"/>
    <n v="366"/>
    <n v="291"/>
    <n v="184"/>
    <n v="215"/>
    <n v="0.79508196721311475"/>
    <n v="0.63230240549828176"/>
    <n v="0.73883161512027495"/>
  </r>
  <r>
    <x v="0"/>
    <x v="75"/>
    <n v="588"/>
    <n v="478"/>
    <n v="126"/>
    <n v="262"/>
    <n v="0.81292517006802723"/>
    <n v="0.26359832635983266"/>
    <n v="0.54811715481171552"/>
  </r>
  <r>
    <x v="2"/>
    <x v="76"/>
    <n v="4187"/>
    <n v="423"/>
    <n v="180"/>
    <n v="265"/>
    <n v="0.1010269882971101"/>
    <n v="0.42553191489361702"/>
    <n v="0.62647754137115841"/>
  </r>
  <r>
    <x v="0"/>
    <x v="77"/>
    <n v="3029"/>
    <n v="357"/>
    <n v="149"/>
    <n v="248"/>
    <n v="0.11786068009243975"/>
    <n v="0.4173669467787115"/>
    <n v="0.69467787114845936"/>
  </r>
  <r>
    <x v="2"/>
    <x v="78"/>
    <n v="6769"/>
    <n v="695"/>
    <n v="275"/>
    <n v="418"/>
    <n v="0.10267395479391343"/>
    <n v="0.39568345323741005"/>
    <n v="0.6014388489208633"/>
  </r>
  <r>
    <x v="1"/>
    <x v="12"/>
    <n v="6647"/>
    <n v="414"/>
    <n v="160"/>
    <n v="270"/>
    <n v="6.228373702422145E-2"/>
    <n v="0.38647342995169082"/>
    <n v="0.65217391304347827"/>
  </r>
  <r>
    <x v="1"/>
    <x v="79"/>
    <n v="4203"/>
    <n v="338"/>
    <n v="125"/>
    <n v="220"/>
    <n v="8.0418748512966931E-2"/>
    <n v="0.36982248520710059"/>
    <n v="0.65088757396449703"/>
  </r>
  <r>
    <x v="0"/>
    <x v="62"/>
    <n v="4173"/>
    <n v="450"/>
    <n v="144"/>
    <n v="269"/>
    <n v="0.10783608914450037"/>
    <n v="0.32"/>
    <n v="0.59777777777777774"/>
  </r>
  <r>
    <x v="2"/>
    <x v="80"/>
    <n v="1094"/>
    <n v="63"/>
    <n v="48"/>
    <n v="56"/>
    <n v="5.7586837294332727E-2"/>
    <n v="0.76190476190476186"/>
    <n v="0.88888888888888884"/>
  </r>
  <r>
    <x v="2"/>
    <x v="81"/>
    <n v="4228"/>
    <n v="342"/>
    <n v="147"/>
    <n v="195"/>
    <n v="8.0889309366130563E-2"/>
    <n v="0.42982456140350878"/>
    <n v="0.57017543859649122"/>
  </r>
  <r>
    <x v="0"/>
    <x v="82"/>
    <n v="4859"/>
    <n v="402"/>
    <n v="168"/>
    <n v="277"/>
    <n v="8.2733072648693146E-2"/>
    <n v="0.41791044776119401"/>
    <n v="0.68905472636815923"/>
  </r>
  <r>
    <x v="1"/>
    <x v="83"/>
    <n v="6167"/>
    <n v="769"/>
    <n v="359"/>
    <n v="547"/>
    <n v="0.12469596238041188"/>
    <n v="0.46684005201560469"/>
    <n v="0.71131339401820548"/>
  </r>
  <r>
    <x v="1"/>
    <x v="84"/>
    <n v="969"/>
    <n v="32"/>
    <n v="11"/>
    <n v="18"/>
    <n v="3.3023735810113516E-2"/>
    <n v="0.34375"/>
    <n v="0.5625"/>
  </r>
  <r>
    <x v="2"/>
    <x v="85"/>
    <n v="7342"/>
    <n v="394"/>
    <n v="216"/>
    <n v="292"/>
    <n v="5.3663851811495508E-2"/>
    <n v="0.54822335025380708"/>
    <n v="0.74111675126903553"/>
  </r>
  <r>
    <x v="2"/>
    <x v="86"/>
    <n v="4960"/>
    <n v="439"/>
    <n v="240"/>
    <n v="327"/>
    <n v="8.8508064516129026E-2"/>
    <n v="0.54669703872437359"/>
    <n v="0.74487471526195903"/>
  </r>
  <r>
    <x v="1"/>
    <x v="37"/>
    <n v="714"/>
    <n v="338"/>
    <n v="163"/>
    <n v="203"/>
    <n v="0.4733893557422969"/>
    <n v="0.48224852071005919"/>
    <n v="0.60059171597633132"/>
  </r>
  <r>
    <x v="0"/>
    <x v="54"/>
    <n v="668"/>
    <n v="489"/>
    <n v="204"/>
    <n v="269"/>
    <n v="0.73203592814371254"/>
    <n v="0.41717791411042943"/>
    <n v="0.55010224948875253"/>
  </r>
  <r>
    <x v="1"/>
    <x v="40"/>
    <n v="38"/>
    <n v="31"/>
    <n v="18"/>
    <n v="21"/>
    <n v="0.81578947368421051"/>
    <n v="0.58064516129032262"/>
    <n v="0.67741935483870963"/>
  </r>
  <r>
    <x v="1"/>
    <x v="87"/>
    <n v="447"/>
    <n v="268"/>
    <n v="120"/>
    <n v="151"/>
    <n v="0.59955257270693507"/>
    <n v="0.44776119402985076"/>
    <n v="0.56343283582089554"/>
  </r>
  <r>
    <x v="1"/>
    <x v="88"/>
    <n v="211"/>
    <n v="208"/>
    <n v="115"/>
    <n v="152"/>
    <n v="0.98578199052132698"/>
    <n v="0.55288461538461542"/>
    <n v="0.73076923076923073"/>
  </r>
  <r>
    <x v="0"/>
    <x v="58"/>
    <n v="143"/>
    <n v="132"/>
    <n v="85"/>
    <n v="101"/>
    <n v="0.92307692307692313"/>
    <n v="0.64393939393939392"/>
    <n v="0.76515151515151514"/>
  </r>
  <r>
    <x v="1"/>
    <x v="89"/>
    <n v="690"/>
    <n v="645"/>
    <n v="202"/>
    <n v="362"/>
    <n v="0.93478260869565222"/>
    <n v="0.31317829457364343"/>
    <n v="0.5612403100775194"/>
  </r>
  <r>
    <x v="0"/>
    <x v="3"/>
    <n v="610"/>
    <n v="556"/>
    <n v="221"/>
    <n v="324"/>
    <n v="0.91147540983606556"/>
    <n v="0.39748201438848924"/>
    <n v="0.58273381294964033"/>
  </r>
  <r>
    <x v="0"/>
    <x v="4"/>
    <n v="447"/>
    <n v="407"/>
    <n v="188"/>
    <n v="300"/>
    <n v="0.91051454138702459"/>
    <n v="0.46191646191646191"/>
    <n v="0.73710073710073709"/>
  </r>
  <r>
    <x v="0"/>
    <x v="26"/>
    <n v="309"/>
    <n v="304"/>
    <n v="118"/>
    <n v="168"/>
    <n v="0.98381877022653719"/>
    <n v="0.38815789473684209"/>
    <n v="0.55263157894736847"/>
  </r>
  <r>
    <x v="0"/>
    <x v="7"/>
    <n v="81"/>
    <n v="55"/>
    <n v="10"/>
    <n v="23"/>
    <n v="0.67901234567901236"/>
    <n v="0.18181818181818182"/>
    <n v="0.41818181818181815"/>
  </r>
  <r>
    <x v="1"/>
    <x v="44"/>
    <n v="456"/>
    <n v="383"/>
    <n v="103"/>
    <n v="177"/>
    <n v="0.83991228070175439"/>
    <n v="0.2689295039164491"/>
    <n v="0.46214099216710181"/>
  </r>
  <r>
    <x v="1"/>
    <x v="90"/>
    <n v="5407"/>
    <n v="589"/>
    <n v="166"/>
    <n v="295"/>
    <n v="0.10893286480488255"/>
    <n v="0.28183361629881154"/>
    <n v="0.50084889643463493"/>
  </r>
  <r>
    <x v="0"/>
    <x v="9"/>
    <n v="7141"/>
    <n v="637"/>
    <n v="211"/>
    <n v="417"/>
    <n v="8.9203192830135836E-2"/>
    <n v="0.33124018838304553"/>
    <n v="0.65463108320251173"/>
  </r>
  <r>
    <x v="2"/>
    <x v="91"/>
    <n v="3581"/>
    <n v="618"/>
    <n v="246"/>
    <n v="321"/>
    <n v="0.17257749232058084"/>
    <n v="0.39805825242718446"/>
    <n v="0.51941747572815533"/>
  </r>
  <r>
    <x v="0"/>
    <x v="30"/>
    <n v="6252"/>
    <n v="390"/>
    <n v="100"/>
    <n v="197"/>
    <n v="6.2380038387715928E-2"/>
    <n v="0.25641025641025639"/>
    <n v="0.50512820512820511"/>
  </r>
  <r>
    <x v="2"/>
    <x v="92"/>
    <n v="6598"/>
    <n v="401"/>
    <n v="118"/>
    <n v="208"/>
    <n v="6.0775992725068201E-2"/>
    <n v="0.29426433915211969"/>
    <n v="0.51870324189526185"/>
  </r>
  <r>
    <x v="1"/>
    <x v="93"/>
    <n v="3539"/>
    <n v="385"/>
    <n v="166"/>
    <n v="262"/>
    <n v="0.10878779316191015"/>
    <n v="0.43116883116883115"/>
    <n v="0.68051948051948052"/>
  </r>
  <r>
    <x v="2"/>
    <x v="93"/>
    <n v="3538"/>
    <n v="384"/>
    <n v="162"/>
    <n v="245"/>
    <n v="0.10853589598643301"/>
    <n v="0.421875"/>
    <n v="0.63802083333333337"/>
  </r>
  <r>
    <x v="1"/>
    <x v="48"/>
    <n v="1897"/>
    <n v="92"/>
    <n v="23"/>
    <n v="39"/>
    <n v="4.8497627833421195E-2"/>
    <n v="0.25"/>
    <n v="0.42391304347826086"/>
  </r>
  <r>
    <x v="2"/>
    <x v="17"/>
    <n v="4939"/>
    <n v="602"/>
    <n v="235"/>
    <n v="346"/>
    <n v="0.12188702166430451"/>
    <n v="0.39036544850498339"/>
    <n v="0.57475083056478404"/>
  </r>
  <r>
    <x v="0"/>
    <x v="64"/>
    <n v="3495"/>
    <n v="271"/>
    <n v="82"/>
    <n v="212"/>
    <n v="7.7539341917024315E-2"/>
    <n v="0.30258302583025831"/>
    <n v="0.78228782287822873"/>
  </r>
  <r>
    <x v="2"/>
    <x v="50"/>
    <n v="1290"/>
    <n v="276"/>
    <n v="119"/>
    <n v="142"/>
    <n v="0.21395348837209302"/>
    <n v="0.4311594202898551"/>
    <n v="0.51449275362318836"/>
  </r>
  <r>
    <x v="0"/>
    <x v="94"/>
    <n v="950"/>
    <n v="43"/>
    <n v="16"/>
    <n v="24"/>
    <n v="4.5263157894736845E-2"/>
    <n v="0.37209302325581395"/>
    <n v="0.55813953488372092"/>
  </r>
  <r>
    <x v="2"/>
    <x v="95"/>
    <n v="5790"/>
    <n v="568"/>
    <n v="242"/>
    <n v="338"/>
    <n v="9.8100172711571676E-2"/>
    <n v="0.426056338028169"/>
    <n v="0.59507042253521125"/>
  </r>
  <r>
    <x v="1"/>
    <x v="66"/>
    <n v="1806"/>
    <n v="344"/>
    <n v="115"/>
    <n v="216"/>
    <n v="0.19047619047619047"/>
    <n v="0.33430232558139533"/>
    <n v="0.62790697674418605"/>
  </r>
  <r>
    <x v="0"/>
    <x v="22"/>
    <n v="4227"/>
    <n v="348"/>
    <n v="106"/>
    <n v="211"/>
    <n v="8.2327892122072394E-2"/>
    <n v="0.3045977011494253"/>
    <n v="0.60632183908045978"/>
  </r>
  <r>
    <x v="2"/>
    <x v="52"/>
    <n v="957"/>
    <n v="46"/>
    <n v="14"/>
    <n v="23"/>
    <n v="4.8066875653082548E-2"/>
    <n v="0.30434782608695654"/>
    <n v="0.5"/>
  </r>
  <r>
    <x v="0"/>
    <x v="96"/>
    <n v="432"/>
    <n v="263"/>
    <n v="130"/>
    <n v="160"/>
    <n v="0.60879629629629628"/>
    <n v="0.49429657794676807"/>
    <n v="0.60836501901140683"/>
  </r>
  <r>
    <x v="0"/>
    <x v="97"/>
    <n v="560"/>
    <n v="372"/>
    <n v="190"/>
    <n v="230"/>
    <n v="0.66428571428571426"/>
    <n v="0.510752688172043"/>
    <n v="0.61827956989247312"/>
  </r>
  <r>
    <x v="0"/>
    <x v="98"/>
    <n v="507"/>
    <n v="311"/>
    <n v="220"/>
    <n v="252"/>
    <n v="0.61341222879684421"/>
    <n v="0.707395498392283"/>
    <n v="0.81028938906752412"/>
  </r>
  <r>
    <x v="1"/>
    <x v="99"/>
    <n v="483"/>
    <n v="288"/>
    <n v="133"/>
    <n v="158"/>
    <n v="0.59627329192546585"/>
    <n v="0.46180555555555558"/>
    <n v="0.54861111111111116"/>
  </r>
  <r>
    <x v="0"/>
    <x v="57"/>
    <n v="167"/>
    <n v="160"/>
    <n v="92"/>
    <n v="116"/>
    <n v="0.95808383233532934"/>
    <n v="0.57499999999999996"/>
    <n v="0.72499999999999998"/>
  </r>
  <r>
    <x v="2"/>
    <x v="58"/>
    <n v="143"/>
    <n v="128"/>
    <n v="79"/>
    <n v="93"/>
    <n v="0.8951048951048951"/>
    <n v="0.6171875"/>
    <n v="0.7265625"/>
  </r>
  <r>
    <x v="1"/>
    <x v="100"/>
    <n v="369"/>
    <n v="329"/>
    <n v="133"/>
    <n v="223"/>
    <n v="0.89159891598915986"/>
    <n v="0.40425531914893614"/>
    <n v="0.67781155015197569"/>
  </r>
  <r>
    <x v="2"/>
    <x v="59"/>
    <n v="500"/>
    <n v="368"/>
    <n v="145"/>
    <n v="177"/>
    <n v="0.73599999999999999"/>
    <n v="0.39402173913043476"/>
    <n v="0.48097826086956524"/>
  </r>
  <r>
    <x v="1"/>
    <x v="60"/>
    <n v="423"/>
    <n v="354"/>
    <n v="89"/>
    <n v="192"/>
    <n v="0.83687943262411346"/>
    <n v="0.25141242937853109"/>
    <n v="0.5423728813559322"/>
  </r>
  <r>
    <x v="2"/>
    <x v="60"/>
    <n v="424"/>
    <n v="277"/>
    <n v="98"/>
    <n v="137"/>
    <n v="0.65330188679245282"/>
    <n v="0.35379061371841153"/>
    <n v="0.49458483754512633"/>
  </r>
  <r>
    <x v="0"/>
    <x v="27"/>
    <n v="597"/>
    <n v="549"/>
    <n v="280"/>
    <n v="373"/>
    <n v="0.91959798994974873"/>
    <n v="0.51001821493624777"/>
    <n v="0.67941712204007287"/>
  </r>
  <r>
    <x v="1"/>
    <x v="101"/>
    <n v="96"/>
    <n v="95"/>
    <n v="31"/>
    <n v="54"/>
    <n v="0.98958333333333337"/>
    <n v="0.32631578947368423"/>
    <n v="0.56842105263157894"/>
  </r>
  <r>
    <x v="0"/>
    <x v="92"/>
    <n v="6598"/>
    <n v="407"/>
    <n v="122"/>
    <n v="231"/>
    <n v="6.1685359199757504E-2"/>
    <n v="0.29975429975429974"/>
    <n v="0.56756756756756754"/>
  </r>
  <r>
    <x v="0"/>
    <x v="31"/>
    <n v="7886"/>
    <n v="600"/>
    <n v="194"/>
    <n v="317"/>
    <n v="7.6084199847831602E-2"/>
    <n v="0.32333333333333331"/>
    <n v="0.52833333333333332"/>
  </r>
  <r>
    <x v="1"/>
    <x v="102"/>
    <n v="4139"/>
    <n v="357"/>
    <n v="157"/>
    <n v="243"/>
    <n v="8.6252718047837643E-2"/>
    <n v="0.43977591036414565"/>
    <n v="0.68067226890756305"/>
  </r>
  <r>
    <x v="2"/>
    <x v="82"/>
    <n v="4859"/>
    <n v="396"/>
    <n v="171"/>
    <n v="269"/>
    <n v="8.1498250668861905E-2"/>
    <n v="0.43181818181818182"/>
    <n v="0.67929292929292928"/>
  </r>
  <r>
    <x v="2"/>
    <x v="103"/>
    <n v="5732"/>
    <n v="703"/>
    <n v="290"/>
    <n v="441"/>
    <n v="0.12264480111653873"/>
    <n v="0.41251778093883357"/>
    <n v="0.62731152204836416"/>
  </r>
  <r>
    <x v="2"/>
    <x v="64"/>
    <n v="3494"/>
    <n v="269"/>
    <n v="82"/>
    <n v="179"/>
    <n v="7.6989124212936466E-2"/>
    <n v="0.30483271375464682"/>
    <n v="0.66542750929368033"/>
  </r>
  <r>
    <x v="0"/>
    <x v="99"/>
    <n v="485"/>
    <n v="277"/>
    <n v="129"/>
    <n v="149"/>
    <n v="0.57113402061855667"/>
    <n v="0.46570397111913359"/>
    <n v="0.53790613718411551"/>
  </r>
  <r>
    <x v="1"/>
    <x v="104"/>
    <n v="393"/>
    <n v="223"/>
    <n v="122"/>
    <n v="144"/>
    <n v="0.56743002544529264"/>
    <n v="0.547085201793722"/>
    <n v="0.64573991031390132"/>
  </r>
  <r>
    <x v="0"/>
    <x v="100"/>
    <n v="370"/>
    <n v="328"/>
    <n v="137"/>
    <n v="219"/>
    <n v="0.88648648648648654"/>
    <n v="0.41768292682926828"/>
    <n v="0.66768292682926833"/>
  </r>
  <r>
    <x v="1"/>
    <x v="105"/>
    <n v="525"/>
    <n v="431"/>
    <n v="215"/>
    <n v="287"/>
    <n v="0.82095238095238099"/>
    <n v="0.49883990719257543"/>
    <n v="0.66589327146171695"/>
  </r>
  <r>
    <x v="2"/>
    <x v="106"/>
    <n v="91"/>
    <n v="82"/>
    <n v="20"/>
    <n v="31"/>
    <n v="0.90109890109890112"/>
    <n v="0.24390243902439024"/>
    <n v="0.37804878048780488"/>
  </r>
  <r>
    <x v="2"/>
    <x v="107"/>
    <n v="311"/>
    <n v="212"/>
    <n v="64"/>
    <n v="77"/>
    <n v="0.68167202572347263"/>
    <n v="0.30188679245283018"/>
    <n v="0.3632075471698113"/>
  </r>
  <r>
    <x v="0"/>
    <x v="101"/>
    <n v="96"/>
    <n v="95"/>
    <n v="29"/>
    <n v="53"/>
    <n v="0.98958333333333337"/>
    <n v="0.30526315789473685"/>
    <n v="0.55789473684210522"/>
  </r>
  <r>
    <x v="1"/>
    <x v="74"/>
    <n v="366"/>
    <n v="292"/>
    <n v="183"/>
    <n v="220"/>
    <n v="0.79781420765027322"/>
    <n v="0.62671232876712324"/>
    <n v="0.75342465753424659"/>
  </r>
  <r>
    <x v="1"/>
    <x v="75"/>
    <n v="588"/>
    <n v="478"/>
    <n v="123"/>
    <n v="260"/>
    <n v="0.81292517006802723"/>
    <n v="0.25732217573221755"/>
    <n v="0.54393305439330542"/>
  </r>
  <r>
    <x v="0"/>
    <x v="90"/>
    <n v="5406"/>
    <n v="587"/>
    <n v="168"/>
    <n v="296"/>
    <n v="0.10858305586385497"/>
    <n v="0.28620102214650767"/>
    <n v="0.50425894378194203"/>
  </r>
  <r>
    <x v="1"/>
    <x v="77"/>
    <n v="3029"/>
    <n v="361"/>
    <n v="148"/>
    <n v="246"/>
    <n v="0.11918124793661275"/>
    <n v="0.4099722991689751"/>
    <n v="0.68144044321329644"/>
  </r>
  <r>
    <x v="1"/>
    <x v="108"/>
    <n v="520"/>
    <n v="105"/>
    <n v="18"/>
    <n v="81"/>
    <n v="0.20192307692307693"/>
    <n v="0.17142857142857143"/>
    <n v="0.77142857142857146"/>
  </r>
  <r>
    <x v="0"/>
    <x v="109"/>
    <n v="806"/>
    <n v="67"/>
    <n v="34"/>
    <n v="47"/>
    <n v="8.3126550868486346E-2"/>
    <n v="0.5074626865671642"/>
    <n v="0.70149253731343286"/>
  </r>
  <r>
    <x v="1"/>
    <x v="110"/>
    <n v="6434"/>
    <n v="478"/>
    <n v="199"/>
    <n v="308"/>
    <n v="7.4292819396953688E-2"/>
    <n v="0.41631799163179917"/>
    <n v="0.64435146443514646"/>
  </r>
  <r>
    <x v="0"/>
    <x v="79"/>
    <n v="4203"/>
    <n v="339"/>
    <n v="126"/>
    <n v="226"/>
    <n v="8.0656673804425413E-2"/>
    <n v="0.37168141592920356"/>
    <n v="0.66666666666666663"/>
  </r>
  <r>
    <x v="0"/>
    <x v="102"/>
    <n v="4138"/>
    <n v="358"/>
    <n v="168"/>
    <n v="244"/>
    <n v="8.6515224746254227E-2"/>
    <n v="0.46927374301675978"/>
    <n v="0.68156424581005581"/>
  </r>
  <r>
    <x v="1"/>
    <x v="111"/>
    <n v="4899"/>
    <n v="414"/>
    <n v="186"/>
    <n v="252"/>
    <n v="8.4507042253521125E-2"/>
    <n v="0.44927536231884058"/>
    <n v="0.60869565217391308"/>
  </r>
  <r>
    <x v="2"/>
    <x v="111"/>
    <n v="4900"/>
    <n v="409"/>
    <n v="179"/>
    <n v="230"/>
    <n v="8.3469387755102042E-2"/>
    <n v="0.43765281173594134"/>
    <n v="0.56234718826405872"/>
  </r>
  <r>
    <x v="0"/>
    <x v="63"/>
    <n v="4924"/>
    <n v="406"/>
    <n v="135"/>
    <n v="229"/>
    <n v="8.2453290008123473E-2"/>
    <n v="0.33251231527093594"/>
    <n v="0.56403940886699511"/>
  </r>
  <r>
    <x v="1"/>
    <x v="112"/>
    <n v="2251"/>
    <n v="252"/>
    <n v="100"/>
    <n v="159"/>
    <n v="0.11195024433585073"/>
    <n v="0.3968253968253968"/>
    <n v="0.63095238095238093"/>
  </r>
  <r>
    <x v="1"/>
    <x v="85"/>
    <n v="7343"/>
    <n v="396"/>
    <n v="211"/>
    <n v="300"/>
    <n v="5.3928911888873755E-2"/>
    <n v="0.53282828282828287"/>
    <n v="0.75757575757575757"/>
  </r>
  <r>
    <x v="1"/>
    <x v="113"/>
    <n v="2463"/>
    <n v="282"/>
    <n v="77"/>
    <n v="144"/>
    <n v="0.11449451887941535"/>
    <n v="0.27304964539007093"/>
    <n v="0.51063829787234039"/>
  </r>
  <r>
    <x v="1"/>
    <x v="86"/>
    <n v="4960"/>
    <n v="443"/>
    <n v="241"/>
    <n v="358"/>
    <n v="8.9314516129032254E-2"/>
    <n v="0.54401805869074493"/>
    <n v="0.80812641083521441"/>
  </r>
  <r>
    <x v="1"/>
    <x v="114"/>
    <n v="586"/>
    <n v="253"/>
    <n v="145"/>
    <n v="172"/>
    <n v="0.43174061433447097"/>
    <n v="0.5731225296442688"/>
    <n v="0.67984189723320154"/>
  </r>
  <r>
    <x v="0"/>
    <x v="115"/>
    <n v="562"/>
    <n v="361"/>
    <n v="237"/>
    <n v="273"/>
    <n v="0.64234875444839856"/>
    <n v="0.65650969529085867"/>
    <n v="0.75623268698060941"/>
  </r>
  <r>
    <x v="0"/>
    <x v="116"/>
    <n v="688"/>
    <n v="600"/>
    <n v="299"/>
    <n v="403"/>
    <n v="0.87209302325581395"/>
    <n v="0.49833333333333335"/>
    <n v="0.67166666666666663"/>
  </r>
  <r>
    <x v="2"/>
    <x v="116"/>
    <n v="694"/>
    <n v="577"/>
    <n v="307"/>
    <n v="361"/>
    <n v="0.83141210374639773"/>
    <n v="0.53206239168110914"/>
    <n v="0.6256499133448874"/>
  </r>
  <r>
    <x v="2"/>
    <x v="73"/>
    <n v="346"/>
    <n v="333"/>
    <n v="116"/>
    <n v="157"/>
    <n v="0.96242774566473988"/>
    <n v="0.34834834834834832"/>
    <n v="0.47147147147147145"/>
  </r>
  <r>
    <x v="2"/>
    <x v="75"/>
    <n v="588"/>
    <n v="469"/>
    <n v="121"/>
    <n v="244"/>
    <n v="0.79761904761904767"/>
    <n v="0.25799573560767591"/>
    <n v="0.52025586353944564"/>
  </r>
  <r>
    <x v="2"/>
    <x v="117"/>
    <n v="5721"/>
    <n v="595"/>
    <n v="169"/>
    <n v="318"/>
    <n v="0.10400279671386121"/>
    <n v="0.28403361344537814"/>
    <n v="0.53445378151260503"/>
  </r>
  <r>
    <x v="1"/>
    <x v="76"/>
    <n v="4185"/>
    <n v="424"/>
    <n v="174"/>
    <n v="282"/>
    <n v="0.1013142174432497"/>
    <n v="0.41037735849056606"/>
    <n v="0.66509433962264153"/>
  </r>
  <r>
    <x v="1"/>
    <x v="10"/>
    <n v="3147"/>
    <n v="547"/>
    <n v="196"/>
    <n v="331"/>
    <n v="0.1738163330155704"/>
    <n v="0.35831809872029252"/>
    <n v="0.60511882998171851"/>
  </r>
  <r>
    <x v="0"/>
    <x v="118"/>
    <n v="2861"/>
    <n v="304"/>
    <n v="122"/>
    <n v="182"/>
    <n v="0.10625655365256903"/>
    <n v="0.40131578947368424"/>
    <n v="0.59868421052631582"/>
  </r>
  <r>
    <x v="2"/>
    <x v="119"/>
    <n v="979"/>
    <n v="82"/>
    <n v="24"/>
    <n v="28"/>
    <n v="8.3758937691521956E-2"/>
    <n v="0.29268292682926828"/>
    <n v="0.34146341463414637"/>
  </r>
  <r>
    <x v="1"/>
    <x v="109"/>
    <n v="806"/>
    <n v="66"/>
    <n v="32"/>
    <n v="49"/>
    <n v="8.1885856079404462E-2"/>
    <n v="0.48484848484848486"/>
    <n v="0.74242424242424243"/>
  </r>
  <r>
    <x v="0"/>
    <x v="120"/>
    <n v="7080"/>
    <n v="396"/>
    <n v="122"/>
    <n v="252"/>
    <n v="5.5932203389830508E-2"/>
    <n v="0.30808080808080807"/>
    <n v="0.63636363636363635"/>
  </r>
  <r>
    <x v="2"/>
    <x v="110"/>
    <n v="6433"/>
    <n v="470"/>
    <n v="202"/>
    <n v="301"/>
    <n v="7.306078035131354E-2"/>
    <n v="0.4297872340425532"/>
    <n v="0.6404255319148936"/>
  </r>
  <r>
    <x v="2"/>
    <x v="62"/>
    <n v="4173"/>
    <n v="441"/>
    <n v="137"/>
    <n v="241"/>
    <n v="0.10567936736161035"/>
    <n v="0.31065759637188206"/>
    <n v="0.54648526077097503"/>
  </r>
  <r>
    <x v="1"/>
    <x v="121"/>
    <n v="2631"/>
    <n v="271"/>
    <n v="146"/>
    <n v="199"/>
    <n v="0.10300266058532877"/>
    <n v="0.53874538745387457"/>
    <n v="0.73431734317343178"/>
  </r>
  <r>
    <x v="0"/>
    <x v="122"/>
    <n v="4589"/>
    <n v="334"/>
    <n v="127"/>
    <n v="170"/>
    <n v="7.2782741337982126E-2"/>
    <n v="0.38023952095808383"/>
    <n v="0.50898203592814373"/>
  </r>
  <r>
    <x v="2"/>
    <x v="112"/>
    <n v="2249"/>
    <n v="253"/>
    <n v="109"/>
    <n v="149"/>
    <n v="0.11249444197421075"/>
    <n v="0.43083003952569171"/>
    <n v="0.58893280632411071"/>
  </r>
  <r>
    <x v="0"/>
    <x v="85"/>
    <n v="7342"/>
    <n v="397"/>
    <n v="217"/>
    <n v="305"/>
    <n v="5.4072459820212478E-2"/>
    <n v="0.54659949622166248"/>
    <n v="0.76826196473551633"/>
  </r>
  <r>
    <x v="1"/>
    <x v="123"/>
    <n v="5456"/>
    <n v="564"/>
    <n v="201"/>
    <n v="335"/>
    <n v="0.10337243401759531"/>
    <n v="0.35638297872340424"/>
    <n v="0.59397163120567376"/>
  </r>
  <r>
    <x v="0"/>
    <x v="124"/>
    <n v="4660"/>
    <n v="475"/>
    <n v="172"/>
    <n v="313"/>
    <n v="0.10193133047210301"/>
    <n v="0.36210526315789476"/>
    <n v="0.65894736842105261"/>
  </r>
  <r>
    <x v="0"/>
    <x v="67"/>
    <n v="7913"/>
    <n v="214"/>
    <n v="62"/>
    <n v="112"/>
    <n v="2.704410463793757E-2"/>
    <n v="0.28971962616822428"/>
    <n v="0.52336448598130836"/>
  </r>
  <r>
    <x v="1"/>
    <x v="125"/>
    <n v="753"/>
    <n v="515"/>
    <n v="298"/>
    <n v="374"/>
    <n v="0.68393094289508627"/>
    <n v="0.57864077669902914"/>
    <n v="0.72621359223300974"/>
  </r>
  <r>
    <x v="0"/>
    <x v="126"/>
    <n v="533"/>
    <n v="194"/>
    <n v="110"/>
    <n v="134"/>
    <n v="0.36397748592870544"/>
    <n v="0.5670103092783505"/>
    <n v="0.69072164948453607"/>
  </r>
  <r>
    <x v="0"/>
    <x v="127"/>
    <n v="219"/>
    <n v="216"/>
    <n v="52"/>
    <n v="103"/>
    <n v="0.98630136986301364"/>
    <n v="0.24074074074074073"/>
    <n v="0.47685185185185186"/>
  </r>
  <r>
    <x v="1"/>
    <x v="61"/>
    <n v="564"/>
    <n v="545"/>
    <n v="362"/>
    <n v="447"/>
    <n v="0.96631205673758869"/>
    <n v="0.66422018348623857"/>
    <n v="0.8201834862385321"/>
  </r>
  <r>
    <x v="2"/>
    <x v="90"/>
    <n v="5407"/>
    <n v="578"/>
    <n v="181"/>
    <n v="279"/>
    <n v="0.10689846495283892"/>
    <n v="0.31314878892733566"/>
    <n v="0.48269896193771628"/>
  </r>
  <r>
    <x v="1"/>
    <x v="91"/>
    <n v="3580"/>
    <n v="622"/>
    <n v="245"/>
    <n v="345"/>
    <n v="0.17374301675977655"/>
    <n v="0.39389067524115756"/>
    <n v="0.55466237942122187"/>
  </r>
  <r>
    <x v="2"/>
    <x v="28"/>
    <n v="2061"/>
    <n v="239"/>
    <n v="81"/>
    <n v="133"/>
    <n v="0.11596312469674915"/>
    <n v="0.33891213389121339"/>
    <n v="0.55648535564853552"/>
  </r>
  <r>
    <x v="0"/>
    <x v="93"/>
    <n v="3538"/>
    <n v="384"/>
    <n v="167"/>
    <n v="255"/>
    <n v="0.10853589598643301"/>
    <n v="0.43489583333333331"/>
    <n v="0.6640625"/>
  </r>
  <r>
    <x v="0"/>
    <x v="128"/>
    <n v="2268"/>
    <n v="302"/>
    <n v="84"/>
    <n v="186"/>
    <n v="0.13315696649029982"/>
    <n v="0.27814569536423839"/>
    <n v="0.61589403973509937"/>
  </r>
  <r>
    <x v="1"/>
    <x v="82"/>
    <n v="4859"/>
    <n v="401"/>
    <n v="158"/>
    <n v="278"/>
    <n v="8.2527268985387939E-2"/>
    <n v="0.3940149625935162"/>
    <n v="0.69326683291770574"/>
  </r>
  <r>
    <x v="1"/>
    <x v="94"/>
    <n v="950"/>
    <n v="44"/>
    <n v="15"/>
    <n v="24"/>
    <n v="4.6315789473684213E-2"/>
    <n v="0.34090909090909088"/>
    <n v="0.54545454545454541"/>
  </r>
  <r>
    <x v="0"/>
    <x v="66"/>
    <n v="1806"/>
    <n v="342"/>
    <n v="114"/>
    <n v="210"/>
    <n v="0.18936877076411959"/>
    <n v="0.33333333333333331"/>
    <n v="0.61403508771929827"/>
  </r>
  <r>
    <x v="1"/>
    <x v="129"/>
    <n v="174"/>
    <n v="134"/>
    <n v="45"/>
    <n v="74"/>
    <n v="0.77011494252873558"/>
    <n v="0.33582089552238809"/>
    <n v="0.55223880597014929"/>
  </r>
  <r>
    <x v="1"/>
    <x v="130"/>
    <n v="440"/>
    <n v="258"/>
    <n v="166"/>
    <n v="188"/>
    <n v="0.58636363636363631"/>
    <n v="0.64341085271317833"/>
    <n v="0.72868217054263562"/>
  </r>
  <r>
    <x v="2"/>
    <x v="131"/>
    <n v="627"/>
    <n v="575"/>
    <n v="325"/>
    <n v="364"/>
    <n v="0.91706539074960125"/>
    <n v="0.56521739130434778"/>
    <n v="0.6330434782608696"/>
  </r>
  <r>
    <x v="0"/>
    <x v="107"/>
    <n v="311"/>
    <n v="215"/>
    <n v="62"/>
    <n v="84"/>
    <n v="0.6913183279742765"/>
    <n v="0.28837209302325584"/>
    <n v="0.39069767441860465"/>
  </r>
  <r>
    <x v="1"/>
    <x v="43"/>
    <n v="230"/>
    <n v="198"/>
    <n v="49"/>
    <n v="104"/>
    <n v="0.86086956521739133"/>
    <n v="0.24747474747474749"/>
    <n v="0.5252525252525253"/>
  </r>
  <r>
    <x v="2"/>
    <x v="118"/>
    <n v="2861"/>
    <n v="296"/>
    <n v="119"/>
    <n v="169"/>
    <n v="0.10346032855644879"/>
    <n v="0.40202702702702703"/>
    <n v="0.57094594594594594"/>
  </r>
  <r>
    <x v="2"/>
    <x v="29"/>
    <n v="843"/>
    <n v="93"/>
    <n v="38"/>
    <n v="61"/>
    <n v="0.1103202846975089"/>
    <n v="0.40860215053763443"/>
    <n v="0.65591397849462363"/>
  </r>
  <r>
    <x v="1"/>
    <x v="11"/>
    <n v="3514"/>
    <n v="262"/>
    <n v="104"/>
    <n v="157"/>
    <n v="7.4558907228229943E-2"/>
    <n v="0.39694656488549618"/>
    <n v="0.5992366412213741"/>
  </r>
  <r>
    <x v="1"/>
    <x v="13"/>
    <n v="7773"/>
    <n v="703"/>
    <n v="221"/>
    <n v="397"/>
    <n v="9.0441271066512285E-2"/>
    <n v="0.31436699857752487"/>
    <n v="0.56472261735419627"/>
  </r>
  <r>
    <x v="0"/>
    <x v="110"/>
    <n v="6433"/>
    <n v="478"/>
    <n v="198"/>
    <n v="308"/>
    <n v="7.4304368101974189E-2"/>
    <n v="0.41422594142259417"/>
    <n v="0.64435146443514646"/>
  </r>
  <r>
    <x v="2"/>
    <x v="132"/>
    <n v="5108"/>
    <n v="498"/>
    <n v="206"/>
    <n v="351"/>
    <n v="9.7494126859827723E-2"/>
    <n v="0.41365461847389556"/>
    <n v="0.70481927710843373"/>
  </r>
  <r>
    <x v="1"/>
    <x v="133"/>
    <n v="5896"/>
    <n v="342"/>
    <n v="136"/>
    <n v="228"/>
    <n v="5.8005427408412483E-2"/>
    <n v="0.39766081871345027"/>
    <n v="0.66666666666666663"/>
  </r>
  <r>
    <x v="1"/>
    <x v="46"/>
    <n v="4884"/>
    <n v="414"/>
    <n v="93"/>
    <n v="200"/>
    <n v="8.476658476658476E-2"/>
    <n v="0.22463768115942029"/>
    <n v="0.48309178743961351"/>
  </r>
  <r>
    <x v="1"/>
    <x v="14"/>
    <n v="1838"/>
    <n v="111"/>
    <n v="37"/>
    <n v="60"/>
    <n v="6.0391730141458107E-2"/>
    <n v="0.33333333333333331"/>
    <n v="0.54054054054054057"/>
  </r>
  <r>
    <x v="0"/>
    <x v="16"/>
    <n v="3317"/>
    <n v="173"/>
    <n v="70"/>
    <n v="106"/>
    <n v="5.2155562255049741E-2"/>
    <n v="0.40462427745664742"/>
    <n v="0.61271676300578037"/>
  </r>
  <r>
    <x v="0"/>
    <x v="111"/>
    <n v="4900"/>
    <n v="415"/>
    <n v="185"/>
    <n v="249"/>
    <n v="8.4693877551020411E-2"/>
    <n v="0.44578313253012047"/>
    <n v="0.6"/>
  </r>
  <r>
    <x v="2"/>
    <x v="33"/>
    <n v="5115"/>
    <n v="501"/>
    <n v="163"/>
    <n v="264"/>
    <n v="9.7947214076246333E-2"/>
    <n v="0.32534930139720558"/>
    <n v="0.52694610778443118"/>
  </r>
  <r>
    <x v="0"/>
    <x v="112"/>
    <n v="2251"/>
    <n v="253"/>
    <n v="103"/>
    <n v="155"/>
    <n v="0.11239449133718347"/>
    <n v="0.40711462450592883"/>
    <n v="0.61264822134387353"/>
  </r>
  <r>
    <x v="2"/>
    <x v="51"/>
    <n v="1874"/>
    <n v="116"/>
    <n v="35"/>
    <n v="62"/>
    <n v="6.1899679829242264E-2"/>
    <n v="0.30172413793103448"/>
    <n v="0.53448275862068961"/>
  </r>
  <r>
    <x v="1"/>
    <x v="36"/>
    <n v="4662"/>
    <n v="473"/>
    <n v="180"/>
    <n v="319"/>
    <n v="0.10145860145860146"/>
    <n v="0.38054968287526425"/>
    <n v="0.67441860465116277"/>
  </r>
  <r>
    <x v="2"/>
    <x v="134"/>
    <n v="1104"/>
    <n v="39"/>
    <n v="11"/>
    <n v="36"/>
    <n v="3.5326086956521736E-2"/>
    <n v="0.28205128205128205"/>
    <n v="0.92307692307692313"/>
  </r>
  <r>
    <x v="2"/>
    <x v="135"/>
    <n v="1"/>
    <n v="0"/>
    <n v="0"/>
    <n v="0"/>
    <n v="0"/>
    <e v="#DIV/0!"/>
    <e v="#DIV/0!"/>
  </r>
  <r>
    <x v="2"/>
    <x v="3"/>
    <n v="609"/>
    <n v="474"/>
    <n v="230"/>
    <n v="276"/>
    <n v="0.77832512315270941"/>
    <n v="0.48523206751054854"/>
    <n v="0.58227848101265822"/>
  </r>
  <r>
    <x v="2"/>
    <x v="4"/>
    <n v="448"/>
    <n v="352"/>
    <n v="199"/>
    <n v="235"/>
    <n v="0.7857142857142857"/>
    <n v="0.56534090909090906"/>
    <n v="0.66761363636363635"/>
  </r>
  <r>
    <x v="1"/>
    <x v="5"/>
    <n v="534"/>
    <n v="487"/>
    <n v="188"/>
    <n v="286"/>
    <n v="0.91198501872659177"/>
    <n v="0.38603696098562629"/>
    <n v="0.58726899383983577"/>
  </r>
  <r>
    <x v="2"/>
    <x v="26"/>
    <n v="309"/>
    <n v="298"/>
    <n v="123"/>
    <n v="145"/>
    <n v="0.96440129449838186"/>
    <n v="0.41275167785234901"/>
    <n v="0.48657718120805371"/>
  </r>
  <r>
    <x v="0"/>
    <x v="43"/>
    <n v="230"/>
    <n v="196"/>
    <n v="55"/>
    <n v="99"/>
    <n v="0.85217391304347823"/>
    <n v="0.28061224489795916"/>
    <n v="0.50510204081632648"/>
  </r>
  <r>
    <x v="2"/>
    <x v="30"/>
    <n v="6252"/>
    <n v="386"/>
    <n v="108"/>
    <n v="185"/>
    <n v="6.1740243122200895E-2"/>
    <n v="0.27979274611398963"/>
    <n v="0.47927461139896371"/>
  </r>
  <r>
    <x v="2"/>
    <x v="49"/>
    <n v="4577"/>
    <n v="327"/>
    <n v="128"/>
    <n v="200"/>
    <n v="7.1444177408783047E-2"/>
    <n v="0.39143730886850153"/>
    <n v="0.6116207951070336"/>
  </r>
  <r>
    <x v="0"/>
    <x v="34"/>
    <n v="8979"/>
    <n v="412"/>
    <n v="140"/>
    <n v="226"/>
    <n v="4.5884842410067933E-2"/>
    <n v="0.33980582524271846"/>
    <n v="0.54854368932038833"/>
  </r>
  <r>
    <x v="2"/>
    <x v="35"/>
    <n v="5709"/>
    <n v="468"/>
    <n v="146"/>
    <n v="261"/>
    <n v="8.1975827640567531E-2"/>
    <n v="0.31196581196581197"/>
    <n v="0.55769230769230771"/>
  </r>
  <r>
    <x v="2"/>
    <x v="21"/>
    <n v="7518"/>
    <n v="387"/>
    <n v="106"/>
    <n v="177"/>
    <n v="5.1476456504389465E-2"/>
    <n v="0.27390180878552972"/>
    <n v="0.4573643410852713"/>
  </r>
  <r>
    <x v="0"/>
    <x v="95"/>
    <n v="5790"/>
    <n v="572"/>
    <n v="226"/>
    <n v="380"/>
    <n v="9.8791018998272889E-2"/>
    <n v="0.3951048951048951"/>
    <n v="0.66433566433566438"/>
  </r>
  <r>
    <x v="0"/>
    <x v="36"/>
    <n v="4662"/>
    <n v="474"/>
    <n v="175"/>
    <n v="313"/>
    <n v="0.10167310167310167"/>
    <n v="0.36919831223628691"/>
    <n v="0.66033755274261607"/>
  </r>
  <r>
    <x v="2"/>
    <x v="22"/>
    <n v="4228"/>
    <n v="347"/>
    <n v="103"/>
    <n v="192"/>
    <n v="8.2071901608325448E-2"/>
    <n v="0.29682997118155618"/>
    <n v="0.55331412103746402"/>
  </r>
  <r>
    <x v="1"/>
    <x v="96"/>
    <n v="433"/>
    <n v="268"/>
    <n v="124"/>
    <n v="162"/>
    <n v="0.61893764434180143"/>
    <n v="0.46268656716417911"/>
    <n v="0.60447761194029848"/>
  </r>
  <r>
    <x v="1"/>
    <x v="136"/>
    <n v="496"/>
    <n v="336"/>
    <n v="157"/>
    <n v="196"/>
    <n v="0.67741935483870963"/>
    <n v="0.46726190476190477"/>
    <n v="0.58333333333333337"/>
  </r>
  <r>
    <x v="0"/>
    <x v="39"/>
    <n v="36"/>
    <n v="33"/>
    <n v="3"/>
    <n v="12"/>
    <n v="0.91666666666666663"/>
    <n v="9.0909090909090912E-2"/>
    <n v="0.36363636363636365"/>
  </r>
  <r>
    <x v="0"/>
    <x v="1"/>
    <n v="625"/>
    <n v="354"/>
    <n v="197"/>
    <n v="246"/>
    <n v="0.56640000000000001"/>
    <n v="0.55649717514124297"/>
    <n v="0.69491525423728817"/>
  </r>
  <r>
    <x v="0"/>
    <x v="137"/>
    <n v="216"/>
    <n v="125"/>
    <n v="73"/>
    <n v="87"/>
    <n v="0.57870370370370372"/>
    <n v="0.58399999999999996"/>
    <n v="0.69599999999999995"/>
  </r>
  <r>
    <x v="1"/>
    <x v="42"/>
    <n v="275"/>
    <n v="203"/>
    <n v="102"/>
    <n v="124"/>
    <n v="0.73818181818181816"/>
    <n v="0.50246305418719217"/>
    <n v="0.61083743842364535"/>
  </r>
  <r>
    <x v="1"/>
    <x v="138"/>
    <n v="296"/>
    <n v="260"/>
    <n v="121"/>
    <n v="145"/>
    <n v="0.8783783783783784"/>
    <n v="0.4653846153846154"/>
    <n v="0.55769230769230771"/>
  </r>
  <r>
    <x v="2"/>
    <x v="88"/>
    <n v="211"/>
    <n v="204"/>
    <n v="130"/>
    <n v="144"/>
    <n v="0.96682464454976302"/>
    <n v="0.63725490196078427"/>
    <n v="0.70588235294117652"/>
  </r>
  <r>
    <x v="0"/>
    <x v="25"/>
    <n v="130"/>
    <n v="122"/>
    <n v="51"/>
    <n v="67"/>
    <n v="0.93846153846153846"/>
    <n v="0.41803278688524592"/>
    <n v="0.54918032786885251"/>
  </r>
  <r>
    <x v="0"/>
    <x v="139"/>
    <n v="651"/>
    <n v="584"/>
    <n v="230"/>
    <n v="354"/>
    <n v="0.89708141321044543"/>
    <n v="0.39383561643835618"/>
    <n v="0.60616438356164382"/>
  </r>
  <r>
    <x v="1"/>
    <x v="106"/>
    <n v="91"/>
    <n v="87"/>
    <n v="18"/>
    <n v="36"/>
    <n v="0.95604395604395609"/>
    <n v="0.20689655172413793"/>
    <n v="0.41379310344827586"/>
  </r>
  <r>
    <x v="2"/>
    <x v="44"/>
    <n v="456"/>
    <n v="376"/>
    <n v="101"/>
    <n v="163"/>
    <n v="0.82456140350877194"/>
    <n v="0.26861702127659576"/>
    <n v="0.43351063829787234"/>
  </r>
  <r>
    <x v="0"/>
    <x v="91"/>
    <n v="3579"/>
    <n v="622"/>
    <n v="234"/>
    <n v="336"/>
    <n v="0.17379156188879574"/>
    <n v="0.3762057877813505"/>
    <n v="0.54019292604501612"/>
  </r>
  <r>
    <x v="1"/>
    <x v="92"/>
    <n v="6598"/>
    <n v="404"/>
    <n v="118"/>
    <n v="233"/>
    <n v="6.1230675962412849E-2"/>
    <n v="0.29207920792079206"/>
    <n v="0.57673267326732669"/>
  </r>
  <r>
    <x v="2"/>
    <x v="31"/>
    <n v="7885"/>
    <n v="596"/>
    <n v="189"/>
    <n v="310"/>
    <n v="7.5586556753329107E-2"/>
    <n v="0.31711409395973156"/>
    <n v="0.52013422818791943"/>
  </r>
  <r>
    <x v="2"/>
    <x v="46"/>
    <n v="4884"/>
    <n v="407"/>
    <n v="91"/>
    <n v="181"/>
    <n v="8.3333333333333329E-2"/>
    <n v="0.22358722358722358"/>
    <n v="0.44471744471744473"/>
  </r>
  <r>
    <x v="2"/>
    <x v="47"/>
    <n v="1213"/>
    <n v="173"/>
    <n v="38"/>
    <n v="86"/>
    <n v="0.14262159934047816"/>
    <n v="0.21965317919075145"/>
    <n v="0.49710982658959535"/>
  </r>
  <r>
    <x v="0"/>
    <x v="15"/>
    <n v="653"/>
    <n v="13"/>
    <n v="0"/>
    <n v="3"/>
    <n v="1.9908116385911178E-2"/>
    <n v="0"/>
    <n v="0.23076923076923078"/>
  </r>
  <r>
    <x v="2"/>
    <x v="48"/>
    <n v="1897"/>
    <n v="92"/>
    <n v="22"/>
    <n v="39"/>
    <n v="4.8497627833421195E-2"/>
    <n v="0.2391304347826087"/>
    <n v="0.42391304347826086"/>
  </r>
  <r>
    <x v="0"/>
    <x v="17"/>
    <n v="4941"/>
    <n v="608"/>
    <n v="230"/>
    <n v="368"/>
    <n v="0.12305201376239627"/>
    <n v="0.37828947368421051"/>
    <n v="0.60526315789473684"/>
  </r>
  <r>
    <x v="0"/>
    <x v="18"/>
    <n v="4479"/>
    <n v="584"/>
    <n v="231"/>
    <n v="394"/>
    <n v="0.13038624693011833"/>
    <n v="0.39554794520547948"/>
    <n v="0.67465753424657537"/>
  </r>
  <r>
    <x v="1"/>
    <x v="95"/>
    <n v="5790"/>
    <n v="571"/>
    <n v="220"/>
    <n v="374"/>
    <n v="9.8618307426597579E-2"/>
    <n v="0.38528896672504376"/>
    <n v="0.65499124343257442"/>
  </r>
  <r>
    <x v="1"/>
    <x v="140"/>
    <n v="3251"/>
    <n v="268"/>
    <n v="43"/>
    <n v="147"/>
    <n v="8.2436173485081518E-2"/>
    <n v="0.16044776119402984"/>
    <n v="0.54850746268656714"/>
  </r>
  <r>
    <x v="2"/>
    <x v="140"/>
    <n v="3250"/>
    <n v="264"/>
    <n v="35"/>
    <n v="101"/>
    <n v="8.1230769230769231E-2"/>
    <n v="0.13257575757575757"/>
    <n v="0.38257575757575757"/>
  </r>
  <r>
    <x v="0"/>
    <x v="52"/>
    <n v="957"/>
    <n v="47"/>
    <n v="16"/>
    <n v="25"/>
    <n v="4.911180773249739E-2"/>
    <n v="0.34042553191489361"/>
    <n v="0.53191489361702127"/>
  </r>
  <r>
    <x v="0"/>
    <x v="125"/>
    <n v="756"/>
    <n v="514"/>
    <n v="298"/>
    <n v="379"/>
    <n v="0.67989417989417988"/>
    <n v="0.57976653696498059"/>
    <n v="0.73735408560311289"/>
  </r>
  <r>
    <x v="2"/>
    <x v="53"/>
    <n v="16"/>
    <n v="0"/>
    <n v="0"/>
    <n v="0"/>
    <n v="0"/>
    <e v="#DIV/0!"/>
    <e v="#DIV/0!"/>
  </r>
  <r>
    <x v="0"/>
    <x v="114"/>
    <n v="586"/>
    <n v="258"/>
    <n v="143"/>
    <n v="172"/>
    <n v="0.44027303754266212"/>
    <n v="0.55426356589147285"/>
    <n v="0.66666666666666663"/>
  </r>
  <r>
    <x v="0"/>
    <x v="141"/>
    <n v="92"/>
    <n v="89"/>
    <n v="35"/>
    <n v="46"/>
    <n v="0.96739130434782605"/>
    <n v="0.39325842696629215"/>
    <n v="0.5168539325842697"/>
  </r>
  <r>
    <x v="1"/>
    <x v="97"/>
    <n v="560"/>
    <n v="377"/>
    <n v="196"/>
    <n v="237"/>
    <n v="0.67321428571428577"/>
    <n v="0.519893899204244"/>
    <n v="0.62864721485411146"/>
  </r>
  <r>
    <x v="1"/>
    <x v="98"/>
    <n v="507"/>
    <n v="327"/>
    <n v="221"/>
    <n v="257"/>
    <n v="0.6449704142011834"/>
    <n v="0.67584097859327219"/>
    <n v="0.78593272171253825"/>
  </r>
  <r>
    <x v="1"/>
    <x v="115"/>
    <n v="562"/>
    <n v="344"/>
    <n v="232"/>
    <n v="260"/>
    <n v="0.61209964412811391"/>
    <n v="0.67441860465116277"/>
    <n v="0.7558139534883721"/>
  </r>
  <r>
    <x v="0"/>
    <x v="41"/>
    <n v="481"/>
    <n v="330"/>
    <n v="165"/>
    <n v="197"/>
    <n v="0.68607068607068611"/>
    <n v="0.5"/>
    <n v="0.59696969696969693"/>
  </r>
  <r>
    <x v="2"/>
    <x v="89"/>
    <n v="690"/>
    <n v="608"/>
    <n v="199"/>
    <n v="276"/>
    <n v="0.88115942028985506"/>
    <n v="0.32730263157894735"/>
    <n v="0.45394736842105265"/>
  </r>
  <r>
    <x v="1"/>
    <x v="142"/>
    <n v="562"/>
    <n v="475"/>
    <n v="178"/>
    <n v="315"/>
    <n v="0.84519572953736655"/>
    <n v="0.37473684210526315"/>
    <n v="0.66315789473684206"/>
  </r>
  <r>
    <x v="2"/>
    <x v="142"/>
    <n v="562"/>
    <n v="320"/>
    <n v="184"/>
    <n v="211"/>
    <n v="0.56939501779359436"/>
    <n v="0.57499999999999996"/>
    <n v="0.65937500000000004"/>
  </r>
  <r>
    <x v="0"/>
    <x v="61"/>
    <n v="564"/>
    <n v="547"/>
    <n v="369"/>
    <n v="440"/>
    <n v="0.96985815602836878"/>
    <n v="0.67458866544789764"/>
    <n v="0.80438756855575866"/>
  </r>
  <r>
    <x v="0"/>
    <x v="105"/>
    <n v="525"/>
    <n v="432"/>
    <n v="214"/>
    <n v="290"/>
    <n v="0.82285714285714284"/>
    <n v="0.49537037037037035"/>
    <n v="0.67129629629629628"/>
  </r>
  <r>
    <x v="0"/>
    <x v="143"/>
    <n v="8290"/>
    <n v="613"/>
    <n v="125"/>
    <n v="266"/>
    <n v="7.3944511459589871E-2"/>
    <n v="0.2039151712887439"/>
    <n v="0.43393148450244701"/>
  </r>
  <r>
    <x v="0"/>
    <x v="45"/>
    <n v="3908"/>
    <n v="324"/>
    <n v="207"/>
    <n v="251"/>
    <n v="8.2906857727737968E-2"/>
    <n v="0.63888888888888884"/>
    <n v="0.77469135802469136"/>
  </r>
  <r>
    <x v="1"/>
    <x v="119"/>
    <n v="979"/>
    <n v="86"/>
    <n v="23"/>
    <n v="31"/>
    <n v="8.784473953013279E-2"/>
    <n v="0.26744186046511625"/>
    <n v="0.36046511627906974"/>
  </r>
  <r>
    <x v="1"/>
    <x v="120"/>
    <n v="7080"/>
    <n v="397"/>
    <n v="119"/>
    <n v="244"/>
    <n v="5.6073446327683615E-2"/>
    <n v="0.29974811083123426"/>
    <n v="0.61460957178841313"/>
  </r>
  <r>
    <x v="0"/>
    <x v="78"/>
    <n v="6768"/>
    <n v="703"/>
    <n v="264"/>
    <n v="449"/>
    <n v="0.10387115839243499"/>
    <n v="0.37553342816500712"/>
    <n v="0.63869132290184927"/>
  </r>
  <r>
    <x v="0"/>
    <x v="80"/>
    <n v="1094"/>
    <n v="63"/>
    <n v="50"/>
    <n v="56"/>
    <n v="5.7586837294332727E-2"/>
    <n v="0.79365079365079361"/>
    <n v="0.88888888888888884"/>
  </r>
  <r>
    <x v="0"/>
    <x v="81"/>
    <n v="4228"/>
    <n v="344"/>
    <n v="152"/>
    <n v="218"/>
    <n v="8.136234626300852E-2"/>
    <n v="0.44186046511627908"/>
    <n v="0.63372093023255816"/>
  </r>
  <r>
    <x v="0"/>
    <x v="50"/>
    <n v="1290"/>
    <n v="277"/>
    <n v="118"/>
    <n v="145"/>
    <n v="0.21472868217054264"/>
    <n v="0.4259927797833935"/>
    <n v="0.52346570397111913"/>
  </r>
  <r>
    <x v="2"/>
    <x v="94"/>
    <n v="950"/>
    <n v="43"/>
    <n v="17"/>
    <n v="24"/>
    <n v="4.5263157894736845E-2"/>
    <n v="0.39534883720930231"/>
    <n v="0.55813953488372092"/>
  </r>
  <r>
    <x v="2"/>
    <x v="65"/>
    <n v="6411"/>
    <n v="747"/>
    <n v="201"/>
    <n v="330"/>
    <n v="0.11651848385587271"/>
    <n v="0.26907630522088355"/>
    <n v="0.44176706827309237"/>
  </r>
  <r>
    <x v="0"/>
    <x v="86"/>
    <n v="4961"/>
    <n v="444"/>
    <n v="237"/>
    <n v="353"/>
    <n v="8.949808506349527E-2"/>
    <n v="0.53378378378378377"/>
    <n v="0.79504504504504503"/>
  </r>
  <r>
    <x v="2"/>
    <x v="144"/>
    <n v="9135"/>
    <n v="480"/>
    <n v="256"/>
    <n v="306"/>
    <n v="5.2545155993431854E-2"/>
    <n v="0.53333333333333333"/>
    <n v="0.63749999999999996"/>
  </r>
  <r>
    <x v="0"/>
    <x v="70"/>
    <n v="300"/>
    <n v="194"/>
    <n v="66"/>
    <n v="90"/>
    <n v="0.64666666666666661"/>
    <n v="0.34020618556701032"/>
    <n v="0.46391752577319589"/>
  </r>
  <r>
    <x v="0"/>
    <x v="145"/>
    <n v="379"/>
    <n v="251"/>
    <n v="159"/>
    <n v="184"/>
    <n v="0.66226912928759896"/>
    <n v="0.63346613545816732"/>
    <n v="0.73306772908366535"/>
  </r>
  <r>
    <x v="1"/>
    <x v="116"/>
    <n v="694"/>
    <n v="613"/>
    <n v="298"/>
    <n v="415"/>
    <n v="0.88328530259365989"/>
    <n v="0.48613376835236544"/>
    <n v="0.67699836867862973"/>
  </r>
  <r>
    <x v="1"/>
    <x v="107"/>
    <n v="311"/>
    <n v="216"/>
    <n v="60"/>
    <n v="84"/>
    <n v="0.69453376205787787"/>
    <n v="0.27777777777777779"/>
    <n v="0.3888888888888889"/>
  </r>
  <r>
    <x v="0"/>
    <x v="117"/>
    <n v="5721"/>
    <n v="606"/>
    <n v="182"/>
    <n v="348"/>
    <n v="0.1059255374934452"/>
    <n v="0.30033003300330036"/>
    <n v="0.57425742574257421"/>
  </r>
  <r>
    <x v="1"/>
    <x v="118"/>
    <n v="2862"/>
    <n v="303"/>
    <n v="112"/>
    <n v="175"/>
    <n v="0.10587002096436059"/>
    <n v="0.36963696369636961"/>
    <n v="0.57755775577557755"/>
  </r>
  <r>
    <x v="2"/>
    <x v="146"/>
    <n v="1642"/>
    <n v="367"/>
    <n v="96"/>
    <n v="204"/>
    <n v="0.22350791717417784"/>
    <n v="0.26158038147138962"/>
    <n v="0.55585831062670299"/>
  </r>
  <r>
    <x v="0"/>
    <x v="147"/>
    <n v="8170"/>
    <n v="735"/>
    <n v="237"/>
    <n v="416"/>
    <n v="8.996328029375765E-2"/>
    <n v="0.32244897959183672"/>
    <n v="0.56598639455782318"/>
  </r>
  <r>
    <x v="2"/>
    <x v="79"/>
    <n v="4204"/>
    <n v="337"/>
    <n v="128"/>
    <n v="211"/>
    <n v="8.0161750713606095E-2"/>
    <n v="0.37982195845697331"/>
    <n v="0.62611275964391688"/>
  </r>
  <r>
    <x v="1"/>
    <x v="122"/>
    <n v="4589"/>
    <n v="333"/>
    <n v="133"/>
    <n v="170"/>
    <n v="7.2564828938766618E-2"/>
    <n v="0.39939939939939939"/>
    <n v="0.51051051051051055"/>
  </r>
  <r>
    <x v="0"/>
    <x v="103"/>
    <n v="5733"/>
    <n v="708"/>
    <n v="253"/>
    <n v="450"/>
    <n v="0.12349555206698064"/>
    <n v="0.35734463276836159"/>
    <n v="0.63559322033898302"/>
  </r>
  <r>
    <x v="2"/>
    <x v="83"/>
    <n v="6166"/>
    <n v="769"/>
    <n v="369"/>
    <n v="517"/>
    <n v="0.12471618553357119"/>
    <n v="0.4798439531859558"/>
    <n v="0.67230169050715216"/>
  </r>
  <r>
    <x v="0"/>
    <x v="123"/>
    <n v="5456"/>
    <n v="564"/>
    <n v="196"/>
    <n v="329"/>
    <n v="0.10337243401759531"/>
    <n v="0.3475177304964539"/>
    <n v="0.58333333333333337"/>
  </r>
  <r>
    <x v="0"/>
    <x v="148"/>
    <n v="7303"/>
    <n v="635"/>
    <n v="249"/>
    <n v="433"/>
    <n v="8.6950568259619332E-2"/>
    <n v="0.39212598425196848"/>
    <n v="0.68188976377952759"/>
  </r>
  <r>
    <x v="2"/>
    <x v="113"/>
    <n v="2463"/>
    <n v="281"/>
    <n v="75"/>
    <n v="131"/>
    <n v="0.11408850994721884"/>
    <n v="0.2669039145907473"/>
    <n v="0.46619217081850534"/>
  </r>
  <r>
    <x v="0"/>
    <x v="149"/>
    <n v="5495"/>
    <n v="587"/>
    <n v="246"/>
    <n v="361"/>
    <n v="0.10682438580527752"/>
    <n v="0.4190800681431005"/>
    <n v="0.61499148211243615"/>
  </r>
  <r>
    <x v="0"/>
    <x v="144"/>
    <n v="9135"/>
    <n v="484"/>
    <n v="258"/>
    <n v="325"/>
    <n v="5.2983032293377121E-2"/>
    <n v="0.53305785123966942"/>
    <n v="0.67148760330578516"/>
  </r>
  <r>
    <x v="1"/>
    <x v="53"/>
    <n v="386"/>
    <n v="314"/>
    <n v="161"/>
    <n v="197"/>
    <n v="0.81347150259067358"/>
    <n v="0.51273885350318471"/>
    <n v="0.62738853503184711"/>
  </r>
  <r>
    <x v="0"/>
    <x v="68"/>
    <n v="678"/>
    <n v="385"/>
    <n v="173"/>
    <n v="210"/>
    <n v="0.56784660766961648"/>
    <n v="0.44935064935064933"/>
    <n v="0.54545454545454541"/>
  </r>
  <r>
    <x v="1"/>
    <x v="55"/>
    <n v="493"/>
    <n v="327"/>
    <n v="183"/>
    <n v="216"/>
    <n v="0.66328600405679516"/>
    <n v="0.55963302752293576"/>
    <n v="0.66055045871559637"/>
  </r>
  <r>
    <x v="0"/>
    <x v="136"/>
    <n v="497"/>
    <n v="333"/>
    <n v="158"/>
    <n v="199"/>
    <n v="0.67002012072434602"/>
    <n v="0.47447447447447449"/>
    <n v="0.59759759759759756"/>
  </r>
  <r>
    <x v="1"/>
    <x v="141"/>
    <n v="92"/>
    <n v="91"/>
    <n v="37"/>
    <n v="47"/>
    <n v="0.98913043478260865"/>
    <n v="0.40659340659340659"/>
    <n v="0.51648351648351654"/>
  </r>
  <r>
    <x v="1"/>
    <x v="56"/>
    <n v="437"/>
    <n v="226"/>
    <n v="103"/>
    <n v="130"/>
    <n v="0.51716247139588101"/>
    <n v="0.45575221238938052"/>
    <n v="0.5752212389380531"/>
  </r>
  <r>
    <x v="1"/>
    <x v="145"/>
    <n v="377"/>
    <n v="250"/>
    <n v="160"/>
    <n v="185"/>
    <n v="0.66312997347480107"/>
    <n v="0.64"/>
    <n v="0.74"/>
  </r>
  <r>
    <x v="0"/>
    <x v="71"/>
    <n v="518"/>
    <n v="338"/>
    <n v="169"/>
    <n v="209"/>
    <n v="0.65250965250965254"/>
    <n v="0.5"/>
    <n v="0.61834319526627224"/>
  </r>
  <r>
    <x v="0"/>
    <x v="87"/>
    <n v="447"/>
    <n v="273"/>
    <n v="132"/>
    <n v="165"/>
    <n v="0.61073825503355705"/>
    <n v="0.48351648351648352"/>
    <n v="0.60439560439560436"/>
  </r>
  <r>
    <x v="0"/>
    <x v="138"/>
    <n v="298"/>
    <n v="250"/>
    <n v="115"/>
    <n v="137"/>
    <n v="0.83892617449664431"/>
    <n v="0.46"/>
    <n v="0.54800000000000004"/>
  </r>
  <r>
    <x v="0"/>
    <x v="72"/>
    <n v="109"/>
    <n v="88"/>
    <n v="63"/>
    <n v="68"/>
    <n v="0.80733944954128445"/>
    <n v="0.71590909090909094"/>
    <n v="0.77272727272727271"/>
  </r>
  <r>
    <x v="0"/>
    <x v="88"/>
    <n v="211"/>
    <n v="209"/>
    <n v="107"/>
    <n v="154"/>
    <n v="0.99052132701421802"/>
    <n v="0.51196172248803828"/>
    <n v="0.73684210526315785"/>
  </r>
  <r>
    <x v="0"/>
    <x v="89"/>
    <n v="690"/>
    <n v="651"/>
    <n v="211"/>
    <n v="364"/>
    <n v="0.94347826086956521"/>
    <n v="0.3241167434715822"/>
    <n v="0.55913978494623651"/>
  </r>
  <r>
    <x v="2"/>
    <x v="100"/>
    <n v="369"/>
    <n v="313"/>
    <n v="197"/>
    <n v="218"/>
    <n v="0.8482384823848238"/>
    <n v="0.62939297124600635"/>
    <n v="0.69648562300319494"/>
  </r>
  <r>
    <x v="1"/>
    <x v="59"/>
    <n v="500"/>
    <n v="445"/>
    <n v="151"/>
    <n v="239"/>
    <n v="0.89"/>
    <n v="0.33932584269662919"/>
    <n v="0.53707865168539326"/>
  </r>
  <r>
    <x v="0"/>
    <x v="142"/>
    <n v="562"/>
    <n v="484"/>
    <n v="178"/>
    <n v="324"/>
    <n v="0.86120996441281139"/>
    <n v="0.36776859504132231"/>
    <n v="0.66942148760330578"/>
  </r>
  <r>
    <x v="0"/>
    <x v="106"/>
    <n v="91"/>
    <n v="87"/>
    <n v="20"/>
    <n v="34"/>
    <n v="0.95604395604395609"/>
    <n v="0.22988505747126436"/>
    <n v="0.39080459770114945"/>
  </r>
  <r>
    <x v="2"/>
    <x v="105"/>
    <n v="525"/>
    <n v="422"/>
    <n v="211"/>
    <n v="264"/>
    <n v="0.80380952380952386"/>
    <n v="0.5"/>
    <n v="0.62559241706161139"/>
  </r>
  <r>
    <x v="2"/>
    <x v="101"/>
    <n v="96"/>
    <n v="94"/>
    <n v="28"/>
    <n v="48"/>
    <n v="0.97916666666666663"/>
    <n v="0.2978723404255319"/>
    <n v="0.51063829787234039"/>
  </r>
  <r>
    <x v="1"/>
    <x v="143"/>
    <n v="8289"/>
    <n v="612"/>
    <n v="131"/>
    <n v="261"/>
    <n v="7.38327904451683E-2"/>
    <n v="0.21405228758169934"/>
    <n v="0.4264705882352941"/>
  </r>
  <r>
    <x v="2"/>
    <x v="143"/>
    <n v="8289"/>
    <n v="603"/>
    <n v="132"/>
    <n v="233"/>
    <n v="7.2747014115092296E-2"/>
    <n v="0.21890547263681592"/>
    <n v="0.38640132669983418"/>
  </r>
  <r>
    <x v="2"/>
    <x v="45"/>
    <n v="3908"/>
    <n v="320"/>
    <n v="204"/>
    <n v="239"/>
    <n v="8.1883316274309115E-2"/>
    <n v="0.63749999999999996"/>
    <n v="0.74687499999999996"/>
  </r>
  <r>
    <x v="2"/>
    <x v="108"/>
    <n v="520"/>
    <n v="105"/>
    <n v="19"/>
    <n v="76"/>
    <n v="0.20192307692307693"/>
    <n v="0.18095238095238095"/>
    <n v="0.72380952380952379"/>
  </r>
  <r>
    <x v="2"/>
    <x v="120"/>
    <n v="7080"/>
    <n v="394"/>
    <n v="123"/>
    <n v="227"/>
    <n v="5.5649717514124293E-2"/>
    <n v="0.31218274111675126"/>
    <n v="0.57614213197969544"/>
  </r>
  <r>
    <x v="1"/>
    <x v="78"/>
    <n v="6769"/>
    <n v="705"/>
    <n v="266"/>
    <n v="446"/>
    <n v="0.10415127788447333"/>
    <n v="0.37730496453900708"/>
    <n v="0.63262411347517733"/>
  </r>
  <r>
    <x v="1"/>
    <x v="80"/>
    <n v="1095"/>
    <n v="63"/>
    <n v="44"/>
    <n v="53"/>
    <n v="5.7534246575342465E-2"/>
    <n v="0.69841269841269837"/>
    <n v="0.84126984126984128"/>
  </r>
  <r>
    <x v="1"/>
    <x v="81"/>
    <n v="4229"/>
    <n v="343"/>
    <n v="154"/>
    <n v="209"/>
    <n v="8.1106644596831395E-2"/>
    <n v="0.44897959183673469"/>
    <n v="0.60932944606413997"/>
  </r>
  <r>
    <x v="2"/>
    <x v="102"/>
    <n v="4137"/>
    <n v="356"/>
    <n v="162"/>
    <n v="214"/>
    <n v="8.6052695189751033E-2"/>
    <n v="0.4550561797752809"/>
    <n v="0.601123595505618"/>
  </r>
  <r>
    <x v="1"/>
    <x v="103"/>
    <n v="5733"/>
    <n v="708"/>
    <n v="251"/>
    <n v="444"/>
    <n v="0.12349555206698064"/>
    <n v="0.35451977401129942"/>
    <n v="0.6271186440677966"/>
  </r>
  <r>
    <x v="2"/>
    <x v="63"/>
    <n v="4924"/>
    <n v="406"/>
    <n v="142"/>
    <n v="210"/>
    <n v="8.2453290008123473E-2"/>
    <n v="0.34975369458128081"/>
    <n v="0.51724137931034486"/>
  </r>
  <r>
    <x v="1"/>
    <x v="65"/>
    <n v="6411"/>
    <n v="757"/>
    <n v="191"/>
    <n v="392"/>
    <n v="0.11807830291686164"/>
    <n v="0.2523117569352708"/>
    <n v="0.51783355350066052"/>
  </r>
  <r>
    <x v="0"/>
    <x v="140"/>
    <n v="3250"/>
    <n v="269"/>
    <n v="39"/>
    <n v="142"/>
    <n v="8.2769230769230775E-2"/>
    <n v="0.1449814126394052"/>
    <n v="0.52788104089219334"/>
  </r>
  <r>
    <x v="1"/>
    <x v="144"/>
    <n v="9135"/>
    <n v="484"/>
    <n v="257"/>
    <n v="327"/>
    <n v="5.2983032293377121E-2"/>
    <n v="0.53099173553719003"/>
    <n v="0.67561983471074383"/>
  </r>
  <r>
    <x v="0"/>
    <x v="69"/>
    <n v="191"/>
    <n v="148"/>
    <n v="100"/>
    <n v="113"/>
    <n v="0.77486910994764402"/>
    <n v="0.67567567567567566"/>
    <n v="0.76351351351351349"/>
  </r>
  <r>
    <x v="0"/>
    <x v="129"/>
    <n v="174"/>
    <n v="136"/>
    <n v="47"/>
    <n v="73"/>
    <n v="0.7816091954022989"/>
    <n v="0.34558823529411764"/>
    <n v="0.53676470588235292"/>
  </r>
  <r>
    <x v="0"/>
    <x v="130"/>
    <n v="440"/>
    <n v="242"/>
    <n v="152"/>
    <n v="174"/>
    <n v="0.55000000000000004"/>
    <n v="0.62809917355371903"/>
    <n v="0.71900826446280997"/>
  </r>
  <r>
    <x v="1"/>
    <x v="2"/>
    <n v="74"/>
    <n v="74"/>
    <n v="6"/>
    <n v="22"/>
    <n v="1"/>
    <n v="8.1081081081081086E-2"/>
    <n v="0.29729729729729731"/>
  </r>
  <r>
    <x v="1"/>
    <x v="131"/>
    <n v="627"/>
    <n v="598"/>
    <n v="266"/>
    <n v="368"/>
    <n v="0.95374800637958534"/>
    <n v="0.44481605351170567"/>
    <n v="0.61538461538461542"/>
  </r>
  <r>
    <x v="0"/>
    <x v="73"/>
    <n v="346"/>
    <n v="332"/>
    <n v="121"/>
    <n v="191"/>
    <n v="0.95953757225433522"/>
    <n v="0.36445783132530118"/>
    <n v="0.57530120481927716"/>
  </r>
  <r>
    <x v="2"/>
    <x v="150"/>
    <n v="332"/>
    <n v="258"/>
    <n v="69"/>
    <n v="141"/>
    <n v="0.77710843373493976"/>
    <n v="0.26744186046511625"/>
    <n v="0.54651162790697672"/>
  </r>
  <r>
    <x v="1"/>
    <x v="117"/>
    <n v="5721"/>
    <n v="606"/>
    <n v="175"/>
    <n v="344"/>
    <n v="0.1059255374934452"/>
    <n v="0.28877887788778878"/>
    <n v="0.56765676567656764"/>
  </r>
  <r>
    <x v="0"/>
    <x v="119"/>
    <n v="979"/>
    <n v="85"/>
    <n v="20"/>
    <n v="31"/>
    <n v="8.6823289070480078E-2"/>
    <n v="0.23529411764705882"/>
    <n v="0.36470588235294116"/>
  </r>
  <r>
    <x v="2"/>
    <x v="109"/>
    <n v="806"/>
    <n v="65"/>
    <n v="32"/>
    <n v="47"/>
    <n v="8.0645161290322578E-2"/>
    <n v="0.49230769230769234"/>
    <n v="0.72307692307692306"/>
  </r>
  <r>
    <x v="1"/>
    <x v="147"/>
    <n v="8170"/>
    <n v="737"/>
    <n v="245"/>
    <n v="424"/>
    <n v="9.0208078335373323E-2"/>
    <n v="0.33242876526458615"/>
    <n v="0.57530529172320222"/>
  </r>
  <r>
    <x v="0"/>
    <x v="133"/>
    <n v="5897"/>
    <n v="342"/>
    <n v="145"/>
    <n v="237"/>
    <n v="5.7995590978463622E-2"/>
    <n v="0.42397660818713451"/>
    <n v="0.69298245614035092"/>
  </r>
  <r>
    <x v="2"/>
    <x v="32"/>
    <n v="6035"/>
    <n v="344"/>
    <n v="90"/>
    <n v="158"/>
    <n v="5.7000828500414248E-2"/>
    <n v="0.26162790697674421"/>
    <n v="0.45930232558139533"/>
  </r>
  <r>
    <x v="0"/>
    <x v="151"/>
    <n v="1078"/>
    <n v="74"/>
    <n v="48"/>
    <n v="59"/>
    <n v="6.8645640074211506E-2"/>
    <n v="0.64864864864864868"/>
    <n v="0.79729729729729726"/>
  </r>
  <r>
    <x v="2"/>
    <x v="121"/>
    <n v="2631"/>
    <n v="267"/>
    <n v="146"/>
    <n v="173"/>
    <n v="0.10148232611174458"/>
    <n v="0.54681647940074907"/>
    <n v="0.64794007490636707"/>
  </r>
  <r>
    <x v="2"/>
    <x v="122"/>
    <n v="4589"/>
    <n v="328"/>
    <n v="138"/>
    <n v="158"/>
    <n v="7.1475266942689034E-2"/>
    <n v="0.42073170731707316"/>
    <n v="0.48170731707317072"/>
  </r>
  <r>
    <x v="2"/>
    <x v="152"/>
    <n v="5066"/>
    <n v="516"/>
    <n v="271"/>
    <n v="342"/>
    <n v="0.10185550730359258"/>
    <n v="0.52519379844961245"/>
    <n v="0.66279069767441856"/>
  </r>
  <r>
    <x v="0"/>
    <x v="153"/>
    <n v="6269"/>
    <n v="590"/>
    <n v="182"/>
    <n v="292"/>
    <n v="9.4113893762960601E-2"/>
    <n v="0.30847457627118646"/>
    <n v="0.49491525423728816"/>
  </r>
  <r>
    <x v="0"/>
    <x v="84"/>
    <n v="969"/>
    <n v="32"/>
    <n v="9"/>
    <n v="17"/>
    <n v="3.3023735810113516E-2"/>
    <n v="0.28125"/>
    <n v="0.53125"/>
  </r>
  <r>
    <x v="1"/>
    <x v="19"/>
    <n v="6228"/>
    <n v="422"/>
    <n v="146"/>
    <n v="278"/>
    <n v="6.7758509955041749E-2"/>
    <n v="0.34597156398104267"/>
    <n v="0.65876777251184837"/>
  </r>
  <r>
    <x v="1"/>
    <x v="20"/>
    <n v="6272"/>
    <n v="551"/>
    <n v="243"/>
    <n v="384"/>
    <n v="8.7850765306122444E-2"/>
    <n v="0.44101633393829404"/>
    <n v="0.69691470054446458"/>
  </r>
  <r>
    <x v="1"/>
    <x v="148"/>
    <n v="7302"/>
    <n v="634"/>
    <n v="258"/>
    <n v="449"/>
    <n v="8.6825527252807455E-2"/>
    <n v="0.40694006309148267"/>
    <n v="0.70820189274447953"/>
  </r>
  <r>
    <x v="0"/>
    <x v="154"/>
    <n v="4436"/>
    <n v="464"/>
    <n v="126"/>
    <n v="287"/>
    <n v="0.10459873760144274"/>
    <n v="0.27155172413793105"/>
    <n v="0.61853448275862066"/>
  </r>
  <r>
    <x v="2"/>
    <x v="155"/>
    <n v="2297"/>
    <n v="205"/>
    <n v="75"/>
    <n v="119"/>
    <n v="8.9246843709185897E-2"/>
    <n v="0.36585365853658536"/>
    <n v="0.58048780487804874"/>
  </r>
  <r>
    <x v="2"/>
    <x v="124"/>
    <n v="4660"/>
    <n v="469"/>
    <n v="178"/>
    <n v="281"/>
    <n v="0.10064377682403433"/>
    <n v="0.3795309168443497"/>
    <n v="0.59914712153518124"/>
  </r>
  <r>
    <x v="1"/>
    <x v="134"/>
    <n v="1105"/>
    <n v="39"/>
    <n v="9"/>
    <n v="37"/>
    <n v="3.5294117647058823E-2"/>
    <n v="0.23076923076923078"/>
    <n v="0.94871794871794868"/>
  </r>
  <r>
    <x v="1"/>
    <x v="149"/>
    <n v="5495"/>
    <n v="585"/>
    <n v="235"/>
    <n v="363"/>
    <n v="0.10646041856232939"/>
    <n v="0.40170940170940173"/>
    <n v="0.62051282051282053"/>
  </r>
  <r>
    <x v="2"/>
    <x v="67"/>
    <n v="7913"/>
    <n v="210"/>
    <n v="60"/>
    <n v="86"/>
    <n v="2.6538607354985467E-2"/>
    <n v="0.2857142857142857"/>
    <n v="0.40952380952380951"/>
  </r>
  <r>
    <x v="1"/>
    <x v="156"/>
    <n v="20"/>
    <n v="19"/>
    <n v="6"/>
    <n v="9"/>
    <n v="0.95"/>
    <n v="0.31578947368421051"/>
    <n v="0.47368421052631576"/>
  </r>
  <r>
    <x v="0"/>
    <x v="104"/>
    <n v="394"/>
    <n v="241"/>
    <n v="128"/>
    <n v="159"/>
    <n v="0.6116751269035533"/>
    <n v="0.53112033195020747"/>
    <n v="0.65975103734439833"/>
  </r>
  <r>
    <x v="1"/>
    <x v="135"/>
    <n v="89"/>
    <n v="35"/>
    <n v="22"/>
    <n v="27"/>
    <n v="0.39325842696629215"/>
    <n v="0.62857142857142856"/>
    <n v="0.77142857142857146"/>
  </r>
  <r>
    <x v="2"/>
    <x v="2"/>
    <n v="74"/>
    <n v="54"/>
    <n v="2"/>
    <n v="8"/>
    <n v="0.72972972972972971"/>
    <n v="3.7037037037037035E-2"/>
    <n v="0.14814814814814814"/>
  </r>
  <r>
    <x v="0"/>
    <x v="131"/>
    <n v="627"/>
    <n v="596"/>
    <n v="270"/>
    <n v="372"/>
    <n v="0.95055821371610849"/>
    <n v="0.45302013422818793"/>
    <n v="0.62416107382550334"/>
  </r>
  <r>
    <x v="1"/>
    <x v="150"/>
    <n v="332"/>
    <n v="259"/>
    <n v="73"/>
    <n v="156"/>
    <n v="0.78012048192771088"/>
    <n v="0.28185328185328185"/>
    <n v="0.60231660231660233"/>
  </r>
  <r>
    <x v="0"/>
    <x v="74"/>
    <n v="366"/>
    <n v="292"/>
    <n v="174"/>
    <n v="220"/>
    <n v="0.79781420765027322"/>
    <n v="0.59589041095890416"/>
    <n v="0.75342465753424659"/>
  </r>
  <r>
    <x v="2"/>
    <x v="77"/>
    <n v="3029"/>
    <n v="354"/>
    <n v="144"/>
    <n v="238"/>
    <n v="0.11687025420931001"/>
    <n v="0.40677966101694918"/>
    <n v="0.67231638418079098"/>
  </r>
  <r>
    <x v="1"/>
    <x v="146"/>
    <n v="1642"/>
    <n v="373"/>
    <n v="106"/>
    <n v="227"/>
    <n v="0.22716199756394639"/>
    <n v="0.28418230563002683"/>
    <n v="0.60857908847184983"/>
  </r>
  <r>
    <x v="0"/>
    <x v="108"/>
    <n v="520"/>
    <n v="105"/>
    <n v="20"/>
    <n v="84"/>
    <n v="0.20192307692307693"/>
    <n v="0.19047619047619047"/>
    <n v="0.8"/>
  </r>
  <r>
    <x v="2"/>
    <x v="147"/>
    <n v="8170"/>
    <n v="729"/>
    <n v="236"/>
    <n v="393"/>
    <n v="8.9228886168910643E-2"/>
    <n v="0.32373113854595337"/>
    <n v="0.53909465020576131"/>
  </r>
  <r>
    <x v="1"/>
    <x v="151"/>
    <n v="1078"/>
    <n v="74"/>
    <n v="50"/>
    <n v="61"/>
    <n v="6.8645640074211506E-2"/>
    <n v="0.67567567567567566"/>
    <n v="0.82432432432432434"/>
  </r>
  <r>
    <x v="1"/>
    <x v="152"/>
    <n v="5067"/>
    <n v="519"/>
    <n v="263"/>
    <n v="363"/>
    <n v="0.10242747187685021"/>
    <n v="0.50674373795761074"/>
    <n v="0.69942196531791911"/>
  </r>
  <r>
    <x v="1"/>
    <x v="153"/>
    <n v="6269"/>
    <n v="595"/>
    <n v="182"/>
    <n v="293"/>
    <n v="9.4911469133833151E-2"/>
    <n v="0.30588235294117649"/>
    <n v="0.49243697478991599"/>
  </r>
  <r>
    <x v="0"/>
    <x v="19"/>
    <n v="6228"/>
    <n v="422"/>
    <n v="141"/>
    <n v="270"/>
    <n v="6.7758509955041749E-2"/>
    <n v="0.33412322274881517"/>
    <n v="0.6398104265402843"/>
  </r>
  <r>
    <x v="0"/>
    <x v="20"/>
    <n v="6272"/>
    <n v="550"/>
    <n v="240"/>
    <n v="385"/>
    <n v="8.7691326530612249E-2"/>
    <n v="0.43636363636363634"/>
    <n v="0.7"/>
  </r>
  <r>
    <x v="2"/>
    <x v="123"/>
    <n v="5455"/>
    <n v="562"/>
    <n v="205"/>
    <n v="298"/>
    <n v="0.10302474793767186"/>
    <n v="0.36476868327402134"/>
    <n v="0.53024911032028466"/>
  </r>
  <r>
    <x v="1"/>
    <x v="154"/>
    <n v="4436"/>
    <n v="464"/>
    <n v="120"/>
    <n v="281"/>
    <n v="0.10459873760144274"/>
    <n v="0.25862068965517243"/>
    <n v="0.6056034482758621"/>
  </r>
  <r>
    <x v="1"/>
    <x v="155"/>
    <n v="2296"/>
    <n v="210"/>
    <n v="76"/>
    <n v="131"/>
    <n v="9.1463414634146339E-2"/>
    <n v="0.3619047619047619"/>
    <n v="0.62380952380952381"/>
  </r>
  <r>
    <x v="1"/>
    <x v="124"/>
    <n v="4660"/>
    <n v="476"/>
    <n v="172"/>
    <n v="317"/>
    <n v="0.10214592274678111"/>
    <n v="0.36134453781512604"/>
    <n v="0.66596638655462181"/>
  </r>
  <r>
    <x v="0"/>
    <x v="113"/>
    <n v="2463"/>
    <n v="283"/>
    <n v="74"/>
    <n v="144"/>
    <n v="0.11490052781161185"/>
    <n v="0.26148409893992935"/>
    <n v="0.50883392226148405"/>
  </r>
  <r>
    <x v="0"/>
    <x v="156"/>
    <n v="22"/>
    <n v="21"/>
    <n v="9"/>
    <n v="12"/>
    <n v="0.95454545454545459"/>
    <n v="0.42857142857142855"/>
    <n v="0.5714285714285714"/>
  </r>
  <r>
    <x v="1"/>
    <x v="126"/>
    <n v="532"/>
    <n v="196"/>
    <n v="113"/>
    <n v="138"/>
    <n v="0.36842105263157893"/>
    <n v="0.57653061224489799"/>
    <n v="0.70408163265306123"/>
  </r>
  <r>
    <x v="1"/>
    <x v="0"/>
    <n v="168"/>
    <n v="153"/>
    <n v="94"/>
    <n v="111"/>
    <n v="0.9107142857142857"/>
    <n v="0.6143790849673203"/>
    <n v="0.72549019607843135"/>
  </r>
  <r>
    <x v="0"/>
    <x v="24"/>
    <n v="251"/>
    <n v="178"/>
    <n v="73"/>
    <n v="93"/>
    <n v="0.70916334661354585"/>
    <n v="0.4101123595505618"/>
    <n v="0.52247191011235961"/>
  </r>
  <r>
    <x v="0"/>
    <x v="135"/>
    <n v="89"/>
    <n v="35"/>
    <n v="23"/>
    <n v="26"/>
    <n v="0.39325842696629215"/>
    <n v="0.65714285714285714"/>
    <n v="0.74285714285714288"/>
  </r>
  <r>
    <x v="1"/>
    <x v="127"/>
    <n v="219"/>
    <n v="214"/>
    <n v="51"/>
    <n v="98"/>
    <n v="0.97716894977168944"/>
    <n v="0.23831775700934579"/>
    <n v="0.45794392523364486"/>
  </r>
  <r>
    <x v="2"/>
    <x v="127"/>
    <n v="219"/>
    <n v="202"/>
    <n v="63"/>
    <n v="75"/>
    <n v="0.92237442922374424"/>
    <n v="0.31188118811881188"/>
    <n v="0.37128712871287128"/>
  </r>
  <r>
    <x v="2"/>
    <x v="139"/>
    <n v="651"/>
    <n v="482"/>
    <n v="236"/>
    <n v="277"/>
    <n v="0.74039938556067586"/>
    <n v="0.48962655601659749"/>
    <n v="0.57468879668049788"/>
  </r>
  <r>
    <x v="0"/>
    <x v="150"/>
    <n v="332"/>
    <n v="258"/>
    <n v="70"/>
    <n v="152"/>
    <n v="0.77710843373493976"/>
    <n v="0.27131782945736432"/>
    <n v="0.58914728682170547"/>
  </r>
  <r>
    <x v="1"/>
    <x v="8"/>
    <n v="6838"/>
    <n v="504"/>
    <n v="153"/>
    <n v="292"/>
    <n v="7.3705761918689675E-2"/>
    <n v="0.30357142857142855"/>
    <n v="0.57936507936507942"/>
  </r>
  <r>
    <x v="0"/>
    <x v="146"/>
    <n v="1642"/>
    <n v="372"/>
    <n v="100"/>
    <n v="228"/>
    <n v="0.22655298416565164"/>
    <n v="0.26881720430107525"/>
    <n v="0.61290322580645162"/>
  </r>
  <r>
    <x v="0"/>
    <x v="132"/>
    <n v="5108"/>
    <n v="502"/>
    <n v="210"/>
    <n v="377"/>
    <n v="9.827721221613156E-2"/>
    <n v="0.41832669322709165"/>
    <n v="0.75099601593625498"/>
  </r>
  <r>
    <x v="1"/>
    <x v="128"/>
    <n v="2268"/>
    <n v="299"/>
    <n v="82"/>
    <n v="179"/>
    <n v="0.13183421516754851"/>
    <n v="0.27424749163879597"/>
    <n v="0.59866220735785958"/>
  </r>
  <r>
    <x v="2"/>
    <x v="128"/>
    <n v="2268"/>
    <n v="297"/>
    <n v="82"/>
    <n v="164"/>
    <n v="0.13095238095238096"/>
    <n v="0.27609427609427611"/>
    <n v="0.55218855218855223"/>
  </r>
  <r>
    <x v="2"/>
    <x v="15"/>
    <n v="653"/>
    <n v="12"/>
    <n v="0"/>
    <n v="1"/>
    <n v="1.8376722817764167E-2"/>
    <n v="0"/>
    <n v="8.3333333333333329E-2"/>
  </r>
  <r>
    <x v="0"/>
    <x v="152"/>
    <n v="5066"/>
    <n v="520"/>
    <n v="263"/>
    <n v="358"/>
    <n v="0.10264508487958941"/>
    <n v="0.50576923076923075"/>
    <n v="0.68846153846153846"/>
  </r>
  <r>
    <x v="2"/>
    <x v="18"/>
    <n v="4477"/>
    <n v="507"/>
    <n v="234"/>
    <n v="314"/>
    <n v="0.11324547688184051"/>
    <n v="0.46153846153846156"/>
    <n v="0.61932938856015785"/>
  </r>
  <r>
    <x v="1"/>
    <x v="51"/>
    <n v="1874"/>
    <n v="119"/>
    <n v="42"/>
    <n v="66"/>
    <n v="6.3500533617929567E-2"/>
    <n v="0.35294117647058826"/>
    <n v="0.55462184873949583"/>
  </r>
  <r>
    <x v="0"/>
    <x v="35"/>
    <n v="5710"/>
    <n v="471"/>
    <n v="139"/>
    <n v="286"/>
    <n v="8.2486865148861652E-2"/>
    <n v="0.29511677282377918"/>
    <n v="0.60721868365180465"/>
  </r>
  <r>
    <x v="0"/>
    <x v="21"/>
    <n v="7518"/>
    <n v="387"/>
    <n v="96"/>
    <n v="227"/>
    <n v="5.1476456504389465E-2"/>
    <n v="0.24806201550387597"/>
    <n v="0.58656330749354002"/>
  </r>
  <r>
    <x v="0"/>
    <x v="155"/>
    <n v="2296"/>
    <n v="212"/>
    <n v="77"/>
    <n v="130"/>
    <n v="9.2334494773519168E-2"/>
    <n v="0.3632075471698113"/>
    <n v="0.6132075471698113"/>
  </r>
  <r>
    <x v="0"/>
    <x v="134"/>
    <n v="1104"/>
    <n v="40"/>
    <n v="10"/>
    <n v="37"/>
    <n v="3.6231884057971016E-2"/>
    <n v="0.25"/>
    <n v="0.92500000000000004"/>
  </r>
  <r>
    <x v="1"/>
    <x v="23"/>
    <n v="599"/>
    <n v="383"/>
    <n v="105"/>
    <n v="158"/>
    <n v="0.63939899833055092"/>
    <n v="0.27415143603133157"/>
    <n v="0.41253263707571802"/>
  </r>
  <r>
    <x v="1"/>
    <x v="137"/>
    <n v="217"/>
    <n v="140"/>
    <n v="79"/>
    <n v="91"/>
    <n v="0.64516129032258063"/>
    <n v="0.56428571428571428"/>
    <n v="0.65"/>
  </r>
  <r>
    <x v="1"/>
    <x v="25"/>
    <n v="130"/>
    <n v="122"/>
    <n v="44"/>
    <n v="66"/>
    <n v="0.93846153846153846"/>
    <n v="0.36065573770491804"/>
    <n v="0.54098360655737709"/>
  </r>
  <r>
    <x v="1"/>
    <x v="139"/>
    <n v="656"/>
    <n v="584"/>
    <n v="240"/>
    <n v="347"/>
    <n v="0.8902439024390244"/>
    <n v="0.41095890410958902"/>
    <n v="0.59417808219178081"/>
  </r>
  <r>
    <x v="1"/>
    <x v="6"/>
    <n v="32"/>
    <n v="30"/>
    <n v="1"/>
    <n v="4"/>
    <n v="0.9375"/>
    <n v="3.3333333333333333E-2"/>
    <n v="0.13333333333333333"/>
  </r>
  <r>
    <x v="0"/>
    <x v="8"/>
    <n v="6838"/>
    <n v="503"/>
    <n v="146"/>
    <n v="288"/>
    <n v="7.355952032758116E-2"/>
    <n v="0.29025844930417494"/>
    <n v="0.57256461232604372"/>
  </r>
  <r>
    <x v="0"/>
    <x v="76"/>
    <n v="4185"/>
    <n v="422"/>
    <n v="180"/>
    <n v="288"/>
    <n v="0.1008363201911589"/>
    <n v="0.42654028436018959"/>
    <n v="0.68246445497630337"/>
  </r>
  <r>
    <x v="1"/>
    <x v="29"/>
    <n v="843"/>
    <n v="94"/>
    <n v="33"/>
    <n v="62"/>
    <n v="0.11150652431791222"/>
    <n v="0.35106382978723405"/>
    <n v="0.65957446808510634"/>
  </r>
  <r>
    <x v="0"/>
    <x v="11"/>
    <n v="3514"/>
    <n v="262"/>
    <n v="109"/>
    <n v="161"/>
    <n v="7.4558907228229943E-2"/>
    <n v="0.41603053435114506"/>
    <n v="0.6145038167938931"/>
  </r>
  <r>
    <x v="0"/>
    <x v="12"/>
    <n v="6647"/>
    <n v="414"/>
    <n v="156"/>
    <n v="273"/>
    <n v="6.228373702422145E-2"/>
    <n v="0.37681159420289856"/>
    <n v="0.65942028985507251"/>
  </r>
  <r>
    <x v="0"/>
    <x v="13"/>
    <n v="7773"/>
    <n v="705"/>
    <n v="221"/>
    <n v="406"/>
    <n v="9.0698571979930531E-2"/>
    <n v="0.31347517730496455"/>
    <n v="0.57588652482269509"/>
  </r>
  <r>
    <x v="1"/>
    <x v="132"/>
    <n v="5109"/>
    <n v="502"/>
    <n v="208"/>
    <n v="377"/>
    <n v="9.8257976120571536E-2"/>
    <n v="0.41434262948207173"/>
    <n v="0.75099601593625498"/>
  </r>
  <r>
    <x v="2"/>
    <x v="133"/>
    <n v="5897"/>
    <n v="338"/>
    <n v="144"/>
    <n v="211"/>
    <n v="5.7317279972867563E-2"/>
    <n v="0.42603550295857989"/>
    <n v="0.62426035502958577"/>
  </r>
  <r>
    <x v="1"/>
    <x v="32"/>
    <n v="6034"/>
    <n v="352"/>
    <n v="91"/>
    <n v="172"/>
    <n v="5.8336095459065297E-2"/>
    <n v="0.25852272727272729"/>
    <n v="0.48863636363636365"/>
  </r>
  <r>
    <x v="2"/>
    <x v="151"/>
    <n v="1079"/>
    <n v="74"/>
    <n v="52"/>
    <n v="62"/>
    <n v="6.8582020389249307E-2"/>
    <n v="0.70270270270270274"/>
    <n v="0.83783783783783783"/>
  </r>
  <r>
    <x v="0"/>
    <x v="121"/>
    <n v="2631"/>
    <n v="270"/>
    <n v="147"/>
    <n v="200"/>
    <n v="0.10262257696693272"/>
    <n v="0.5444444444444444"/>
    <n v="0.7407407407407407"/>
  </r>
  <r>
    <x v="1"/>
    <x v="33"/>
    <n v="5115"/>
    <n v="508"/>
    <n v="168"/>
    <n v="293"/>
    <n v="9.9315738025415448E-2"/>
    <n v="0.33070866141732286"/>
    <n v="0.57677165354330706"/>
  </r>
  <r>
    <x v="0"/>
    <x v="83"/>
    <n v="6166"/>
    <n v="771"/>
    <n v="365"/>
    <n v="547"/>
    <n v="0.12504054492377553"/>
    <n v="0.47341115434500647"/>
    <n v="0.70946822308690016"/>
  </r>
  <r>
    <x v="2"/>
    <x v="153"/>
    <n v="6268"/>
    <n v="583"/>
    <n v="192"/>
    <n v="273"/>
    <n v="9.3012125079770261E-2"/>
    <n v="0.32933104631217841"/>
    <n v="0.46826758147512865"/>
  </r>
  <r>
    <x v="2"/>
    <x v="84"/>
    <n v="969"/>
    <n v="32"/>
    <n v="11"/>
    <n v="16"/>
    <n v="3.3023735810113516E-2"/>
    <n v="0.34375"/>
    <n v="0.5"/>
  </r>
  <r>
    <x v="2"/>
    <x v="148"/>
    <n v="7302"/>
    <n v="637"/>
    <n v="257"/>
    <n v="389"/>
    <n v="8.7236373596274994E-2"/>
    <n v="0.40345368916797486"/>
    <n v="0.61067503924646782"/>
  </r>
  <r>
    <x v="2"/>
    <x v="154"/>
    <n v="4433"/>
    <n v="455"/>
    <n v="149"/>
    <n v="256"/>
    <n v="0.10263929618768329"/>
    <n v="0.32747252747252747"/>
    <n v="0.56263736263736264"/>
  </r>
  <r>
    <x v="2"/>
    <x v="149"/>
    <n v="5495"/>
    <n v="572"/>
    <n v="235"/>
    <n v="315"/>
    <n v="0.10409463148316651"/>
    <n v="0.41083916083916083"/>
    <n v="0.5506993006993007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34">
  <r>
    <s v="0fdf1dfdd6555b461045aefec232050b"/>
    <x v="0"/>
    <x v="0"/>
    <n v="2148.21"/>
    <n v="0.82"/>
    <n v="298"/>
    <n v="244.35999999999999"/>
  </r>
  <r>
    <s v="0fdf1dfdd6555b461045aefec232050b"/>
    <x v="1"/>
    <x v="1"/>
    <n v="1238.97"/>
    <n v="0.47"/>
    <n v="1035"/>
    <n v="486.45"/>
  </r>
  <r>
    <s v="17e6f86dde3326893a73995be79bb46e"/>
    <x v="2"/>
    <x v="2"/>
    <n v="10392.549999999999"/>
    <n v="0.32"/>
    <n v="13857"/>
    <n v="4434.24"/>
  </r>
  <r>
    <s v="741aebc4a3619038194cb581247f19eb"/>
    <x v="2"/>
    <x v="1"/>
    <n v="9950.57"/>
    <n v="0.43"/>
    <n v="2251"/>
    <n v="967.93"/>
  </r>
  <r>
    <s v="8e95a19fc3718823e882d3fa9b89e88c"/>
    <x v="3"/>
    <x v="2"/>
    <n v="2946.89"/>
    <n v="0.36"/>
    <n v="511"/>
    <n v="183.95999999999998"/>
  </r>
  <r>
    <s v="8e95a19fc3718823e882d3fa9b89e88c"/>
    <x v="4"/>
    <x v="2"/>
    <n v="845.46"/>
    <n v="0.37"/>
    <n v="1016"/>
    <n v="375.92"/>
  </r>
  <r>
    <s v="8e95a19fc3718823e882d3fa9b89e88c"/>
    <x v="5"/>
    <x v="2"/>
    <n v="1648.51"/>
    <n v="0.39"/>
    <n v="788"/>
    <n v="307.32"/>
  </r>
  <r>
    <s v="8e95a19fc3718823e882d3fa9b89e88c"/>
    <x v="6"/>
    <x v="2"/>
    <n v="1146.94"/>
    <n v="0.44"/>
    <n v="1294"/>
    <n v="569.36"/>
  </r>
  <r>
    <s v="0fdf1dfdd6555b461045aefec232050b"/>
    <x v="7"/>
    <x v="0"/>
    <n v="534.16"/>
    <n v="0.65"/>
    <n v="457"/>
    <n v="297.05"/>
  </r>
  <r>
    <s v="741aebc4a3619038194cb581247f19eb"/>
    <x v="8"/>
    <x v="2"/>
    <n v="4048.62"/>
    <n v="0.56000000000000005"/>
    <n v="455"/>
    <n v="254.8"/>
  </r>
  <r>
    <s v="741aebc4a3619038194cb581247f19eb"/>
    <x v="9"/>
    <x v="2"/>
    <n v="1550.74"/>
    <n v="0.64"/>
    <n v="781"/>
    <n v="499.84000000000003"/>
  </r>
  <r>
    <s v="8e95a19fc3718823e882d3fa9b89e88c"/>
    <x v="10"/>
    <x v="1"/>
    <n v="1043.46"/>
    <n v="0.41"/>
    <n v="964"/>
    <n v="395.23999999999995"/>
  </r>
  <r>
    <s v="0fdf1dfdd6555b461045aefec232050b"/>
    <x v="11"/>
    <x v="1"/>
    <n v="2546"/>
    <n v="0.48"/>
    <n v="570"/>
    <n v="273.59999999999997"/>
  </r>
  <r>
    <s v="741aebc4a3619038194cb581247f19eb"/>
    <x v="12"/>
    <x v="2"/>
    <n v="2747.58"/>
    <n v="0.59"/>
    <n v="621"/>
    <n v="366.39"/>
  </r>
  <r>
    <s v="741aebc4a3619038194cb581247f19eb"/>
    <x v="13"/>
    <x v="1"/>
    <n v="4145.8599999999997"/>
    <n v="0.49"/>
    <n v="109"/>
    <n v="53.41"/>
  </r>
  <r>
    <s v="741aebc4a3619038194cb581247f19eb"/>
    <x v="14"/>
    <x v="2"/>
    <n v="4848.7299999999996"/>
    <n v="0.64"/>
    <n v="381"/>
    <n v="243.84"/>
  </r>
  <r>
    <s v="8e95a19fc3718823e882d3fa9b89e88c"/>
    <x v="15"/>
    <x v="1"/>
    <n v="3472.11"/>
    <n v="0.42"/>
    <n v="153"/>
    <n v="64.259999999999991"/>
  </r>
  <r>
    <s v="0fdf1dfdd6555b461045aefec232050b"/>
    <x v="14"/>
    <x v="1"/>
    <n v="4853.99"/>
    <n v="0.41"/>
    <n v="354"/>
    <n v="145.13999999999999"/>
  </r>
  <r>
    <s v="17e6f86dde3326893a73995be79bb46e"/>
    <x v="16"/>
    <x v="0"/>
    <n v="4268.5"/>
    <n v="0.48"/>
    <n v="67"/>
    <n v="32.159999999999997"/>
  </r>
  <r>
    <s v="741aebc4a3619038194cb581247f19eb"/>
    <x v="16"/>
    <x v="0"/>
    <n v="4250.91"/>
    <n v="0.59"/>
    <n v="70"/>
    <n v="41.3"/>
  </r>
  <r>
    <s v="0fdf1dfdd6555b461045aefec232050b"/>
    <x v="17"/>
    <x v="0"/>
    <n v="3945.45"/>
    <n v="0.74"/>
    <n v="214"/>
    <n v="158.35999999999999"/>
  </r>
  <r>
    <s v="17e6f86dde3326893a73995be79bb46e"/>
    <x v="18"/>
    <x v="2"/>
    <n v="4649.66"/>
    <n v="0.28000000000000003"/>
    <n v="408"/>
    <n v="114.24000000000001"/>
  </r>
  <r>
    <s v="8e95a19fc3718823e882d3fa9b89e88c"/>
    <x v="14"/>
    <x v="2"/>
    <n v="4850.58"/>
    <n v="0.28999999999999998"/>
    <n v="362"/>
    <n v="104.97999999999999"/>
  </r>
  <r>
    <s v="741aebc4a3619038194cb581247f19eb"/>
    <x v="19"/>
    <x v="0"/>
    <n v="1774.49"/>
    <n v="0.57999999999999996"/>
    <n v="91"/>
    <n v="52.779999999999994"/>
  </r>
  <r>
    <s v="741aebc4a3619038194cb581247f19eb"/>
    <x v="20"/>
    <x v="0"/>
    <n v="2673.18"/>
    <n v="0.67"/>
    <n v="69"/>
    <n v="46.230000000000004"/>
  </r>
  <r>
    <s v="741aebc4a3619038194cb581247f19eb"/>
    <x v="21"/>
    <x v="0"/>
    <n v="3051.44"/>
    <n v="0.57999999999999996"/>
    <n v="76"/>
    <n v="44.08"/>
  </r>
  <r>
    <s v="8e95a19fc3718823e882d3fa9b89e88c"/>
    <x v="22"/>
    <x v="0"/>
    <n v="3142.54"/>
    <n v="0.52"/>
    <n v="104"/>
    <n v="54.08"/>
  </r>
  <r>
    <s v="17e6f86dde3326893a73995be79bb46e"/>
    <x v="20"/>
    <x v="0"/>
    <n v="2668.92"/>
    <n v="0.51"/>
    <n v="65"/>
    <n v="33.15"/>
  </r>
  <r>
    <s v="8e95a19fc3718823e882d3fa9b89e88c"/>
    <x v="23"/>
    <x v="1"/>
    <n v="4346.37"/>
    <n v="0.33"/>
    <n v="104"/>
    <n v="34.32"/>
  </r>
  <r>
    <s v="741aebc4a3619038194cb581247f19eb"/>
    <x v="24"/>
    <x v="1"/>
    <n v="4751.57"/>
    <n v="0.56000000000000005"/>
    <n v="70"/>
    <n v="39.200000000000003"/>
  </r>
  <r>
    <s v="0fdf1dfdd6555b461045aefec232050b"/>
    <x v="2"/>
    <x v="0"/>
    <n v="10610.51"/>
    <n v="0.87"/>
    <n v="7749"/>
    <n v="6741.63"/>
  </r>
  <r>
    <s v="0fdf1dfdd6555b461045aefec232050b"/>
    <x v="16"/>
    <x v="1"/>
    <n v="4267.75"/>
    <n v="0.4"/>
    <n v="456"/>
    <n v="182.4"/>
  </r>
  <r>
    <s v="17e6f86dde3326893a73995be79bb46e"/>
    <x v="25"/>
    <x v="1"/>
    <n v="628.19000000000005"/>
    <n v="0.45"/>
    <n v="618"/>
    <n v="278.10000000000002"/>
  </r>
  <r>
    <s v="741aebc4a3619038194cb581247f19eb"/>
    <x v="26"/>
    <x v="3"/>
    <m/>
    <m/>
    <n v="6419"/>
    <n v="0"/>
  </r>
  <r>
    <s v="741aebc4a3619038194cb581247f19eb"/>
    <x v="4"/>
    <x v="2"/>
    <n v="845.7"/>
    <n v="0.72"/>
    <n v="1104"/>
    <n v="794.88"/>
  </r>
  <r>
    <s v="741aebc4a3619038194cb581247f19eb"/>
    <x v="0"/>
    <x v="2"/>
    <n v="2147.42"/>
    <n v="0.72"/>
    <n v="757"/>
    <n v="545.04"/>
  </r>
  <r>
    <s v="0fdf1dfdd6555b461045aefec232050b"/>
    <x v="24"/>
    <x v="0"/>
    <n v="4741.55"/>
    <n v="0.71"/>
    <n v="176"/>
    <n v="124.96"/>
  </r>
  <r>
    <s v="0fdf1dfdd6555b461045aefec232050b"/>
    <x v="19"/>
    <x v="1"/>
    <n v="1748.93"/>
    <n v="0.47"/>
    <n v="1052"/>
    <n v="494.44"/>
  </r>
  <r>
    <s v="17e6f86dde3326893a73995be79bb46e"/>
    <x v="9"/>
    <x v="2"/>
    <n v="1548.63"/>
    <n v="0.35"/>
    <n v="750"/>
    <n v="262.5"/>
  </r>
  <r>
    <s v="17e6f86dde3326893a73995be79bb46e"/>
    <x v="27"/>
    <x v="1"/>
    <n v="3639.27"/>
    <n v="0.47"/>
    <n v="131"/>
    <n v="61.569999999999993"/>
  </r>
  <r>
    <s v="17e6f86dde3326893a73995be79bb46e"/>
    <x v="28"/>
    <x v="2"/>
    <n v="2847.25"/>
    <n v="0.42"/>
    <n v="535"/>
    <n v="224.7"/>
  </r>
  <r>
    <s v="8e95a19fc3718823e882d3fa9b89e88c"/>
    <x v="4"/>
    <x v="0"/>
    <n v="845.03"/>
    <n v="0.48"/>
    <n v="1393"/>
    <n v="668.64"/>
  </r>
  <r>
    <s v="8e95a19fc3718823e882d3fa9b89e88c"/>
    <x v="29"/>
    <x v="2"/>
    <n v="1947.71"/>
    <n v="0.38"/>
    <n v="826"/>
    <n v="313.88"/>
  </r>
  <r>
    <s v="8e95a19fc3718823e882d3fa9b89e88c"/>
    <x v="21"/>
    <x v="2"/>
    <n v="3057.09"/>
    <n v="0.33"/>
    <n v="546"/>
    <n v="180.18"/>
  </r>
  <r>
    <s v="0fdf1dfdd6555b461045aefec232050b"/>
    <x v="30"/>
    <x v="1"/>
    <n v="3272.15"/>
    <n v="0.55000000000000004"/>
    <n v="497"/>
    <n v="273.35000000000002"/>
  </r>
  <r>
    <s v="0fdf1dfdd6555b461045aefec232050b"/>
    <x v="13"/>
    <x v="0"/>
    <n v="4168.54"/>
    <n v="0.76"/>
    <n v="190"/>
    <n v="144.4"/>
  </r>
  <r>
    <s v="17e6f86dde3326893a73995be79bb46e"/>
    <x v="10"/>
    <x v="0"/>
    <n v="1043.42"/>
    <n v="0.55000000000000004"/>
    <n v="971"/>
    <n v="534.05000000000007"/>
  </r>
  <r>
    <s v="17e6f86dde3326893a73995be79bb46e"/>
    <x v="19"/>
    <x v="1"/>
    <n v="1748.94"/>
    <n v="0.32"/>
    <n v="383"/>
    <n v="122.56"/>
  </r>
  <r>
    <s v="8e95a19fc3718823e882d3fa9b89e88c"/>
    <x v="16"/>
    <x v="2"/>
    <n v="4247.24"/>
    <n v="0.32"/>
    <n v="440"/>
    <n v="140.80000000000001"/>
  </r>
  <r>
    <s v="0fdf1dfdd6555b461045aefec232050b"/>
    <x v="31"/>
    <x v="1"/>
    <n v="2350.2199999999998"/>
    <n v="0.46"/>
    <n v="616"/>
    <n v="283.36"/>
  </r>
  <r>
    <s v="741aebc4a3619038194cb581247f19eb"/>
    <x v="14"/>
    <x v="0"/>
    <n v="4859.7299999999996"/>
    <n v="0.68"/>
    <n v="49"/>
    <n v="33.32"/>
  </r>
  <r>
    <s v="741aebc4a3619038194cb581247f19eb"/>
    <x v="7"/>
    <x v="2"/>
    <n v="539.04999999999995"/>
    <n v="0.68"/>
    <n v="59"/>
    <n v="40.120000000000005"/>
  </r>
  <r>
    <s v="17e6f86dde3326893a73995be79bb46e"/>
    <x v="15"/>
    <x v="0"/>
    <n v="3486.93"/>
    <n v="0.51"/>
    <n v="76"/>
    <n v="38.76"/>
  </r>
  <r>
    <s v="741aebc4a3619038194cb581247f19eb"/>
    <x v="22"/>
    <x v="0"/>
    <n v="3144.58"/>
    <n v="0.7"/>
    <n v="91"/>
    <n v="63.699999999999996"/>
  </r>
  <r>
    <s v="17e6f86dde3326893a73995be79bb46e"/>
    <x v="8"/>
    <x v="1"/>
    <n v="4073.65"/>
    <n v="0.3"/>
    <n v="126"/>
    <n v="37.799999999999997"/>
  </r>
  <r>
    <s v="17e6f86dde3326893a73995be79bb46e"/>
    <x v="23"/>
    <x v="0"/>
    <n v="4513.6000000000004"/>
    <n v="0.59"/>
    <n v="58"/>
    <n v="34.22"/>
  </r>
  <r>
    <s v="741aebc4a3619038194cb581247f19eb"/>
    <x v="32"/>
    <x v="0"/>
    <n v="3846.46"/>
    <n v="0.5"/>
    <n v="79"/>
    <n v="39.5"/>
  </r>
  <r>
    <s v="0fdf1dfdd6555b461045aefec232050b"/>
    <x v="33"/>
    <x v="1"/>
    <n v="460.96"/>
    <n v="0.56000000000000005"/>
    <n v="29"/>
    <n v="16.240000000000002"/>
  </r>
  <r>
    <s v="17e6f86dde3326893a73995be79bb46e"/>
    <x v="34"/>
    <x v="2"/>
    <n v="342"/>
    <n v="0.04"/>
    <n v="1"/>
    <n v="0.04"/>
  </r>
  <r>
    <s v="0fdf1dfdd6555b461045aefec232050b"/>
    <x v="35"/>
    <x v="1"/>
    <n v="741.36"/>
    <n v="0.52"/>
    <n v="1019"/>
    <n v="529.88"/>
  </r>
  <r>
    <s v="17e6f86dde3326893a73995be79bb46e"/>
    <x v="1"/>
    <x v="2"/>
    <n v="1245.8399999999999"/>
    <n v="0.43"/>
    <n v="1079"/>
    <n v="463.96999999999997"/>
  </r>
  <r>
    <s v="17e6f86dde3326893a73995be79bb46e"/>
    <x v="17"/>
    <x v="2"/>
    <n v="3945.86"/>
    <n v="0.3"/>
    <n v="511"/>
    <n v="153.29999999999998"/>
  </r>
  <r>
    <s v="741aebc4a3619038194cb581247f19eb"/>
    <x v="36"/>
    <x v="2"/>
    <n v="3753.64"/>
    <n v="0.67"/>
    <n v="517"/>
    <n v="346.39000000000004"/>
  </r>
  <r>
    <s v="741aebc4a3619038194cb581247f19eb"/>
    <x v="0"/>
    <x v="0"/>
    <n v="2147.94"/>
    <n v="0.69"/>
    <n v="94"/>
    <n v="64.86"/>
  </r>
  <r>
    <s v="8e95a19fc3718823e882d3fa9b89e88c"/>
    <x v="18"/>
    <x v="2"/>
    <n v="4647.8"/>
    <n v="0.28999999999999998"/>
    <n v="374"/>
    <n v="108.46"/>
  </r>
  <r>
    <s v="8e95a19fc3718823e882d3fa9b89e88c"/>
    <x v="35"/>
    <x v="2"/>
    <n v="745.43"/>
    <n v="0.38"/>
    <n v="824"/>
    <n v="313.12"/>
  </r>
  <r>
    <s v="0fdf1dfdd6555b461045aefec232050b"/>
    <x v="37"/>
    <x v="0"/>
    <n v="950.08"/>
    <n v="0.67"/>
    <n v="1561"/>
    <n v="1045.8700000000001"/>
  </r>
  <r>
    <s v="0fdf1dfdd6555b461045aefec232050b"/>
    <x v="38"/>
    <x v="0"/>
    <n v="2449.66"/>
    <n v="0.91"/>
    <n v="305"/>
    <n v="277.55"/>
  </r>
  <r>
    <s v="0fdf1dfdd6555b461045aefec232050b"/>
    <x v="12"/>
    <x v="0"/>
    <n v="2750.76"/>
    <n v="0.84"/>
    <n v="281"/>
    <n v="236.04"/>
  </r>
  <r>
    <s v="17e6f86dde3326893a73995be79bb46e"/>
    <x v="7"/>
    <x v="0"/>
    <n v="524.77"/>
    <n v="0.66"/>
    <n v="305"/>
    <n v="201.3"/>
  </r>
  <r>
    <s v="741aebc4a3619038194cb581247f19eb"/>
    <x v="7"/>
    <x v="0"/>
    <n v="521.95000000000005"/>
    <n v="0.8"/>
    <n v="328"/>
    <n v="262.40000000000003"/>
  </r>
  <r>
    <s v="8e95a19fc3718823e882d3fa9b89e88c"/>
    <x v="33"/>
    <x v="0"/>
    <n v="443.63"/>
    <n v="0.36"/>
    <n v="84"/>
    <n v="30.24"/>
  </r>
  <r>
    <s v="17e6f86dde3326893a73995be79bb46e"/>
    <x v="6"/>
    <x v="1"/>
    <n v="1144.3"/>
    <n v="0.38"/>
    <n v="883"/>
    <n v="335.54"/>
  </r>
  <r>
    <s v="741aebc4a3619038194cb581247f19eb"/>
    <x v="1"/>
    <x v="1"/>
    <n v="1239.0899999999999"/>
    <n v="0.63"/>
    <n v="683"/>
    <n v="430.29"/>
  </r>
  <r>
    <s v="0fdf1dfdd6555b461045aefec232050b"/>
    <x v="39"/>
    <x v="0"/>
    <n v="3340.02"/>
    <n v="0.93"/>
    <n v="280"/>
    <n v="260.40000000000003"/>
  </r>
  <r>
    <s v="17e6f86dde3326893a73995be79bb46e"/>
    <x v="4"/>
    <x v="1"/>
    <n v="843.54"/>
    <n v="0.44"/>
    <n v="927"/>
    <n v="407.88"/>
  </r>
  <r>
    <s v="741aebc4a3619038194cb581247f19eb"/>
    <x v="40"/>
    <x v="0"/>
    <n v="2060"/>
    <n v="0.51"/>
    <n v="83"/>
    <n v="42.33"/>
  </r>
  <r>
    <s v="8e95a19fc3718823e882d3fa9b89e88c"/>
    <x v="41"/>
    <x v="2"/>
    <n v="1847.82"/>
    <n v="0.36"/>
    <n v="854"/>
    <n v="307.44"/>
  </r>
  <r>
    <s v="0fdf1dfdd6555b461045aefec232050b"/>
    <x v="42"/>
    <x v="0"/>
    <n v="3644.18"/>
    <n v="0.92"/>
    <n v="240"/>
    <n v="220.8"/>
  </r>
  <r>
    <s v="17e6f86dde3326893a73995be79bb46e"/>
    <x v="5"/>
    <x v="1"/>
    <n v="1645.11"/>
    <n v="0.33"/>
    <n v="448"/>
    <n v="147.84"/>
  </r>
  <r>
    <s v="17e6f86dde3326893a73995be79bb46e"/>
    <x v="3"/>
    <x v="1"/>
    <n v="2945.48"/>
    <n v="0.46"/>
    <n v="150"/>
    <n v="69"/>
  </r>
  <r>
    <s v="8e95a19fc3718823e882d3fa9b89e88c"/>
    <x v="16"/>
    <x v="0"/>
    <n v="4274.8599999999997"/>
    <n v="0.54"/>
    <n v="69"/>
    <n v="37.260000000000005"/>
  </r>
  <r>
    <s v="8e95a19fc3718823e882d3fa9b89e88c"/>
    <x v="31"/>
    <x v="0"/>
    <n v="2347.1999999999998"/>
    <n v="0.48"/>
    <n v="70"/>
    <n v="33.6"/>
  </r>
  <r>
    <s v="741aebc4a3619038194cb581247f19eb"/>
    <x v="17"/>
    <x v="0"/>
    <n v="3946.93"/>
    <n v="0.56000000000000005"/>
    <n v="64"/>
    <n v="35.840000000000003"/>
  </r>
  <r>
    <s v="17e6f86dde3326893a73995be79bb46e"/>
    <x v="14"/>
    <x v="1"/>
    <n v="4848.2"/>
    <n v="0.28000000000000003"/>
    <n v="77"/>
    <n v="21.560000000000002"/>
  </r>
  <r>
    <s v="741aebc4a3619038194cb581247f19eb"/>
    <x v="11"/>
    <x v="1"/>
    <n v="2547.08"/>
    <n v="0.54"/>
    <n v="170"/>
    <n v="91.800000000000011"/>
  </r>
  <r>
    <s v="8e95a19fc3718823e882d3fa9b89e88c"/>
    <x v="31"/>
    <x v="1"/>
    <n v="2409.7600000000002"/>
    <n v="0.36"/>
    <n v="220"/>
    <n v="79.2"/>
  </r>
  <r>
    <s v="8e95a19fc3718823e882d3fa9b89e88c"/>
    <x v="13"/>
    <x v="1"/>
    <n v="4146.55"/>
    <n v="0.4"/>
    <n v="118"/>
    <n v="47.2"/>
  </r>
  <r>
    <s v="741aebc4a3619038194cb581247f19eb"/>
    <x v="11"/>
    <x v="0"/>
    <n v="2546.34"/>
    <n v="0.78"/>
    <n v="75"/>
    <n v="58.5"/>
  </r>
  <r>
    <s v="17e6f86dde3326893a73995be79bb46e"/>
    <x v="43"/>
    <x v="2"/>
    <n v="245"/>
    <n v="0.2"/>
    <n v="1"/>
    <n v="0.2"/>
  </r>
  <r>
    <s v="0fdf1dfdd6555b461045aefec232050b"/>
    <x v="6"/>
    <x v="0"/>
    <n v="1138.43"/>
    <n v="0.76"/>
    <n v="1009"/>
    <n v="766.84"/>
  </r>
  <r>
    <s v="0fdf1dfdd6555b461045aefec232050b"/>
    <x v="4"/>
    <x v="1"/>
    <n v="842.7"/>
    <n v="0.5"/>
    <n v="1233"/>
    <n v="616.5"/>
  </r>
  <r>
    <s v="0fdf1dfdd6555b461045aefec232050b"/>
    <x v="9"/>
    <x v="1"/>
    <n v="1548.57"/>
    <n v="0.5"/>
    <n v="929"/>
    <n v="464.5"/>
  </r>
  <r>
    <s v="17e6f86dde3326893a73995be79bb46e"/>
    <x v="0"/>
    <x v="0"/>
    <n v="2148.1"/>
    <n v="0.47"/>
    <n v="107"/>
    <n v="50.29"/>
  </r>
  <r>
    <s v="17e6f86dde3326893a73995be79bb46e"/>
    <x v="44"/>
    <x v="0"/>
    <n v="4546.3100000000004"/>
    <n v="0.59"/>
    <n v="66"/>
    <n v="38.94"/>
  </r>
  <r>
    <s v="741aebc4a3619038194cb581247f19eb"/>
    <x v="2"/>
    <x v="0"/>
    <n v="9543.9699999999993"/>
    <n v="0.83"/>
    <n v="1818"/>
    <n v="1508.9399999999998"/>
  </r>
  <r>
    <s v="741aebc4a3619038194cb581247f19eb"/>
    <x v="35"/>
    <x v="2"/>
    <n v="743.16"/>
    <n v="0.62"/>
    <n v="866"/>
    <n v="536.91999999999996"/>
  </r>
  <r>
    <s v="0fdf1dfdd6555b461045aefec232050b"/>
    <x v="3"/>
    <x v="0"/>
    <n v="2986.88"/>
    <n v="0.84"/>
    <n v="283"/>
    <n v="237.72"/>
  </r>
  <r>
    <s v="0fdf1dfdd6555b461045aefec232050b"/>
    <x v="14"/>
    <x v="0"/>
    <n v="4860.3900000000003"/>
    <n v="0.88"/>
    <n v="174"/>
    <n v="153.12"/>
  </r>
  <r>
    <s v="17e6f86dde3326893a73995be79bb46e"/>
    <x v="20"/>
    <x v="2"/>
    <n v="2646.89"/>
    <n v="0.32"/>
    <n v="603"/>
    <n v="192.96"/>
  </r>
  <r>
    <s v="17e6f86dde3326893a73995be79bb46e"/>
    <x v="21"/>
    <x v="2"/>
    <n v="3046.77"/>
    <n v="0.31"/>
    <n v="533"/>
    <n v="165.23"/>
  </r>
  <r>
    <s v="741aebc4a3619038194cb581247f19eb"/>
    <x v="24"/>
    <x v="2"/>
    <n v="4747.45"/>
    <n v="0.7"/>
    <n v="392"/>
    <n v="274.39999999999998"/>
  </r>
  <r>
    <s v="8e95a19fc3718823e882d3fa9b89e88c"/>
    <x v="9"/>
    <x v="2"/>
    <n v="1556"/>
    <n v="0.32"/>
    <n v="744"/>
    <n v="238.08"/>
  </r>
  <r>
    <s v="8e95a19fc3718823e882d3fa9b89e88c"/>
    <x v="10"/>
    <x v="0"/>
    <n v="1042.17"/>
    <n v="0.54"/>
    <n v="967"/>
    <n v="522.18000000000006"/>
  </r>
  <r>
    <s v="0fdf1dfdd6555b461045aefec232050b"/>
    <x v="28"/>
    <x v="1"/>
    <n v="2846.55"/>
    <n v="0.47"/>
    <n v="549"/>
    <n v="258.02999999999997"/>
  </r>
  <r>
    <s v="8e95a19fc3718823e882d3fa9b89e88c"/>
    <x v="38"/>
    <x v="0"/>
    <n v="2482.1"/>
    <n v="0.55000000000000004"/>
    <n v="67"/>
    <n v="36.85"/>
  </r>
  <r>
    <s v="8e95a19fc3718823e882d3fa9b89e88c"/>
    <x v="45"/>
    <x v="0"/>
    <n v="2244.09"/>
    <n v="0.49"/>
    <n v="73"/>
    <n v="35.769999999999996"/>
  </r>
  <r>
    <s v="8e95a19fc3718823e882d3fa9b89e88c"/>
    <x v="27"/>
    <x v="0"/>
    <n v="3545.41"/>
    <n v="0.53"/>
    <n v="56"/>
    <n v="29.68"/>
  </r>
  <r>
    <s v="17e6f86dde3326893a73995be79bb46e"/>
    <x v="36"/>
    <x v="0"/>
    <n v="3769.84"/>
    <n v="0.45"/>
    <n v="90"/>
    <n v="40.5"/>
  </r>
  <r>
    <s v="741aebc4a3619038194cb581247f19eb"/>
    <x v="30"/>
    <x v="0"/>
    <n v="3259.45"/>
    <n v="0.56999999999999995"/>
    <n v="71"/>
    <n v="40.47"/>
  </r>
  <r>
    <s v="741aebc4a3619038194cb581247f19eb"/>
    <x v="21"/>
    <x v="1"/>
    <n v="3051.68"/>
    <n v="0.42"/>
    <n v="144"/>
    <n v="60.48"/>
  </r>
  <r>
    <s v="8e95a19fc3718823e882d3fa9b89e88c"/>
    <x v="30"/>
    <x v="0"/>
    <n v="3260.05"/>
    <n v="0.46"/>
    <n v="78"/>
    <n v="35.880000000000003"/>
  </r>
  <r>
    <s v="741aebc4a3619038194cb581247f19eb"/>
    <x v="29"/>
    <x v="0"/>
    <n v="1968.51"/>
    <n v="0.6"/>
    <n v="92"/>
    <n v="55.199999999999996"/>
  </r>
  <r>
    <s v="8e95a19fc3718823e882d3fa9b89e88c"/>
    <x v="32"/>
    <x v="0"/>
    <n v="3844.38"/>
    <n v="0.46"/>
    <n v="76"/>
    <n v="34.96"/>
  </r>
  <r>
    <s v="8e95a19fc3718823e882d3fa9b89e88c"/>
    <x v="41"/>
    <x v="0"/>
    <n v="1847.88"/>
    <n v="0.39"/>
    <n v="83"/>
    <n v="32.370000000000005"/>
  </r>
  <r>
    <s v="8e95a19fc3718823e882d3fa9b89e88c"/>
    <x v="39"/>
    <x v="1"/>
    <n v="3349.04"/>
    <n v="0.37"/>
    <n v="144"/>
    <n v="53.28"/>
  </r>
  <r>
    <s v="8e95a19fc3718823e882d3fa9b89e88c"/>
    <x v="15"/>
    <x v="0"/>
    <n v="3449.24"/>
    <n v="0.61"/>
    <n v="79"/>
    <n v="48.19"/>
  </r>
  <r>
    <s v="8e95a19fc3718823e882d3fa9b89e88c"/>
    <x v="24"/>
    <x v="0"/>
    <n v="4738.2700000000004"/>
    <n v="0.5"/>
    <n v="48"/>
    <n v="24"/>
  </r>
  <r>
    <s v="741aebc4a3619038194cb581247f19eb"/>
    <x v="46"/>
    <x v="0"/>
    <n v="4456.22"/>
    <n v="0.63"/>
    <n v="50"/>
    <n v="31.5"/>
  </r>
  <r>
    <s v="8e95a19fc3718823e882d3fa9b89e88c"/>
    <x v="23"/>
    <x v="0"/>
    <n v="4479.4799999999996"/>
    <n v="0.51"/>
    <n v="70"/>
    <n v="35.700000000000003"/>
  </r>
  <r>
    <s v="0fdf1dfdd6555b461045aefec232050b"/>
    <x v="34"/>
    <x v="1"/>
    <n v="394"/>
    <n v="0.25"/>
    <n v="1"/>
    <n v="0.25"/>
  </r>
  <r>
    <s v="0fdf1dfdd6555b461045aefec232050b"/>
    <x v="2"/>
    <x v="1"/>
    <n v="10492.4"/>
    <n v="0.41"/>
    <n v="13571"/>
    <n v="5564.11"/>
  </r>
  <r>
    <s v="0fdf1dfdd6555b461045aefec232050b"/>
    <x v="16"/>
    <x v="0"/>
    <n v="4383.88"/>
    <n v="0.87"/>
    <n v="223"/>
    <n v="194.01"/>
  </r>
  <r>
    <s v="0fdf1dfdd6555b461045aefec232050b"/>
    <x v="20"/>
    <x v="1"/>
    <n v="2647.39"/>
    <n v="0.44"/>
    <n v="590"/>
    <n v="259.60000000000002"/>
  </r>
  <r>
    <s v="0fdf1dfdd6555b461045aefec232050b"/>
    <x v="46"/>
    <x v="1"/>
    <n v="4447.6899999999996"/>
    <n v="0.42"/>
    <n v="449"/>
    <n v="188.57999999999998"/>
  </r>
  <r>
    <s v="17e6f86dde3326893a73995be79bb46e"/>
    <x v="4"/>
    <x v="2"/>
    <n v="843.89"/>
    <n v="0.35"/>
    <n v="1081"/>
    <n v="378.34999999999997"/>
  </r>
  <r>
    <s v="17e6f86dde3326893a73995be79bb46e"/>
    <x v="3"/>
    <x v="2"/>
    <n v="2945.84"/>
    <n v="0.34"/>
    <n v="527"/>
    <n v="179.18"/>
  </r>
  <r>
    <s v="17e6f86dde3326893a73995be79bb46e"/>
    <x v="25"/>
    <x v="0"/>
    <n v="577.86"/>
    <n v="0.34"/>
    <n v="2655"/>
    <n v="902.7"/>
  </r>
  <r>
    <s v="17e6f86dde3326893a73995be79bb46e"/>
    <x v="6"/>
    <x v="2"/>
    <n v="1145.9000000000001"/>
    <n v="0.39"/>
    <n v="1331"/>
    <n v="519.09"/>
  </r>
  <r>
    <s v="741aebc4a3619038194cb581247f19eb"/>
    <x v="1"/>
    <x v="2"/>
    <n v="1243.8399999999999"/>
    <n v="0.68"/>
    <n v="1121"/>
    <n v="762.28000000000009"/>
  </r>
  <r>
    <s v="741aebc4a3619038194cb581247f19eb"/>
    <x v="4"/>
    <x v="1"/>
    <n v="842.24"/>
    <n v="0.62"/>
    <n v="992"/>
    <n v="615.04"/>
  </r>
  <r>
    <s v="741aebc4a3619038194cb581247f19eb"/>
    <x v="25"/>
    <x v="0"/>
    <n v="576.26"/>
    <n v="0.44"/>
    <n v="2614"/>
    <n v="1150.1600000000001"/>
  </r>
  <r>
    <s v="741aebc4a3619038194cb581247f19eb"/>
    <x v="32"/>
    <x v="1"/>
    <n v="3847.39"/>
    <n v="0.54"/>
    <n v="118"/>
    <n v="63.720000000000006"/>
  </r>
  <r>
    <s v="741aebc4a3619038194cb581247f19eb"/>
    <x v="45"/>
    <x v="1"/>
    <n v="2250.85"/>
    <n v="0.52"/>
    <n v="211"/>
    <n v="109.72"/>
  </r>
  <r>
    <s v="741aebc4a3619038194cb581247f19eb"/>
    <x v="9"/>
    <x v="1"/>
    <n v="1544.79"/>
    <n v="0.48"/>
    <n v="490"/>
    <n v="235.2"/>
  </r>
  <r>
    <s v="8e95a19fc3718823e882d3fa9b89e88c"/>
    <x v="13"/>
    <x v="2"/>
    <n v="4147.78"/>
    <n v="0.28999999999999998"/>
    <n v="427"/>
    <n v="123.83"/>
  </r>
  <r>
    <s v="8e95a19fc3718823e882d3fa9b89e88c"/>
    <x v="44"/>
    <x v="0"/>
    <n v="4545.67"/>
    <n v="0.55000000000000004"/>
    <n v="67"/>
    <n v="36.85"/>
  </r>
  <r>
    <s v="0fdf1dfdd6555b461045aefec232050b"/>
    <x v="24"/>
    <x v="1"/>
    <n v="4758.74"/>
    <n v="0.46"/>
    <n v="364"/>
    <n v="167.44"/>
  </r>
  <r>
    <s v="17e6f86dde3326893a73995be79bb46e"/>
    <x v="38"/>
    <x v="1"/>
    <n v="2448.83"/>
    <n v="0.35"/>
    <n v="191"/>
    <n v="66.849999999999994"/>
  </r>
  <r>
    <s v="8e95a19fc3718823e882d3fa9b89e88c"/>
    <x v="31"/>
    <x v="2"/>
    <n v="2350.35"/>
    <n v="0.35"/>
    <n v="625"/>
    <n v="218.75"/>
  </r>
  <r>
    <s v="17e6f86dde3326893a73995be79bb46e"/>
    <x v="10"/>
    <x v="1"/>
    <n v="1042.6500000000001"/>
    <n v="0.39"/>
    <n v="975"/>
    <n v="380.25"/>
  </r>
  <r>
    <s v="17e6f86dde3326893a73995be79bb46e"/>
    <x v="42"/>
    <x v="1"/>
    <n v="3656.42"/>
    <n v="0.41"/>
    <n v="144"/>
    <n v="59.04"/>
  </r>
  <r>
    <s v="17e6f86dde3326893a73995be79bb46e"/>
    <x v="45"/>
    <x v="0"/>
    <n v="2293.88"/>
    <n v="0.41"/>
    <n v="67"/>
    <n v="27.47"/>
  </r>
  <r>
    <s v="17e6f86dde3326893a73995be79bb46e"/>
    <x v="14"/>
    <x v="2"/>
    <n v="4846.6899999999996"/>
    <n v="0.4"/>
    <n v="354"/>
    <n v="141.6"/>
  </r>
  <r>
    <s v="17e6f86dde3326893a73995be79bb46e"/>
    <x v="15"/>
    <x v="1"/>
    <n v="3457.26"/>
    <n v="0.32"/>
    <n v="150"/>
    <n v="48"/>
  </r>
  <r>
    <s v="8e95a19fc3718823e882d3fa9b89e88c"/>
    <x v="47"/>
    <x v="1"/>
    <n v="1340.7"/>
    <n v="0.39"/>
    <n v="641"/>
    <n v="249.99"/>
  </r>
  <r>
    <s v="0fdf1dfdd6555b461045aefec232050b"/>
    <x v="31"/>
    <x v="0"/>
    <n v="2348.58"/>
    <n v="0.88"/>
    <n v="261"/>
    <n v="229.68"/>
  </r>
  <r>
    <s v="0fdf1dfdd6555b461045aefec232050b"/>
    <x v="20"/>
    <x v="0"/>
    <n v="2657.95"/>
    <n v="0.89"/>
    <n v="293"/>
    <n v="260.77"/>
  </r>
  <r>
    <s v="8e95a19fc3718823e882d3fa9b89e88c"/>
    <x v="48"/>
    <x v="0"/>
    <n v="1447.12"/>
    <n v="0.62"/>
    <n v="119"/>
    <n v="73.78"/>
  </r>
  <r>
    <s v="17e6f86dde3326893a73995be79bb46e"/>
    <x v="23"/>
    <x v="1"/>
    <n v="4359.03"/>
    <n v="0.36"/>
    <n v="98"/>
    <n v="35.28"/>
  </r>
  <r>
    <s v="8e95a19fc3718823e882d3fa9b89e88c"/>
    <x v="36"/>
    <x v="0"/>
    <n v="3750.1"/>
    <n v="0.48"/>
    <n v="75"/>
    <n v="36"/>
  </r>
  <r>
    <s v="17e6f86dde3326893a73995be79bb46e"/>
    <x v="32"/>
    <x v="0"/>
    <n v="3883.94"/>
    <n v="0.36"/>
    <n v="78"/>
    <n v="28.08"/>
  </r>
  <r>
    <s v="0fdf1dfdd6555b461045aefec232050b"/>
    <x v="44"/>
    <x v="1"/>
    <n v="4540.25"/>
    <n v="0.4"/>
    <n v="423"/>
    <n v="169.20000000000002"/>
  </r>
  <r>
    <s v="17e6f86dde3326893a73995be79bb46e"/>
    <x v="37"/>
    <x v="1"/>
    <n v="942.07"/>
    <n v="0.41"/>
    <n v="1001"/>
    <n v="410.40999999999997"/>
  </r>
  <r>
    <s v="8e95a19fc3718823e882d3fa9b89e88c"/>
    <x v="0"/>
    <x v="2"/>
    <n v="2147.7600000000002"/>
    <n v="0.35"/>
    <n v="748"/>
    <n v="261.8"/>
  </r>
  <r>
    <s v="17e6f86dde3326893a73995be79bb46e"/>
    <x v="32"/>
    <x v="2"/>
    <n v="3851.41"/>
    <n v="0.28999999999999998"/>
    <n v="516"/>
    <n v="149.63999999999999"/>
  </r>
  <r>
    <s v="17e6f86dde3326893a73995be79bb46e"/>
    <x v="46"/>
    <x v="0"/>
    <n v="4457.17"/>
    <n v="0.45"/>
    <n v="51"/>
    <n v="22.95"/>
  </r>
  <r>
    <s v="17e6f86dde3326893a73995be79bb46e"/>
    <x v="46"/>
    <x v="1"/>
    <n v="4447.71"/>
    <n v="0.3"/>
    <n v="103"/>
    <n v="30.9"/>
  </r>
  <r>
    <s v="17e6f86dde3326893a73995be79bb46e"/>
    <x v="22"/>
    <x v="2"/>
    <n v="3151.18"/>
    <n v="0.33"/>
    <n v="503"/>
    <n v="165.99"/>
  </r>
  <r>
    <s v="741aebc4a3619038194cb581247f19eb"/>
    <x v="27"/>
    <x v="1"/>
    <n v="3576.39"/>
    <n v="0.63"/>
    <n v="110"/>
    <n v="69.3"/>
  </r>
  <r>
    <s v="8e95a19fc3718823e882d3fa9b89e88c"/>
    <x v="44"/>
    <x v="2"/>
    <n v="4556.0600000000004"/>
    <n v="0.28999999999999998"/>
    <n v="399"/>
    <n v="115.71"/>
  </r>
  <r>
    <s v="8e95a19fc3718823e882d3fa9b89e88c"/>
    <x v="36"/>
    <x v="2"/>
    <n v="3746.15"/>
    <n v="0.28000000000000003"/>
    <n v="522"/>
    <n v="146.16000000000003"/>
  </r>
  <r>
    <s v="8e95a19fc3718823e882d3fa9b89e88c"/>
    <x v="1"/>
    <x v="1"/>
    <n v="1239.2"/>
    <n v="0.39"/>
    <n v="640"/>
    <n v="249.60000000000002"/>
  </r>
  <r>
    <s v="0fdf1dfdd6555b461045aefec232050b"/>
    <x v="13"/>
    <x v="1"/>
    <n v="4156.4799999999996"/>
    <n v="0.39"/>
    <n v="477"/>
    <n v="186.03"/>
  </r>
  <r>
    <s v="741aebc4a3619038194cb581247f19eb"/>
    <x v="5"/>
    <x v="1"/>
    <n v="1646.75"/>
    <n v="0.5"/>
    <n v="457"/>
    <n v="228.5"/>
  </r>
  <r>
    <s v="8e95a19fc3718823e882d3fa9b89e88c"/>
    <x v="46"/>
    <x v="2"/>
    <n v="4439.8599999999997"/>
    <n v="0.3"/>
    <n v="438"/>
    <n v="131.4"/>
  </r>
  <r>
    <s v="17e6f86dde3326893a73995be79bb46e"/>
    <x v="5"/>
    <x v="2"/>
    <n v="1647.02"/>
    <n v="0.39"/>
    <n v="796"/>
    <n v="310.44"/>
  </r>
  <r>
    <s v="17e6f86dde3326893a73995be79bb46e"/>
    <x v="41"/>
    <x v="1"/>
    <n v="1850.19"/>
    <n v="0.31"/>
    <n v="324"/>
    <n v="100.44"/>
  </r>
  <r>
    <s v="17e6f86dde3326893a73995be79bb46e"/>
    <x v="45"/>
    <x v="2"/>
    <n v="2249.5700000000002"/>
    <n v="0.34"/>
    <n v="698"/>
    <n v="237.32000000000002"/>
  </r>
  <r>
    <s v="741aebc4a3619038194cb581247f19eb"/>
    <x v="10"/>
    <x v="0"/>
    <n v="1043.5999999999999"/>
    <n v="0.7"/>
    <n v="901"/>
    <n v="630.69999999999993"/>
  </r>
  <r>
    <s v="8e95a19fc3718823e882d3fa9b89e88c"/>
    <x v="40"/>
    <x v="1"/>
    <n v="2048.35"/>
    <n v="0.38"/>
    <n v="269"/>
    <n v="102.22"/>
  </r>
  <r>
    <s v="8e95a19fc3718823e882d3fa9b89e88c"/>
    <x v="17"/>
    <x v="0"/>
    <n v="3947.8"/>
    <n v="0.49"/>
    <n v="63"/>
    <n v="30.87"/>
  </r>
  <r>
    <s v="17e6f86dde3326893a73995be79bb46e"/>
    <x v="30"/>
    <x v="1"/>
    <n v="3246.16"/>
    <n v="0.33"/>
    <n v="137"/>
    <n v="45.21"/>
  </r>
  <r>
    <s v="741aebc4a3619038194cb581247f19eb"/>
    <x v="23"/>
    <x v="1"/>
    <n v="4352.8599999999997"/>
    <n v="0.49"/>
    <n v="100"/>
    <n v="49"/>
  </r>
  <r>
    <s v="0fdf1dfdd6555b461045aefec232050b"/>
    <x v="21"/>
    <x v="0"/>
    <n v="3048.45"/>
    <n v="0.74"/>
    <n v="272"/>
    <n v="201.28"/>
  </r>
  <r>
    <s v="17e6f86dde3326893a73995be79bb46e"/>
    <x v="8"/>
    <x v="0"/>
    <n v="4040.79"/>
    <n v="0.56999999999999995"/>
    <n v="84"/>
    <n v="47.879999999999995"/>
  </r>
  <r>
    <s v="17e6f86dde3326893a73995be79bb46e"/>
    <x v="21"/>
    <x v="0"/>
    <n v="3048.61"/>
    <n v="0.35"/>
    <n v="77"/>
    <n v="26.95"/>
  </r>
  <r>
    <s v="741aebc4a3619038194cb581247f19eb"/>
    <x v="22"/>
    <x v="1"/>
    <n v="3152.61"/>
    <n v="0.57999999999999996"/>
    <n v="127"/>
    <n v="73.66"/>
  </r>
  <r>
    <s v="17e6f86dde3326893a73995be79bb46e"/>
    <x v="39"/>
    <x v="0"/>
    <n v="3512.6"/>
    <n v="0.39"/>
    <n v="75"/>
    <n v="29.25"/>
  </r>
  <r>
    <s v="741aebc4a3619038194cb581247f19eb"/>
    <x v="34"/>
    <x v="1"/>
    <n v="390"/>
    <n v="0.15"/>
    <n v="1"/>
    <n v="0.15"/>
  </r>
  <r>
    <s v="0fdf1dfdd6555b461045aefec232050b"/>
    <x v="36"/>
    <x v="1"/>
    <n v="3746.99"/>
    <n v="0.4"/>
    <n v="502"/>
    <n v="200.8"/>
  </r>
  <r>
    <s v="17e6f86dde3326893a73995be79bb46e"/>
    <x v="35"/>
    <x v="1"/>
    <n v="740.7"/>
    <n v="0.47"/>
    <n v="812"/>
    <n v="381.64"/>
  </r>
  <r>
    <s v="17e6f86dde3326893a73995be79bb46e"/>
    <x v="18"/>
    <x v="1"/>
    <n v="4648.07"/>
    <n v="0.3"/>
    <n v="78"/>
    <n v="23.4"/>
  </r>
  <r>
    <s v="17e6f86dde3326893a73995be79bb46e"/>
    <x v="8"/>
    <x v="2"/>
    <n v="4051.13"/>
    <n v="0.27"/>
    <n v="457"/>
    <n v="123.39000000000001"/>
  </r>
  <r>
    <s v="17e6f86dde3326893a73995be79bb46e"/>
    <x v="2"/>
    <x v="1"/>
    <n v="9845.42"/>
    <n v="0.27"/>
    <n v="2365"/>
    <n v="638.55000000000007"/>
  </r>
  <r>
    <s v="17e6f86dde3326893a73995be79bb46e"/>
    <x v="19"/>
    <x v="2"/>
    <n v="1747.9"/>
    <n v="0.32"/>
    <n v="898"/>
    <n v="287.36"/>
  </r>
  <r>
    <s v="741aebc4a3619038194cb581247f19eb"/>
    <x v="37"/>
    <x v="0"/>
    <n v="944.57"/>
    <n v="0.67"/>
    <n v="1060"/>
    <n v="710.2"/>
  </r>
  <r>
    <s v="8e95a19fc3718823e882d3fa9b89e88c"/>
    <x v="4"/>
    <x v="1"/>
    <n v="845.49"/>
    <n v="0.42"/>
    <n v="941"/>
    <n v="395.21999999999997"/>
  </r>
  <r>
    <s v="17e6f86dde3326893a73995be79bb46e"/>
    <x v="25"/>
    <x v="2"/>
    <n v="610.98"/>
    <n v="0.28999999999999998"/>
    <n v="701"/>
    <n v="203.29"/>
  </r>
  <r>
    <s v="0fdf1dfdd6555b461045aefec232050b"/>
    <x v="48"/>
    <x v="1"/>
    <n v="1446.24"/>
    <n v="0.45"/>
    <n v="862"/>
    <n v="387.90000000000003"/>
  </r>
  <r>
    <s v="741aebc4a3619038194cb581247f19eb"/>
    <x v="38"/>
    <x v="0"/>
    <n v="2441.85"/>
    <n v="0.64"/>
    <n v="78"/>
    <n v="49.92"/>
  </r>
  <r>
    <s v="741aebc4a3619038194cb581247f19eb"/>
    <x v="25"/>
    <x v="2"/>
    <n v="622"/>
    <n v="0.48"/>
    <n v="737"/>
    <n v="353.76"/>
  </r>
  <r>
    <s v="8e95a19fc3718823e882d3fa9b89e88c"/>
    <x v="7"/>
    <x v="0"/>
    <n v="525.80999999999995"/>
    <n v="0.69"/>
    <n v="320"/>
    <n v="220.79999999999998"/>
  </r>
  <r>
    <s v="17e6f86dde3326893a73995be79bb46e"/>
    <x v="12"/>
    <x v="0"/>
    <n v="2794.64"/>
    <n v="0.44"/>
    <n v="91"/>
    <n v="40.04"/>
  </r>
  <r>
    <s v="8e95a19fc3718823e882d3fa9b89e88c"/>
    <x v="5"/>
    <x v="1"/>
    <n v="1645.12"/>
    <n v="0.3"/>
    <n v="439"/>
    <n v="131.69999999999999"/>
  </r>
  <r>
    <s v="741aebc4a3619038194cb581247f19eb"/>
    <x v="41"/>
    <x v="1"/>
    <n v="1847.35"/>
    <n v="0.45"/>
    <n v="354"/>
    <n v="159.30000000000001"/>
  </r>
  <r>
    <s v="0fdf1dfdd6555b461045aefec232050b"/>
    <x v="47"/>
    <x v="0"/>
    <n v="1345"/>
    <n v="0.82"/>
    <n v="233"/>
    <n v="191.06"/>
  </r>
  <r>
    <s v="8e95a19fc3718823e882d3fa9b89e88c"/>
    <x v="5"/>
    <x v="0"/>
    <n v="1636.53"/>
    <n v="0.63"/>
    <n v="90"/>
    <n v="56.7"/>
  </r>
  <r>
    <s v="741aebc4a3619038194cb581247f19eb"/>
    <x v="8"/>
    <x v="1"/>
    <n v="4044.17"/>
    <n v="0.56000000000000005"/>
    <n v="109"/>
    <n v="61.040000000000006"/>
  </r>
  <r>
    <s v="8e95a19fc3718823e882d3fa9b89e88c"/>
    <x v="8"/>
    <x v="1"/>
    <n v="4058"/>
    <n v="0.37"/>
    <n v="105"/>
    <n v="38.85"/>
  </r>
  <r>
    <s v="8e95a19fc3718823e882d3fa9b89e88c"/>
    <x v="14"/>
    <x v="1"/>
    <n v="4855.49"/>
    <n v="0.25"/>
    <n v="63"/>
    <n v="15.75"/>
  </r>
  <r>
    <s v="17e6f86dde3326893a73995be79bb46e"/>
    <x v="49"/>
    <x v="0"/>
    <n v="4937.13"/>
    <n v="0.49"/>
    <n v="46"/>
    <n v="22.54"/>
  </r>
  <r>
    <s v="741aebc4a3619038194cb581247f19eb"/>
    <x v="39"/>
    <x v="0"/>
    <n v="3343.63"/>
    <n v="0.56000000000000005"/>
    <n v="68"/>
    <n v="38.080000000000005"/>
  </r>
  <r>
    <s v="0fdf1dfdd6555b461045aefec232050b"/>
    <x v="1"/>
    <x v="0"/>
    <n v="1245.1300000000001"/>
    <n v="0.86"/>
    <n v="468"/>
    <n v="402.48"/>
  </r>
  <r>
    <s v="741aebc4a3619038194cb581247f19eb"/>
    <x v="3"/>
    <x v="2"/>
    <n v="2947.04"/>
    <n v="0.67"/>
    <n v="543"/>
    <n v="363.81"/>
  </r>
  <r>
    <s v="741aebc4a3619038194cb581247f19eb"/>
    <x v="41"/>
    <x v="2"/>
    <n v="1847.54"/>
    <n v="0.72"/>
    <n v="853"/>
    <n v="614.16"/>
  </r>
  <r>
    <s v="741aebc4a3619038194cb581247f19eb"/>
    <x v="16"/>
    <x v="1"/>
    <n v="4329.93"/>
    <n v="0.51"/>
    <n v="95"/>
    <n v="48.45"/>
  </r>
  <r>
    <s v="741aebc4a3619038194cb581247f19eb"/>
    <x v="6"/>
    <x v="2"/>
    <n v="1145.02"/>
    <n v="0.72"/>
    <n v="1333"/>
    <n v="959.76"/>
  </r>
  <r>
    <s v="8e95a19fc3718823e882d3fa9b89e88c"/>
    <x v="45"/>
    <x v="1"/>
    <n v="2248.9499999999998"/>
    <n v="0.35"/>
    <n v="203"/>
    <n v="71.05"/>
  </r>
  <r>
    <s v="8e95a19fc3718823e882d3fa9b89e88c"/>
    <x v="25"/>
    <x v="1"/>
    <n v="628.08000000000004"/>
    <n v="0.42"/>
    <n v="584"/>
    <n v="245.28"/>
  </r>
  <r>
    <s v="0fdf1dfdd6555b461045aefec232050b"/>
    <x v="0"/>
    <x v="1"/>
    <n v="2165.31"/>
    <n v="0.52"/>
    <n v="699"/>
    <n v="363.48"/>
  </r>
  <r>
    <s v="0fdf1dfdd6555b461045aefec232050b"/>
    <x v="5"/>
    <x v="1"/>
    <n v="1648.04"/>
    <n v="0.49"/>
    <n v="1054"/>
    <n v="516.46"/>
  </r>
  <r>
    <s v="741aebc4a3619038194cb581247f19eb"/>
    <x v="38"/>
    <x v="2"/>
    <n v="2446.34"/>
    <n v="0.61"/>
    <n v="638"/>
    <n v="389.18"/>
  </r>
  <r>
    <s v="741aebc4a3619038194cb581247f19eb"/>
    <x v="42"/>
    <x v="2"/>
    <n v="3650.71"/>
    <n v="0.62"/>
    <n v="513"/>
    <n v="318.06"/>
  </r>
  <r>
    <s v="741aebc4a3619038194cb581247f19eb"/>
    <x v="20"/>
    <x v="1"/>
    <n v="2647.87"/>
    <n v="0.64"/>
    <n v="163"/>
    <n v="104.32000000000001"/>
  </r>
  <r>
    <s v="8e95a19fc3718823e882d3fa9b89e88c"/>
    <x v="28"/>
    <x v="2"/>
    <n v="2852.77"/>
    <n v="0.31"/>
    <n v="539"/>
    <n v="167.09"/>
  </r>
  <r>
    <s v="0fdf1dfdd6555b461045aefec232050b"/>
    <x v="40"/>
    <x v="1"/>
    <n v="2048.38"/>
    <n v="0.47"/>
    <n v="796"/>
    <n v="374.12"/>
  </r>
  <r>
    <s v="0fdf1dfdd6555b461045aefec232050b"/>
    <x v="11"/>
    <x v="0"/>
    <n v="2546.09"/>
    <n v="0.83"/>
    <n v="332"/>
    <n v="275.56"/>
  </r>
  <r>
    <s v="17e6f86dde3326893a73995be79bb46e"/>
    <x v="31"/>
    <x v="2"/>
    <n v="2349.9"/>
    <n v="0.35"/>
    <n v="672"/>
    <n v="235.2"/>
  </r>
  <r>
    <s v="741aebc4a3619038194cb581247f19eb"/>
    <x v="15"/>
    <x v="1"/>
    <n v="3462.46"/>
    <n v="0.48"/>
    <n v="134"/>
    <n v="64.319999999999993"/>
  </r>
  <r>
    <s v="741aebc4a3619038194cb581247f19eb"/>
    <x v="49"/>
    <x v="1"/>
    <n v="4999.1099999999997"/>
    <n v="0.45"/>
    <n v="71"/>
    <n v="31.95"/>
  </r>
  <r>
    <s v="17e6f86dde3326893a73995be79bb46e"/>
    <x v="16"/>
    <x v="2"/>
    <n v="4242.3900000000003"/>
    <n v="0.35"/>
    <n v="452"/>
    <n v="158.19999999999999"/>
  </r>
  <r>
    <s v="741aebc4a3619038194cb581247f19eb"/>
    <x v="13"/>
    <x v="0"/>
    <n v="4297.3500000000004"/>
    <n v="0.63"/>
    <n v="60"/>
    <n v="37.799999999999997"/>
  </r>
  <r>
    <s v="741aebc4a3619038194cb581247f19eb"/>
    <x v="19"/>
    <x v="1"/>
    <n v="1746.05"/>
    <n v="0.57999999999999996"/>
    <n v="402"/>
    <n v="233.16"/>
  </r>
  <r>
    <s v="8e95a19fc3718823e882d3fa9b89e88c"/>
    <x v="19"/>
    <x v="1"/>
    <n v="1747.79"/>
    <n v="0.33"/>
    <n v="409"/>
    <n v="134.97"/>
  </r>
  <r>
    <s v="0fdf1dfdd6555b461045aefec232050b"/>
    <x v="7"/>
    <x v="1"/>
    <n v="547.80999999999995"/>
    <n v="0.82"/>
    <n v="147"/>
    <n v="120.53999999999999"/>
  </r>
  <r>
    <s v="741aebc4a3619038194cb581247f19eb"/>
    <x v="31"/>
    <x v="1"/>
    <n v="2347.83"/>
    <n v="0.56999999999999995"/>
    <n v="229"/>
    <n v="130.53"/>
  </r>
  <r>
    <s v="741aebc4a3619038194cb581247f19eb"/>
    <x v="23"/>
    <x v="0"/>
    <n v="4497.42"/>
    <n v="0.79"/>
    <n v="61"/>
    <n v="48.190000000000005"/>
  </r>
  <r>
    <s v="17e6f86dde3326893a73995be79bb46e"/>
    <x v="29"/>
    <x v="1"/>
    <n v="1954.7"/>
    <n v="0.28000000000000003"/>
    <n v="295"/>
    <n v="82.600000000000009"/>
  </r>
  <r>
    <s v="8e95a19fc3718823e882d3fa9b89e88c"/>
    <x v="32"/>
    <x v="1"/>
    <n v="3849.58"/>
    <n v="0.3"/>
    <n v="124"/>
    <n v="37.199999999999996"/>
  </r>
  <r>
    <s v="8e95a19fc3718823e882d3fa9b89e88c"/>
    <x v="34"/>
    <x v="2"/>
    <n v="376.25"/>
    <n v="0.11"/>
    <n v="4"/>
    <n v="0.44"/>
  </r>
  <r>
    <s v="741aebc4a3619038194cb581247f19eb"/>
    <x v="24"/>
    <x v="0"/>
    <n v="4742.54"/>
    <n v="0.68"/>
    <n v="50"/>
    <n v="34"/>
  </r>
  <r>
    <s v="17e6f86dde3326893a73995be79bb46e"/>
    <x v="9"/>
    <x v="1"/>
    <n v="1543.92"/>
    <n v="0.36"/>
    <n v="471"/>
    <n v="169.56"/>
  </r>
  <r>
    <s v="741aebc4a3619038194cb581247f19eb"/>
    <x v="48"/>
    <x v="2"/>
    <n v="1446.7"/>
    <n v="0.64"/>
    <n v="698"/>
    <n v="446.72"/>
  </r>
  <r>
    <s v="8e95a19fc3718823e882d3fa9b89e88c"/>
    <x v="2"/>
    <x v="2"/>
    <n v="10383.41"/>
    <n v="0.32"/>
    <n v="13789"/>
    <n v="4412.4800000000005"/>
  </r>
  <r>
    <s v="8e95a19fc3718823e882d3fa9b89e88c"/>
    <x v="48"/>
    <x v="2"/>
    <n v="1449.82"/>
    <n v="0.4"/>
    <n v="734"/>
    <n v="293.60000000000002"/>
  </r>
  <r>
    <s v="8e95a19fc3718823e882d3fa9b89e88c"/>
    <x v="19"/>
    <x v="2"/>
    <n v="1747.93"/>
    <n v="0.35"/>
    <n v="829"/>
    <n v="290.14999999999998"/>
  </r>
  <r>
    <s v="8e95a19fc3718823e882d3fa9b89e88c"/>
    <x v="0"/>
    <x v="0"/>
    <n v="2146.33"/>
    <n v="0.65"/>
    <n v="109"/>
    <n v="70.850000000000009"/>
  </r>
  <r>
    <s v="0fdf1dfdd6555b461045aefec232050b"/>
    <x v="35"/>
    <x v="0"/>
    <n v="750.15"/>
    <n v="0.56000000000000005"/>
    <n v="1654"/>
    <n v="926.24000000000012"/>
  </r>
  <r>
    <s v="0fdf1dfdd6555b461045aefec232050b"/>
    <x v="18"/>
    <x v="0"/>
    <n v="4657.83"/>
    <n v="0.71"/>
    <n v="183"/>
    <n v="129.93"/>
  </r>
  <r>
    <s v="0fdf1dfdd6555b461045aefec232050b"/>
    <x v="33"/>
    <x v="0"/>
    <n v="444.44"/>
    <n v="0.33"/>
    <n v="157"/>
    <n v="51.81"/>
  </r>
  <r>
    <s v="17e6f86dde3326893a73995be79bb46e"/>
    <x v="11"/>
    <x v="2"/>
    <n v="2549.44"/>
    <n v="0.33"/>
    <n v="656"/>
    <n v="216.48000000000002"/>
  </r>
  <r>
    <s v="17e6f86dde3326893a73995be79bb46e"/>
    <x v="40"/>
    <x v="2"/>
    <n v="2047.41"/>
    <n v="0.36"/>
    <n v="819"/>
    <n v="294.83999999999997"/>
  </r>
  <r>
    <s v="17e6f86dde3326893a73995be79bb46e"/>
    <x v="6"/>
    <x v="0"/>
    <n v="1137.9000000000001"/>
    <n v="0.68"/>
    <n v="609"/>
    <n v="414.12"/>
  </r>
  <r>
    <s v="741aebc4a3619038194cb581247f19eb"/>
    <x v="11"/>
    <x v="2"/>
    <n v="2551.42"/>
    <n v="0.69"/>
    <n v="675"/>
    <n v="465.74999999999994"/>
  </r>
  <r>
    <s v="8e95a19fc3718823e882d3fa9b89e88c"/>
    <x v="11"/>
    <x v="1"/>
    <n v="2548.5500000000002"/>
    <n v="0.38"/>
    <n v="180"/>
    <n v="68.400000000000006"/>
  </r>
  <r>
    <s v="8e95a19fc3718823e882d3fa9b89e88c"/>
    <x v="20"/>
    <x v="2"/>
    <n v="2648.19"/>
    <n v="0.33"/>
    <n v="593"/>
    <n v="195.69"/>
  </r>
  <r>
    <s v="17e6f86dde3326893a73995be79bb46e"/>
    <x v="19"/>
    <x v="0"/>
    <n v="1738.98"/>
    <n v="0.46"/>
    <n v="98"/>
    <n v="45.080000000000005"/>
  </r>
  <r>
    <s v="741aebc4a3619038194cb581247f19eb"/>
    <x v="31"/>
    <x v="2"/>
    <n v="2347.0300000000002"/>
    <n v="0.63"/>
    <n v="663"/>
    <n v="417.69"/>
  </r>
  <r>
    <s v="741aebc4a3619038194cb581247f19eb"/>
    <x v="40"/>
    <x v="1"/>
    <n v="2050.2600000000002"/>
    <n v="0.57999999999999996"/>
    <n v="294"/>
    <n v="170.51999999999998"/>
  </r>
  <r>
    <s v="8e95a19fc3718823e882d3fa9b89e88c"/>
    <x v="13"/>
    <x v="0"/>
    <n v="4158.72"/>
    <n v="0.37"/>
    <n v="65"/>
    <n v="24.05"/>
  </r>
  <r>
    <s v="17e6f86dde3326893a73995be79bb46e"/>
    <x v="3"/>
    <x v="0"/>
    <n v="2947.49"/>
    <n v="0.49"/>
    <n v="93"/>
    <n v="45.57"/>
  </r>
  <r>
    <s v="741aebc4a3619038194cb581247f19eb"/>
    <x v="28"/>
    <x v="1"/>
    <n v="2840.91"/>
    <n v="0.71"/>
    <n v="145"/>
    <n v="102.94999999999999"/>
  </r>
  <r>
    <s v="17e6f86dde3326893a73995be79bb46e"/>
    <x v="22"/>
    <x v="0"/>
    <n v="3146.15"/>
    <n v="0.55000000000000004"/>
    <n v="97"/>
    <n v="53.35"/>
  </r>
  <r>
    <s v="741aebc4a3619038194cb581247f19eb"/>
    <x v="43"/>
    <x v="2"/>
    <n v="253"/>
    <n v="0.08"/>
    <n v="1"/>
    <n v="0.08"/>
  </r>
  <r>
    <s v="741aebc4a3619038194cb581247f19eb"/>
    <x v="2"/>
    <x v="2"/>
    <n v="10367.69"/>
    <n v="0.61"/>
    <n v="13882"/>
    <n v="8468.02"/>
  </r>
  <r>
    <s v="741aebc4a3619038194cb581247f19eb"/>
    <x v="30"/>
    <x v="2"/>
    <n v="3247.42"/>
    <n v="0.68"/>
    <n v="538"/>
    <n v="365.84000000000003"/>
  </r>
  <r>
    <s v="741aebc4a3619038194cb581247f19eb"/>
    <x v="13"/>
    <x v="2"/>
    <n v="4145.82"/>
    <n v="0.57999999999999996"/>
    <n v="443"/>
    <n v="256.94"/>
  </r>
  <r>
    <s v="8e95a19fc3718823e882d3fa9b89e88c"/>
    <x v="37"/>
    <x v="0"/>
    <n v="944.9"/>
    <n v="0.52"/>
    <n v="1106"/>
    <n v="575.12"/>
  </r>
  <r>
    <s v="8e95a19fc3718823e882d3fa9b89e88c"/>
    <x v="12"/>
    <x v="1"/>
    <n v="2745"/>
    <n v="0.34"/>
    <n v="158"/>
    <n v="53.720000000000006"/>
  </r>
  <r>
    <s v="8e95a19fc3718823e882d3fa9b89e88c"/>
    <x v="15"/>
    <x v="2"/>
    <n v="3450.39"/>
    <n v="0.32"/>
    <n v="521"/>
    <n v="166.72"/>
  </r>
  <r>
    <s v="8e95a19fc3718823e882d3fa9b89e88c"/>
    <x v="45"/>
    <x v="2"/>
    <n v="2247.83"/>
    <n v="0.35"/>
    <n v="718"/>
    <n v="251.29999999999998"/>
  </r>
  <r>
    <s v="8e95a19fc3718823e882d3fa9b89e88c"/>
    <x v="32"/>
    <x v="2"/>
    <n v="3846.67"/>
    <n v="0.28999999999999998"/>
    <n v="544"/>
    <n v="157.76"/>
  </r>
  <r>
    <s v="8e95a19fc3718823e882d3fa9b89e88c"/>
    <x v="42"/>
    <x v="2"/>
    <n v="3649.31"/>
    <n v="0.3"/>
    <n v="510"/>
    <n v="153"/>
  </r>
  <r>
    <s v="8e95a19fc3718823e882d3fa9b89e88c"/>
    <x v="10"/>
    <x v="2"/>
    <n v="1045.3599999999999"/>
    <n v="0.42"/>
    <n v="1299"/>
    <n v="545.57999999999993"/>
  </r>
  <r>
    <s v="741aebc4a3619038194cb581247f19eb"/>
    <x v="47"/>
    <x v="1"/>
    <n v="1341.14"/>
    <n v="0.6"/>
    <n v="646"/>
    <n v="387.59999999999997"/>
  </r>
  <r>
    <s v="8e95a19fc3718823e882d3fa9b89e88c"/>
    <x v="23"/>
    <x v="2"/>
    <n v="4348.0600000000004"/>
    <n v="0.33"/>
    <n v="429"/>
    <n v="141.57"/>
  </r>
  <r>
    <s v="0fdf1dfdd6555b461045aefec232050b"/>
    <x v="22"/>
    <x v="1"/>
    <n v="3148.46"/>
    <n v="0.51"/>
    <n v="502"/>
    <n v="256.02"/>
  </r>
  <r>
    <s v="741aebc4a3619038194cb581247f19eb"/>
    <x v="46"/>
    <x v="2"/>
    <n v="4444.16"/>
    <n v="0.6"/>
    <n v="444"/>
    <n v="266.39999999999998"/>
  </r>
  <r>
    <s v="17e6f86dde3326893a73995be79bb46e"/>
    <x v="49"/>
    <x v="2"/>
    <n v="4945.32"/>
    <n v="0.34"/>
    <n v="352"/>
    <n v="119.68"/>
  </r>
  <r>
    <s v="8e95a19fc3718823e882d3fa9b89e88c"/>
    <x v="49"/>
    <x v="1"/>
    <n v="4948.92"/>
    <n v="0.33"/>
    <n v="67"/>
    <n v="22.11"/>
  </r>
  <r>
    <s v="8e95a19fc3718823e882d3fa9b89e88c"/>
    <x v="46"/>
    <x v="1"/>
    <n v="4445.84"/>
    <n v="0.33"/>
    <n v="100"/>
    <n v="33"/>
  </r>
  <r>
    <s v="8e95a19fc3718823e882d3fa9b89e88c"/>
    <x v="29"/>
    <x v="0"/>
    <n v="1965.43"/>
    <n v="0.43"/>
    <n v="92"/>
    <n v="39.56"/>
  </r>
  <r>
    <s v="8e95a19fc3718823e882d3fa9b89e88c"/>
    <x v="21"/>
    <x v="0"/>
    <n v="3051.55"/>
    <n v="0.32"/>
    <n v="74"/>
    <n v="23.68"/>
  </r>
  <r>
    <s v="741aebc4a3619038194cb581247f19eb"/>
    <x v="33"/>
    <x v="1"/>
    <n v="462"/>
    <n v="0.68"/>
    <n v="11"/>
    <n v="7.48"/>
  </r>
  <r>
    <s v="0fdf1dfdd6555b461045aefec232050b"/>
    <x v="9"/>
    <x v="0"/>
    <n v="1544.69"/>
    <n v="0.79"/>
    <n v="227"/>
    <n v="179.33"/>
  </r>
  <r>
    <s v="0fdf1dfdd6555b461045aefec232050b"/>
    <x v="25"/>
    <x v="1"/>
    <n v="633.16999999999996"/>
    <n v="0.52"/>
    <n v="758"/>
    <n v="394.16"/>
  </r>
  <r>
    <s v="0fdf1dfdd6555b461045aefec232050b"/>
    <x v="4"/>
    <x v="0"/>
    <n v="848.98"/>
    <n v="0.6"/>
    <n v="1719"/>
    <n v="1031.3999999999999"/>
  </r>
  <r>
    <s v="741aebc4a3619038194cb581247f19eb"/>
    <x v="44"/>
    <x v="1"/>
    <n v="4517.25"/>
    <n v="0.59"/>
    <n v="94"/>
    <n v="55.459999999999994"/>
  </r>
  <r>
    <s v="741aebc4a3619038194cb581247f19eb"/>
    <x v="44"/>
    <x v="0"/>
    <n v="4572.21"/>
    <n v="0.77"/>
    <n v="65"/>
    <n v="50.050000000000004"/>
  </r>
  <r>
    <s v="741aebc4a3619038194cb581247f19eb"/>
    <x v="23"/>
    <x v="2"/>
    <n v="4346.6899999999996"/>
    <n v="0.57999999999999996"/>
    <n v="425"/>
    <n v="246.49999999999997"/>
  </r>
  <r>
    <s v="8e95a19fc3718823e882d3fa9b89e88c"/>
    <x v="35"/>
    <x v="1"/>
    <n v="741.06"/>
    <n v="0.43"/>
    <n v="834"/>
    <n v="358.62"/>
  </r>
  <r>
    <s v="8e95a19fc3718823e882d3fa9b89e88c"/>
    <x v="8"/>
    <x v="2"/>
    <n v="4045.85"/>
    <n v="0.31"/>
    <n v="451"/>
    <n v="139.81"/>
  </r>
  <r>
    <s v="8e95a19fc3718823e882d3fa9b89e88c"/>
    <x v="25"/>
    <x v="2"/>
    <n v="614.85"/>
    <n v="0.3"/>
    <n v="731"/>
    <n v="219.29999999999998"/>
  </r>
  <r>
    <s v="0fdf1dfdd6555b461045aefec232050b"/>
    <x v="45"/>
    <x v="0"/>
    <n v="2254.06"/>
    <n v="0.95"/>
    <n v="304"/>
    <n v="288.8"/>
  </r>
  <r>
    <s v="17e6f86dde3326893a73995be79bb46e"/>
    <x v="29"/>
    <x v="2"/>
    <n v="1945.96"/>
    <n v="0.41"/>
    <n v="830"/>
    <n v="340.29999999999995"/>
  </r>
  <r>
    <s v="741aebc4a3619038194cb581247f19eb"/>
    <x v="20"/>
    <x v="2"/>
    <n v="2646.16"/>
    <n v="0.64"/>
    <n v="562"/>
    <n v="359.68"/>
  </r>
  <r>
    <s v="741aebc4a3619038194cb581247f19eb"/>
    <x v="15"/>
    <x v="2"/>
    <n v="3446.71"/>
    <n v="0.72"/>
    <n v="539"/>
    <n v="388.08"/>
  </r>
  <r>
    <s v="8e95a19fc3718823e882d3fa9b89e88c"/>
    <x v="41"/>
    <x v="1"/>
    <n v="1847.39"/>
    <n v="0.31"/>
    <n v="362"/>
    <n v="112.22"/>
  </r>
  <r>
    <s v="17e6f86dde3326893a73995be79bb46e"/>
    <x v="1"/>
    <x v="1"/>
    <n v="1238.27"/>
    <n v="0.41"/>
    <n v="679"/>
    <n v="278.39"/>
  </r>
  <r>
    <s v="741aebc4a3619038194cb581247f19eb"/>
    <x v="36"/>
    <x v="1"/>
    <n v="3724.13"/>
    <n v="0.47"/>
    <n v="126"/>
    <n v="59.22"/>
  </r>
  <r>
    <s v="741aebc4a3619038194cb581247f19eb"/>
    <x v="16"/>
    <x v="2"/>
    <n v="4248.1400000000003"/>
    <n v="0.61"/>
    <n v="454"/>
    <n v="276.94"/>
  </r>
  <r>
    <s v="8e95a19fc3718823e882d3fa9b89e88c"/>
    <x v="42"/>
    <x v="0"/>
    <n v="3641.94"/>
    <n v="0.49"/>
    <n v="74"/>
    <n v="36.26"/>
  </r>
  <r>
    <s v="8e95a19fc3718823e882d3fa9b89e88c"/>
    <x v="12"/>
    <x v="0"/>
    <n v="2766.1"/>
    <n v="0.44"/>
    <n v="92"/>
    <n v="40.479999999999997"/>
  </r>
  <r>
    <s v="741aebc4a3619038194cb581247f19eb"/>
    <x v="36"/>
    <x v="0"/>
    <n v="3752.1"/>
    <n v="0.72"/>
    <n v="68"/>
    <n v="48.96"/>
  </r>
  <r>
    <s v="741aebc4a3619038194cb581247f19eb"/>
    <x v="47"/>
    <x v="0"/>
    <n v="1353.88"/>
    <n v="0.86"/>
    <n v="123"/>
    <n v="105.78"/>
  </r>
  <r>
    <s v="17e6f86dde3326893a73995be79bb46e"/>
    <x v="47"/>
    <x v="0"/>
    <n v="1349.51"/>
    <n v="0.76"/>
    <n v="141"/>
    <n v="107.16"/>
  </r>
  <r>
    <s v="741aebc4a3619038194cb581247f19eb"/>
    <x v="49"/>
    <x v="0"/>
    <n v="4936.8599999999997"/>
    <n v="0.83"/>
    <n v="38"/>
    <n v="31.54"/>
  </r>
  <r>
    <s v="8e95a19fc3718823e882d3fa9b89e88c"/>
    <x v="39"/>
    <x v="0"/>
    <n v="3502.58"/>
    <n v="0.41"/>
    <n v="78"/>
    <n v="31.979999999999997"/>
  </r>
  <r>
    <s v="8e95a19fc3718823e882d3fa9b89e88c"/>
    <x v="49"/>
    <x v="0"/>
    <n v="4939.04"/>
    <n v="0.66"/>
    <n v="46"/>
    <n v="30.360000000000003"/>
  </r>
  <r>
    <s v="17e6f86dde3326893a73995be79bb46e"/>
    <x v="39"/>
    <x v="2"/>
    <n v="3349.95"/>
    <n v="0.31"/>
    <n v="534"/>
    <n v="165.54"/>
  </r>
  <r>
    <s v="741aebc4a3619038194cb581247f19eb"/>
    <x v="35"/>
    <x v="1"/>
    <n v="741.41"/>
    <n v="0.69"/>
    <n v="864"/>
    <n v="596.16"/>
  </r>
  <r>
    <s v="741aebc4a3619038194cb581247f19eb"/>
    <x v="37"/>
    <x v="2"/>
    <n v="943.86"/>
    <n v="0.64"/>
    <n v="1249"/>
    <n v="799.36"/>
  </r>
  <r>
    <s v="741aebc4a3619038194cb581247f19eb"/>
    <x v="12"/>
    <x v="1"/>
    <n v="2745.28"/>
    <n v="0.54"/>
    <n v="167"/>
    <n v="90.18"/>
  </r>
  <r>
    <s v="741aebc4a3619038194cb581247f19eb"/>
    <x v="39"/>
    <x v="2"/>
    <n v="3348.04"/>
    <n v="0.6"/>
    <n v="534"/>
    <n v="320.39999999999998"/>
  </r>
  <r>
    <s v="8e95a19fc3718823e882d3fa9b89e88c"/>
    <x v="17"/>
    <x v="2"/>
    <n v="3949.99"/>
    <n v="0.34"/>
    <n v="483"/>
    <n v="164.22"/>
  </r>
  <r>
    <s v="8e95a19fc3718823e882d3fa9b89e88c"/>
    <x v="6"/>
    <x v="1"/>
    <n v="1141.44"/>
    <n v="0.4"/>
    <n v="912"/>
    <n v="364.8"/>
  </r>
  <r>
    <s v="0fdf1dfdd6555b461045aefec232050b"/>
    <x v="17"/>
    <x v="1"/>
    <n v="3954.35"/>
    <n v="0.45"/>
    <n v="536"/>
    <n v="241.20000000000002"/>
  </r>
  <r>
    <s v="741aebc4a3619038194cb581247f19eb"/>
    <x v="35"/>
    <x v="0"/>
    <n v="747.07"/>
    <n v="0.63"/>
    <n v="1414"/>
    <n v="890.82"/>
  </r>
  <r>
    <s v="741aebc4a3619038194cb581247f19eb"/>
    <x v="41"/>
    <x v="0"/>
    <n v="1850.04"/>
    <n v="0.45"/>
    <n v="75"/>
    <n v="33.75"/>
  </r>
  <r>
    <s v="741aebc4a3619038194cb581247f19eb"/>
    <x v="10"/>
    <x v="2"/>
    <n v="1045.57"/>
    <n v="0.71"/>
    <n v="1353"/>
    <n v="960.63"/>
  </r>
  <r>
    <s v="0fdf1dfdd6555b461045aefec232050b"/>
    <x v="48"/>
    <x v="0"/>
    <n v="1445.94"/>
    <n v="0.84"/>
    <n v="184"/>
    <n v="154.56"/>
  </r>
  <r>
    <s v="17e6f86dde3326893a73995be79bb46e"/>
    <x v="12"/>
    <x v="2"/>
    <n v="2761.49"/>
    <n v="0.34"/>
    <n v="591"/>
    <n v="200.94000000000003"/>
  </r>
  <r>
    <s v="17e6f86dde3326893a73995be79bb46e"/>
    <x v="13"/>
    <x v="1"/>
    <n v="4145.55"/>
    <n v="0.39"/>
    <n v="100"/>
    <n v="39"/>
  </r>
  <r>
    <s v="17e6f86dde3326893a73995be79bb46e"/>
    <x v="48"/>
    <x v="0"/>
    <n v="1446.27"/>
    <n v="0.66"/>
    <n v="124"/>
    <n v="81.84"/>
  </r>
  <r>
    <s v="17e6f86dde3326893a73995be79bb46e"/>
    <x v="13"/>
    <x v="0"/>
    <n v="4346.66"/>
    <n v="0.4"/>
    <n v="68"/>
    <n v="27.200000000000003"/>
  </r>
  <r>
    <s v="17e6f86dde3326893a73995be79bb46e"/>
    <x v="31"/>
    <x v="0"/>
    <n v="2344.34"/>
    <n v="0.48"/>
    <n v="70"/>
    <n v="33.6"/>
  </r>
  <r>
    <s v="741aebc4a3619038194cb581247f19eb"/>
    <x v="42"/>
    <x v="0"/>
    <n v="3645.68"/>
    <n v="0.67"/>
    <n v="70"/>
    <n v="46.900000000000006"/>
  </r>
  <r>
    <s v="741aebc4a3619038194cb581247f19eb"/>
    <x v="3"/>
    <x v="1"/>
    <n v="2947.78"/>
    <n v="0.52"/>
    <n v="154"/>
    <n v="80.08"/>
  </r>
  <r>
    <s v="8e95a19fc3718823e882d3fa9b89e88c"/>
    <x v="3"/>
    <x v="1"/>
    <n v="2947.42"/>
    <n v="0.42"/>
    <n v="163"/>
    <n v="68.459999999999994"/>
  </r>
  <r>
    <s v="8e95a19fc3718823e882d3fa9b89e88c"/>
    <x v="22"/>
    <x v="1"/>
    <n v="3147.56"/>
    <n v="0.38"/>
    <n v="143"/>
    <n v="54.34"/>
  </r>
  <r>
    <s v="17e6f86dde3326893a73995be79bb46e"/>
    <x v="24"/>
    <x v="1"/>
    <n v="4741.51"/>
    <n v="0.38"/>
    <n v="74"/>
    <n v="28.12"/>
  </r>
  <r>
    <s v="8e95a19fc3718823e882d3fa9b89e88c"/>
    <x v="7"/>
    <x v="2"/>
    <n v="530.1"/>
    <n v="0.32"/>
    <n v="83"/>
    <n v="26.560000000000002"/>
  </r>
  <r>
    <s v="8e95a19fc3718823e882d3fa9b89e88c"/>
    <x v="28"/>
    <x v="0"/>
    <n v="2866.04"/>
    <n v="0.47"/>
    <n v="75"/>
    <n v="35.25"/>
  </r>
  <r>
    <s v="8e95a19fc3718823e882d3fa9b89e88c"/>
    <x v="9"/>
    <x v="0"/>
    <n v="1542.75"/>
    <n v="0.56999999999999995"/>
    <n v="106"/>
    <n v="60.419999999999995"/>
  </r>
  <r>
    <s v="17e6f86dde3326893a73995be79bb46e"/>
    <x v="17"/>
    <x v="1"/>
    <n v="3992.89"/>
    <n v="0.25"/>
    <n v="120"/>
    <n v="30"/>
  </r>
  <r>
    <s v="741aebc4a3619038194cb581247f19eb"/>
    <x v="18"/>
    <x v="1"/>
    <n v="4651.43"/>
    <n v="0.56000000000000005"/>
    <n v="71"/>
    <n v="39.760000000000005"/>
  </r>
  <r>
    <s v="17e6f86dde3326893a73995be79bb46e"/>
    <x v="33"/>
    <x v="1"/>
    <n v="464.76"/>
    <n v="0.35"/>
    <n v="13"/>
    <n v="4.55"/>
  </r>
  <r>
    <s v="8e95a19fc3718823e882d3fa9b89e88c"/>
    <x v="34"/>
    <x v="0"/>
    <n v="372.87"/>
    <n v="0.12"/>
    <n v="9"/>
    <n v="1.08"/>
  </r>
  <r>
    <s v="8e95a19fc3718823e882d3fa9b89e88c"/>
    <x v="43"/>
    <x v="2"/>
    <n v="247"/>
    <n v="0.05"/>
    <n v="1"/>
    <n v="0.05"/>
  </r>
  <r>
    <s v="17e6f86dde3326893a73995be79bb46e"/>
    <x v="2"/>
    <x v="0"/>
    <n v="9377.91"/>
    <n v="0.6"/>
    <n v="1909"/>
    <n v="1145.3999999999999"/>
  </r>
  <r>
    <s v="17e6f86dde3326893a73995be79bb46e"/>
    <x v="16"/>
    <x v="1"/>
    <n v="4322.87"/>
    <n v="0.31"/>
    <n v="112"/>
    <n v="34.72"/>
  </r>
  <r>
    <s v="17e6f86dde3326893a73995be79bb46e"/>
    <x v="35"/>
    <x v="2"/>
    <n v="745.31"/>
    <n v="0.37"/>
    <n v="846"/>
    <n v="313.02"/>
  </r>
  <r>
    <s v="741aebc4a3619038194cb581247f19eb"/>
    <x v="28"/>
    <x v="2"/>
    <n v="2848.85"/>
    <n v="0.78"/>
    <n v="558"/>
    <n v="435.24"/>
  </r>
  <r>
    <s v="8e95a19fc3718823e882d3fa9b89e88c"/>
    <x v="6"/>
    <x v="0"/>
    <n v="1137.5999999999999"/>
    <n v="0.68"/>
    <n v="586"/>
    <n v="398.48"/>
  </r>
  <r>
    <s v="8e95a19fc3718823e882d3fa9b89e88c"/>
    <x v="1"/>
    <x v="2"/>
    <n v="1242.8"/>
    <n v="0.42"/>
    <n v="1082"/>
    <n v="454.44"/>
  </r>
  <r>
    <s v="8e95a19fc3718823e882d3fa9b89e88c"/>
    <x v="9"/>
    <x v="1"/>
    <n v="1545.19"/>
    <n v="0.33"/>
    <n v="500"/>
    <n v="165"/>
  </r>
  <r>
    <s v="17e6f86dde3326893a73995be79bb46e"/>
    <x v="31"/>
    <x v="1"/>
    <n v="2400.52"/>
    <n v="0.46"/>
    <n v="217"/>
    <n v="99.820000000000007"/>
  </r>
  <r>
    <s v="17e6f86dde3326893a73995be79bb46e"/>
    <x v="46"/>
    <x v="2"/>
    <n v="4443.28"/>
    <n v="0.34"/>
    <n v="413"/>
    <n v="140.42000000000002"/>
  </r>
  <r>
    <s v="17e6f86dde3326893a73995be79bb46e"/>
    <x v="33"/>
    <x v="0"/>
    <n v="444.89"/>
    <n v="0.31"/>
    <n v="82"/>
    <n v="25.419999999999998"/>
  </r>
  <r>
    <s v="741aebc4a3619038194cb581247f19eb"/>
    <x v="22"/>
    <x v="2"/>
    <n v="3149.14"/>
    <n v="0.64"/>
    <n v="511"/>
    <n v="327.04000000000002"/>
  </r>
  <r>
    <s v="741aebc4a3619038194cb581247f19eb"/>
    <x v="40"/>
    <x v="2"/>
    <n v="2045.66"/>
    <n v="0.69"/>
    <n v="778"/>
    <n v="536.81999999999994"/>
  </r>
  <r>
    <s v="741aebc4a3619038194cb581247f19eb"/>
    <x v="27"/>
    <x v="2"/>
    <n v="3543.18"/>
    <n v="0.57999999999999996"/>
    <n v="516"/>
    <n v="299.27999999999997"/>
  </r>
  <r>
    <s v="8e95a19fc3718823e882d3fa9b89e88c"/>
    <x v="11"/>
    <x v="2"/>
    <n v="2548.13"/>
    <n v="0.36"/>
    <n v="654"/>
    <n v="235.44"/>
  </r>
  <r>
    <s v="8e95a19fc3718823e882d3fa9b89e88c"/>
    <x v="40"/>
    <x v="2"/>
    <n v="2047.86"/>
    <n v="0.34"/>
    <n v="801"/>
    <n v="272.34000000000003"/>
  </r>
  <r>
    <s v="741aebc4a3619038194cb581247f19eb"/>
    <x v="5"/>
    <x v="2"/>
    <n v="1646.82"/>
    <n v="0.59"/>
    <n v="865"/>
    <n v="510.34999999999997"/>
  </r>
  <r>
    <s v="17e6f86dde3326893a73995be79bb46e"/>
    <x v="48"/>
    <x v="1"/>
    <n v="1442.73"/>
    <n v="0.32"/>
    <n v="584"/>
    <n v="186.88"/>
  </r>
  <r>
    <s v="17e6f86dde3326893a73995be79bb46e"/>
    <x v="20"/>
    <x v="1"/>
    <n v="2648.65"/>
    <n v="0.36"/>
    <n v="166"/>
    <n v="59.76"/>
  </r>
  <r>
    <s v="741aebc4a3619038194cb581247f19eb"/>
    <x v="3"/>
    <x v="0"/>
    <n v="2949.03"/>
    <n v="0.63"/>
    <n v="83"/>
    <n v="52.29"/>
  </r>
  <r>
    <s v="741aebc4a3619038194cb581247f19eb"/>
    <x v="12"/>
    <x v="0"/>
    <n v="2774.13"/>
    <n v="0.65"/>
    <n v="87"/>
    <n v="56.550000000000004"/>
  </r>
  <r>
    <s v="8e95a19fc3718823e882d3fa9b89e88c"/>
    <x v="14"/>
    <x v="0"/>
    <n v="4883.9399999999996"/>
    <n v="0.56000000000000005"/>
    <n v="50"/>
    <n v="28.000000000000004"/>
  </r>
  <r>
    <s v="8e95a19fc3718823e882d3fa9b89e88c"/>
    <x v="3"/>
    <x v="0"/>
    <n v="2947.77"/>
    <n v="0.4"/>
    <n v="83"/>
    <n v="33.200000000000003"/>
  </r>
  <r>
    <s v="17e6f86dde3326893a73995be79bb46e"/>
    <x v="18"/>
    <x v="0"/>
    <n v="4677.3"/>
    <n v="0.45"/>
    <n v="69"/>
    <n v="31.05"/>
  </r>
  <r>
    <s v="741aebc4a3619038194cb581247f19eb"/>
    <x v="18"/>
    <x v="0"/>
    <n v="4754.3500000000004"/>
    <n v="0.55000000000000004"/>
    <n v="64"/>
    <n v="35.200000000000003"/>
  </r>
  <r>
    <s v="8e95a19fc3718823e882d3fa9b89e88c"/>
    <x v="28"/>
    <x v="1"/>
    <n v="2961.96"/>
    <n v="0.44"/>
    <n v="156"/>
    <n v="68.64"/>
  </r>
  <r>
    <s v="17e6f86dde3326893a73995be79bb46e"/>
    <x v="21"/>
    <x v="1"/>
    <n v="3046.59"/>
    <n v="0.37"/>
    <n v="142"/>
    <n v="52.54"/>
  </r>
  <r>
    <s v="741aebc4a3619038194cb581247f19eb"/>
    <x v="15"/>
    <x v="0"/>
    <n v="3444.32"/>
    <n v="0.73"/>
    <n v="82"/>
    <n v="59.86"/>
  </r>
  <r>
    <s v="17e6f86dde3326893a73995be79bb46e"/>
    <x v="24"/>
    <x v="0"/>
    <n v="4745.8"/>
    <n v="0.42"/>
    <n v="55"/>
    <n v="23.099999999999998"/>
  </r>
  <r>
    <s v="741aebc4a3619038194cb581247f19eb"/>
    <x v="34"/>
    <x v="2"/>
    <n v="345"/>
    <n v="0.4"/>
    <n v="4"/>
    <n v="1.6"/>
  </r>
  <r>
    <s v="8e95a19fc3718823e882d3fa9b89e88c"/>
    <x v="34"/>
    <x v="1"/>
    <n v="388.5"/>
    <n v="0.33"/>
    <n v="2"/>
    <n v="0.66"/>
  </r>
  <r>
    <s v="17e6f86dde3326893a73995be79bb46e"/>
    <x v="45"/>
    <x v="1"/>
    <n v="2273.58"/>
    <n v="0.34"/>
    <n v="198"/>
    <n v="67.320000000000007"/>
  </r>
  <r>
    <s v="17e6f86dde3326893a73995be79bb46e"/>
    <x v="0"/>
    <x v="2"/>
    <n v="2147.89"/>
    <n v="0.37"/>
    <n v="779"/>
    <n v="288.23"/>
  </r>
  <r>
    <s v="741aebc4a3619038194cb581247f19eb"/>
    <x v="17"/>
    <x v="2"/>
    <n v="3948.12"/>
    <n v="0.67"/>
    <n v="509"/>
    <n v="341.03000000000003"/>
  </r>
  <r>
    <s v="8e95a19fc3718823e882d3fa9b89e88c"/>
    <x v="26"/>
    <x v="3"/>
    <m/>
    <m/>
    <n v="6624"/>
    <n v="0"/>
  </r>
  <r>
    <s v="8e95a19fc3718823e882d3fa9b89e88c"/>
    <x v="36"/>
    <x v="1"/>
    <n v="3747.22"/>
    <n v="0.37"/>
    <n v="132"/>
    <n v="48.839999999999996"/>
  </r>
  <r>
    <s v="17e6f86dde3326893a73995be79bb46e"/>
    <x v="9"/>
    <x v="0"/>
    <n v="1537.52"/>
    <n v="0.56999999999999995"/>
    <n v="108"/>
    <n v="61.559999999999995"/>
  </r>
  <r>
    <s v="741aebc4a3619038194cb581247f19eb"/>
    <x v="4"/>
    <x v="0"/>
    <n v="845.17"/>
    <n v="0.62"/>
    <n v="1312"/>
    <n v="813.43999999999994"/>
  </r>
  <r>
    <s v="8e95a19fc3718823e882d3fa9b89e88c"/>
    <x v="44"/>
    <x v="1"/>
    <n v="4513.3599999999997"/>
    <n v="0.42"/>
    <n v="109"/>
    <n v="45.78"/>
  </r>
  <r>
    <s v="8e95a19fc3718823e882d3fa9b89e88c"/>
    <x v="0"/>
    <x v="1"/>
    <n v="2149.14"/>
    <n v="0.37"/>
    <n v="254"/>
    <n v="93.98"/>
  </r>
  <r>
    <s v="0fdf1dfdd6555b461045aefec232050b"/>
    <x v="49"/>
    <x v="0"/>
    <n v="4961.6400000000003"/>
    <n v="0.84"/>
    <n v="151"/>
    <n v="126.83999999999999"/>
  </r>
  <r>
    <s v="0fdf1dfdd6555b461045aefec232050b"/>
    <x v="18"/>
    <x v="1"/>
    <n v="4637.3"/>
    <n v="0.41"/>
    <n v="381"/>
    <n v="156.20999999999998"/>
  </r>
  <r>
    <s v="17e6f86dde3326893a73995be79bb46e"/>
    <x v="22"/>
    <x v="1"/>
    <n v="3151.8"/>
    <n v="0.4"/>
    <n v="143"/>
    <n v="57.2"/>
  </r>
  <r>
    <s v="8e95a19fc3718823e882d3fa9b89e88c"/>
    <x v="24"/>
    <x v="2"/>
    <n v="4747.57"/>
    <n v="0.28999999999999998"/>
    <n v="391"/>
    <n v="113.38999999999999"/>
  </r>
  <r>
    <s v="741aebc4a3619038194cb581247f19eb"/>
    <x v="14"/>
    <x v="1"/>
    <n v="4880.45"/>
    <n v="0.52"/>
    <n v="82"/>
    <n v="42.64"/>
  </r>
  <r>
    <s v="17e6f86dde3326893a73995be79bb46e"/>
    <x v="28"/>
    <x v="0"/>
    <n v="2868.84"/>
    <n v="0.42"/>
    <n v="77"/>
    <n v="32.339999999999996"/>
  </r>
  <r>
    <s v="741aebc4a3619038194cb581247f19eb"/>
    <x v="28"/>
    <x v="0"/>
    <n v="2870.56"/>
    <n v="0.65"/>
    <n v="75"/>
    <n v="48.75"/>
  </r>
  <r>
    <s v="8e95a19fc3718823e882d3fa9b89e88c"/>
    <x v="20"/>
    <x v="0"/>
    <n v="2665.47"/>
    <n v="0.44"/>
    <n v="72"/>
    <n v="31.68"/>
  </r>
  <r>
    <s v="741aebc4a3619038194cb581247f19eb"/>
    <x v="9"/>
    <x v="0"/>
    <n v="1540.37"/>
    <n v="0.82"/>
    <n v="97"/>
    <n v="79.539999999999992"/>
  </r>
  <r>
    <s v="17e6f86dde3326893a73995be79bb46e"/>
    <x v="32"/>
    <x v="1"/>
    <n v="3851.68"/>
    <n v="0.38"/>
    <n v="107"/>
    <n v="40.660000000000004"/>
  </r>
  <r>
    <s v="8e95a19fc3718823e882d3fa9b89e88c"/>
    <x v="33"/>
    <x v="2"/>
    <n v="443.73"/>
    <n v="0.17"/>
    <n v="19"/>
    <n v="3.2300000000000004"/>
  </r>
  <r>
    <s v="17e6f86dde3326893a73995be79bb46e"/>
    <x v="34"/>
    <x v="0"/>
    <n v="378.75"/>
    <n v="0.18"/>
    <n v="9"/>
    <n v="1.6199999999999999"/>
  </r>
  <r>
    <s v="741aebc4a3619038194cb581247f19eb"/>
    <x v="34"/>
    <x v="0"/>
    <n v="359.81"/>
    <n v="0.39"/>
    <n v="12"/>
    <n v="4.68"/>
  </r>
  <r>
    <s v="0fdf1dfdd6555b461045aefec232050b"/>
    <x v="32"/>
    <x v="0"/>
    <n v="3844.16"/>
    <n v="0.8"/>
    <n v="210"/>
    <n v="168"/>
  </r>
  <r>
    <s v="741aebc4a3619038194cb581247f19eb"/>
    <x v="1"/>
    <x v="0"/>
    <n v="1251.33"/>
    <n v="0.84"/>
    <n v="249"/>
    <n v="209.16"/>
  </r>
  <r>
    <s v="741aebc4a3619038194cb581247f19eb"/>
    <x v="21"/>
    <x v="2"/>
    <n v="3047.42"/>
    <n v="0.52"/>
    <n v="523"/>
    <n v="271.96000000000004"/>
  </r>
  <r>
    <s v="8e95a19fc3718823e882d3fa9b89e88c"/>
    <x v="39"/>
    <x v="2"/>
    <n v="3349.51"/>
    <n v="0.33"/>
    <n v="521"/>
    <n v="171.93"/>
  </r>
  <r>
    <s v="8e95a19fc3718823e882d3fa9b89e88c"/>
    <x v="18"/>
    <x v="1"/>
    <n v="4612.5"/>
    <n v="0.28999999999999998"/>
    <n v="88"/>
    <n v="25.52"/>
  </r>
  <r>
    <s v="0fdf1dfdd6555b461045aefec232050b"/>
    <x v="15"/>
    <x v="0"/>
    <n v="3457.1"/>
    <n v="0.88"/>
    <n v="250"/>
    <n v="220"/>
  </r>
  <r>
    <s v="0fdf1dfdd6555b461045aefec232050b"/>
    <x v="23"/>
    <x v="0"/>
    <n v="4348.6099999999997"/>
    <n v="0.94"/>
    <n v="193"/>
    <n v="181.42"/>
  </r>
  <r>
    <s v="0fdf1dfdd6555b461045aefec232050b"/>
    <x v="8"/>
    <x v="1"/>
    <n v="4048.65"/>
    <n v="0.43"/>
    <n v="458"/>
    <n v="196.94"/>
  </r>
  <r>
    <s v="741aebc4a3619038194cb581247f19eb"/>
    <x v="47"/>
    <x v="2"/>
    <n v="1345.34"/>
    <n v="0.65"/>
    <n v="875"/>
    <n v="568.75"/>
  </r>
  <r>
    <s v="741aebc4a3619038194cb581247f19eb"/>
    <x v="44"/>
    <x v="2"/>
    <n v="4549.22"/>
    <n v="0.56999999999999995"/>
    <n v="402"/>
    <n v="229.14"/>
  </r>
  <r>
    <s v="17e6f86dde3326893a73995be79bb46e"/>
    <x v="40"/>
    <x v="0"/>
    <n v="2057.98"/>
    <n v="0.42"/>
    <n v="89"/>
    <n v="37.379999999999995"/>
  </r>
  <r>
    <s v="17e6f86dde3326893a73995be79bb46e"/>
    <x v="47"/>
    <x v="2"/>
    <n v="1342.7"/>
    <n v="0.35"/>
    <n v="829"/>
    <n v="290.14999999999998"/>
  </r>
  <r>
    <s v="8e95a19fc3718823e882d3fa9b89e88c"/>
    <x v="12"/>
    <x v="2"/>
    <n v="2747.43"/>
    <n v="0.31"/>
    <n v="568"/>
    <n v="176.08"/>
  </r>
  <r>
    <s v="0fdf1dfdd6555b461045aefec232050b"/>
    <x v="39"/>
    <x v="1"/>
    <n v="3348.77"/>
    <n v="0.48"/>
    <n v="552"/>
    <n v="264.95999999999998"/>
  </r>
  <r>
    <s v="17e6f86dde3326893a73995be79bb46e"/>
    <x v="7"/>
    <x v="1"/>
    <n v="551.19000000000005"/>
    <n v="0.56999999999999995"/>
    <n v="111"/>
    <n v="63.269999999999996"/>
  </r>
  <r>
    <s v="0fdf1dfdd6555b461045aefec232050b"/>
    <x v="19"/>
    <x v="0"/>
    <n v="1744.25"/>
    <n v="0.77"/>
    <n v="230"/>
    <n v="177.1"/>
  </r>
  <r>
    <s v="17e6f86dde3326893a73995be79bb46e"/>
    <x v="5"/>
    <x v="0"/>
    <n v="1634.48"/>
    <n v="0.5"/>
    <n v="85"/>
    <n v="42.5"/>
  </r>
  <r>
    <s v="0fdf1dfdd6555b461045aefec232050b"/>
    <x v="22"/>
    <x v="0"/>
    <n v="3145.59"/>
    <n v="0.84"/>
    <n v="282"/>
    <n v="236.88"/>
  </r>
  <r>
    <s v="8e95a19fc3718823e882d3fa9b89e88c"/>
    <x v="24"/>
    <x v="1"/>
    <n v="4748.32"/>
    <n v="0.28999999999999998"/>
    <n v="80"/>
    <n v="23.2"/>
  </r>
  <r>
    <s v="8e95a19fc3718823e882d3fa9b89e88c"/>
    <x v="46"/>
    <x v="0"/>
    <n v="4458.75"/>
    <n v="0.49"/>
    <n v="45"/>
    <n v="22.05"/>
  </r>
  <r>
    <s v="8e95a19fc3718823e882d3fa9b89e88c"/>
    <x v="33"/>
    <x v="1"/>
    <n v="462.91"/>
    <n v="0.56000000000000005"/>
    <n v="12"/>
    <n v="6.7200000000000006"/>
  </r>
  <r>
    <s v="0fdf1dfdd6555b461045aefec232050b"/>
    <x v="26"/>
    <x v="3"/>
    <m/>
    <m/>
    <n v="6787"/>
    <n v="0"/>
  </r>
  <r>
    <s v="0fdf1dfdd6555b461045aefec232050b"/>
    <x v="6"/>
    <x v="1"/>
    <n v="1142.5"/>
    <n v="0.51"/>
    <n v="1470"/>
    <n v="749.7"/>
  </r>
  <r>
    <s v="0fdf1dfdd6555b461045aefec232050b"/>
    <x v="28"/>
    <x v="0"/>
    <n v="2851.98"/>
    <n v="0.86"/>
    <n v="276"/>
    <n v="237.35999999999999"/>
  </r>
  <r>
    <s v="17e6f86dde3326893a73995be79bb46e"/>
    <x v="26"/>
    <x v="3"/>
    <m/>
    <m/>
    <n v="6114"/>
    <n v="0"/>
  </r>
  <r>
    <s v="17e6f86dde3326893a73995be79bb46e"/>
    <x v="36"/>
    <x v="1"/>
    <n v="3729.59"/>
    <n v="0.31"/>
    <n v="137"/>
    <n v="42.47"/>
  </r>
  <r>
    <s v="17e6f86dde3326893a73995be79bb46e"/>
    <x v="24"/>
    <x v="2"/>
    <n v="4746.54"/>
    <n v="0.27"/>
    <n v="363"/>
    <n v="98.01"/>
  </r>
  <r>
    <s v="17e6f86dde3326893a73995be79bb46e"/>
    <x v="30"/>
    <x v="2"/>
    <n v="3242.45"/>
    <n v="0.3"/>
    <n v="575"/>
    <n v="172.5"/>
  </r>
  <r>
    <s v="17e6f86dde3326893a73995be79bb46e"/>
    <x v="13"/>
    <x v="2"/>
    <n v="4161.91"/>
    <n v="0.35"/>
    <n v="446"/>
    <n v="156.1"/>
  </r>
  <r>
    <s v="741aebc4a3619038194cb581247f19eb"/>
    <x v="18"/>
    <x v="2"/>
    <n v="4649.6899999999996"/>
    <n v="0.56000000000000005"/>
    <n v="380"/>
    <n v="212.8"/>
  </r>
  <r>
    <s v="8e95a19fc3718823e882d3fa9b89e88c"/>
    <x v="25"/>
    <x v="0"/>
    <n v="578.79"/>
    <n v="0.34"/>
    <n v="2646"/>
    <n v="899.6400000000001"/>
  </r>
  <r>
    <s v="8e95a19fc3718823e882d3fa9b89e88c"/>
    <x v="37"/>
    <x v="1"/>
    <n v="945.37"/>
    <n v="0.4"/>
    <n v="1015"/>
    <n v="406"/>
  </r>
  <r>
    <s v="0fdf1dfdd6555b461045aefec232050b"/>
    <x v="3"/>
    <x v="1"/>
    <n v="2947.64"/>
    <n v="0.51"/>
    <n v="511"/>
    <n v="260.61"/>
  </r>
  <r>
    <s v="741aebc4a3619038194cb581247f19eb"/>
    <x v="19"/>
    <x v="2"/>
    <n v="1748.18"/>
    <n v="0.6"/>
    <n v="857"/>
    <n v="514.19999999999993"/>
  </r>
  <r>
    <s v="8e95a19fc3718823e882d3fa9b89e88c"/>
    <x v="27"/>
    <x v="1"/>
    <n v="3592.01"/>
    <n v="0.34"/>
    <n v="133"/>
    <n v="45.220000000000006"/>
  </r>
  <r>
    <s v="8e95a19fc3718823e882d3fa9b89e88c"/>
    <x v="38"/>
    <x v="1"/>
    <n v="2443.9699999999998"/>
    <n v="0.38"/>
    <n v="201"/>
    <n v="76.38"/>
  </r>
  <r>
    <s v="8e95a19fc3718823e882d3fa9b89e88c"/>
    <x v="22"/>
    <x v="2"/>
    <n v="3150.14"/>
    <n v="0.28999999999999998"/>
    <n v="511"/>
    <n v="148.19"/>
  </r>
  <r>
    <s v="0fdf1dfdd6555b461045aefec232050b"/>
    <x v="40"/>
    <x v="0"/>
    <n v="2056.58"/>
    <n v="0.86"/>
    <n v="303"/>
    <n v="260.58"/>
  </r>
  <r>
    <s v="17e6f86dde3326893a73995be79bb46e"/>
    <x v="47"/>
    <x v="1"/>
    <n v="1345"/>
    <n v="0.39"/>
    <n v="603"/>
    <n v="235.17000000000002"/>
  </r>
  <r>
    <s v="741aebc4a3619038194cb581247f19eb"/>
    <x v="29"/>
    <x v="1"/>
    <n v="1947.45"/>
    <n v="0.49"/>
    <n v="305"/>
    <n v="149.44999999999999"/>
  </r>
  <r>
    <s v="8e95a19fc3718823e882d3fa9b89e88c"/>
    <x v="42"/>
    <x v="1"/>
    <n v="3651.57"/>
    <n v="0.36"/>
    <n v="136"/>
    <n v="48.96"/>
  </r>
  <r>
    <s v="17e6f86dde3326893a73995be79bb46e"/>
    <x v="0"/>
    <x v="1"/>
    <n v="2165.08"/>
    <n v="0.38"/>
    <n v="237"/>
    <n v="90.06"/>
  </r>
  <r>
    <s v="741aebc4a3619038194cb581247f19eb"/>
    <x v="31"/>
    <x v="0"/>
    <n v="2343.29"/>
    <n v="0.72"/>
    <n v="68"/>
    <n v="48.96"/>
  </r>
  <r>
    <s v="741aebc4a3619038194cb581247f19eb"/>
    <x v="46"/>
    <x v="1"/>
    <n v="4478.17"/>
    <n v="0.35"/>
    <n v="93"/>
    <n v="32.549999999999997"/>
  </r>
  <r>
    <s v="8e95a19fc3718823e882d3fa9b89e88c"/>
    <x v="8"/>
    <x v="0"/>
    <n v="4137.6899999999996"/>
    <n v="0.53"/>
    <n v="81"/>
    <n v="42.93"/>
  </r>
  <r>
    <s v="0fdf1dfdd6555b461045aefec232050b"/>
    <x v="5"/>
    <x v="0"/>
    <n v="1640.52"/>
    <n v="0.72"/>
    <n v="174"/>
    <n v="125.28"/>
  </r>
  <r>
    <s v="17e6f86dde3326893a73995be79bb46e"/>
    <x v="11"/>
    <x v="0"/>
    <n v="2544.21"/>
    <n v="0.53"/>
    <n v="82"/>
    <n v="43.46"/>
  </r>
  <r>
    <s v="8e95a19fc3718823e882d3fa9b89e88c"/>
    <x v="30"/>
    <x v="1"/>
    <n v="3248.76"/>
    <n v="0.36"/>
    <n v="136"/>
    <n v="48.96"/>
  </r>
  <r>
    <s v="17e6f86dde3326893a73995be79bb46e"/>
    <x v="44"/>
    <x v="1"/>
    <n v="4517.74"/>
    <n v="0.37"/>
    <n v="99"/>
    <n v="36.630000000000003"/>
  </r>
  <r>
    <s v="8e95a19fc3718823e882d3fa9b89e88c"/>
    <x v="19"/>
    <x v="0"/>
    <n v="1734.12"/>
    <n v="0.48"/>
    <n v="92"/>
    <n v="44.16"/>
  </r>
  <r>
    <s v="741aebc4a3619038194cb581247f19eb"/>
    <x v="30"/>
    <x v="1"/>
    <n v="3245.71"/>
    <n v="0.51"/>
    <n v="129"/>
    <n v="65.790000000000006"/>
  </r>
  <r>
    <s v="17e6f86dde3326893a73995be79bb46e"/>
    <x v="33"/>
    <x v="2"/>
    <n v="425.35"/>
    <n v="0.18"/>
    <n v="17"/>
    <n v="3.06"/>
  </r>
  <r>
    <s v="0fdf1dfdd6555b461045aefec232050b"/>
    <x v="34"/>
    <x v="0"/>
    <n v="363.25"/>
    <n v="0.14000000000000001"/>
    <n v="16"/>
    <n v="2.2400000000000002"/>
  </r>
  <r>
    <s v="0fdf1dfdd6555b461045aefec232050b"/>
    <x v="27"/>
    <x v="0"/>
    <n v="3546.38"/>
    <n v="0.79"/>
    <n v="236"/>
    <n v="186.44"/>
  </r>
  <r>
    <s v="0fdf1dfdd6555b461045aefec232050b"/>
    <x v="12"/>
    <x v="1"/>
    <n v="2747.53"/>
    <n v="0.51"/>
    <n v="534"/>
    <n v="272.34000000000003"/>
  </r>
  <r>
    <s v="8e95a19fc3718823e882d3fa9b89e88c"/>
    <x v="2"/>
    <x v="0"/>
    <n v="9675.5499999999993"/>
    <n v="0.59"/>
    <n v="1890"/>
    <n v="1115.0999999999999"/>
  </r>
  <r>
    <s v="8e95a19fc3718823e882d3fa9b89e88c"/>
    <x v="2"/>
    <x v="1"/>
    <n v="9819.75"/>
    <n v="0.27"/>
    <n v="2324"/>
    <n v="627.48"/>
  </r>
  <r>
    <s v="0fdf1dfdd6555b461045aefec232050b"/>
    <x v="49"/>
    <x v="1"/>
    <n v="4951.2700000000004"/>
    <n v="0.44"/>
    <n v="384"/>
    <n v="168.96"/>
  </r>
  <r>
    <s v="17e6f86dde3326893a73995be79bb46e"/>
    <x v="4"/>
    <x v="0"/>
    <n v="844.53"/>
    <n v="0.51"/>
    <n v="1372"/>
    <n v="699.72"/>
  </r>
  <r>
    <s v="8e95a19fc3718823e882d3fa9b89e88c"/>
    <x v="29"/>
    <x v="1"/>
    <n v="1954.36"/>
    <n v="0.3"/>
    <n v="297"/>
    <n v="89.1"/>
  </r>
  <r>
    <s v="8e95a19fc3718823e882d3fa9b89e88c"/>
    <x v="49"/>
    <x v="2"/>
    <n v="4948.41"/>
    <n v="0.34"/>
    <n v="360"/>
    <n v="122.4"/>
  </r>
  <r>
    <s v="741aebc4a3619038194cb581247f19eb"/>
    <x v="48"/>
    <x v="0"/>
    <n v="1441.3"/>
    <n v="0.69"/>
    <n v="99"/>
    <n v="68.309999999999988"/>
  </r>
  <r>
    <s v="17e6f86dde3326893a73995be79bb46e"/>
    <x v="14"/>
    <x v="0"/>
    <n v="4882.78"/>
    <n v="0.52"/>
    <n v="51"/>
    <n v="26.52"/>
  </r>
  <r>
    <s v="741aebc4a3619038194cb581247f19eb"/>
    <x v="0"/>
    <x v="1"/>
    <n v="2149.38"/>
    <n v="0.56999999999999995"/>
    <n v="239"/>
    <n v="136.22999999999999"/>
  </r>
  <r>
    <s v="0fdf1dfdd6555b461045aefec232050b"/>
    <x v="30"/>
    <x v="0"/>
    <n v="3257.22"/>
    <n v="0.87"/>
    <n v="240"/>
    <n v="208.8"/>
  </r>
  <r>
    <s v="0fdf1dfdd6555b461045aefec232050b"/>
    <x v="41"/>
    <x v="0"/>
    <n v="1847.12"/>
    <n v="0.82"/>
    <n v="226"/>
    <n v="185.32"/>
  </r>
  <r>
    <s v="17e6f86dde3326893a73995be79bb46e"/>
    <x v="28"/>
    <x v="1"/>
    <n v="2842.49"/>
    <n v="0.43"/>
    <n v="153"/>
    <n v="65.789999999999992"/>
  </r>
  <r>
    <s v="741aebc4a3619038194cb581247f19eb"/>
    <x v="49"/>
    <x v="2"/>
    <n v="4951.8100000000004"/>
    <n v="0.57999999999999996"/>
    <n v="361"/>
    <n v="209.38"/>
  </r>
  <r>
    <s v="741aebc4a3619038194cb581247f19eb"/>
    <x v="17"/>
    <x v="1"/>
    <n v="3962.35"/>
    <n v="0.45"/>
    <n v="117"/>
    <n v="52.65"/>
  </r>
  <r>
    <s v="8e95a19fc3718823e882d3fa9b89e88c"/>
    <x v="21"/>
    <x v="1"/>
    <n v="3049.76"/>
    <n v="0.34"/>
    <n v="141"/>
    <n v="47.940000000000005"/>
  </r>
  <r>
    <s v="0fdf1dfdd6555b461045aefec232050b"/>
    <x v="8"/>
    <x v="0"/>
    <n v="4050.55"/>
    <n v="0.78"/>
    <n v="239"/>
    <n v="186.42000000000002"/>
  </r>
  <r>
    <s v="741aebc4a3619038194cb581247f19eb"/>
    <x v="7"/>
    <x v="1"/>
    <n v="552.34"/>
    <n v="0.88"/>
    <n v="124"/>
    <n v="109.12"/>
  </r>
  <r>
    <s v="8e95a19fc3718823e882d3fa9b89e88c"/>
    <x v="16"/>
    <x v="1"/>
    <n v="4291.96"/>
    <n v="0.34"/>
    <n v="105"/>
    <n v="35.700000000000003"/>
  </r>
  <r>
    <s v="17e6f86dde3326893a73995be79bb46e"/>
    <x v="7"/>
    <x v="2"/>
    <n v="537.67999999999995"/>
    <n v="0.4"/>
    <n v="66"/>
    <n v="26.400000000000002"/>
  </r>
  <r>
    <s v="741aebc4a3619038194cb581247f19eb"/>
    <x v="33"/>
    <x v="2"/>
    <n v="443.53"/>
    <n v="0.28999999999999998"/>
    <n v="14"/>
    <n v="4.0599999999999996"/>
  </r>
  <r>
    <s v="0fdf1dfdd6555b461045aefec232050b"/>
    <x v="41"/>
    <x v="1"/>
    <n v="1849.11"/>
    <n v="0.52"/>
    <n v="985"/>
    <n v="512.20000000000005"/>
  </r>
  <r>
    <s v="0fdf1dfdd6555b461045aefec232050b"/>
    <x v="10"/>
    <x v="1"/>
    <n v="1043.3699999999999"/>
    <n v="0.5"/>
    <n v="1463"/>
    <n v="731.5"/>
  </r>
  <r>
    <s v="0fdf1dfdd6555b461045aefec232050b"/>
    <x v="45"/>
    <x v="1"/>
    <n v="2248.84"/>
    <n v="0.53"/>
    <n v="657"/>
    <n v="348.21000000000004"/>
  </r>
  <r>
    <s v="0fdf1dfdd6555b461045aefec232050b"/>
    <x v="25"/>
    <x v="0"/>
    <n v="584.12"/>
    <n v="0.37"/>
    <n v="2673"/>
    <n v="989.01"/>
  </r>
  <r>
    <s v="0fdf1dfdd6555b461045aefec232050b"/>
    <x v="23"/>
    <x v="1"/>
    <n v="4369.3900000000003"/>
    <n v="0.41"/>
    <n v="469"/>
    <n v="192.29"/>
  </r>
  <r>
    <s v="0fdf1dfdd6555b461045aefec232050b"/>
    <x v="15"/>
    <x v="1"/>
    <n v="3450.86"/>
    <n v="0.44"/>
    <n v="497"/>
    <n v="218.68"/>
  </r>
  <r>
    <s v="0fdf1dfdd6555b461045aefec232050b"/>
    <x v="10"/>
    <x v="0"/>
    <n v="1046.46"/>
    <n v="0.73"/>
    <n v="1423"/>
    <n v="1038.79"/>
  </r>
  <r>
    <s v="0fdf1dfdd6555b461045aefec232050b"/>
    <x v="37"/>
    <x v="1"/>
    <n v="945.11"/>
    <n v="0.44"/>
    <n v="1364"/>
    <n v="600.16"/>
  </r>
  <r>
    <s v="17e6f86dde3326893a73995be79bb46e"/>
    <x v="1"/>
    <x v="0"/>
    <n v="1245.0999999999999"/>
    <n v="0.67"/>
    <n v="265"/>
    <n v="177.55"/>
  </r>
  <r>
    <s v="17e6f86dde3326893a73995be79bb46e"/>
    <x v="48"/>
    <x v="2"/>
    <n v="1472.76"/>
    <n v="0.37"/>
    <n v="720"/>
    <n v="266.39999999999998"/>
  </r>
  <r>
    <s v="8e95a19fc3718823e882d3fa9b89e88c"/>
    <x v="30"/>
    <x v="2"/>
    <n v="3243.95"/>
    <n v="0.39"/>
    <n v="556"/>
    <n v="216.84"/>
  </r>
  <r>
    <s v="0fdf1dfdd6555b461045aefec232050b"/>
    <x v="27"/>
    <x v="1"/>
    <n v="3552.45"/>
    <n v="0.48"/>
    <n v="517"/>
    <n v="248.16"/>
  </r>
  <r>
    <s v="0fdf1dfdd6555b461045aefec232050b"/>
    <x v="42"/>
    <x v="1"/>
    <n v="3651.8"/>
    <n v="0.44"/>
    <n v="533"/>
    <n v="234.52"/>
  </r>
  <r>
    <s v="0fdf1dfdd6555b461045aefec232050b"/>
    <x v="38"/>
    <x v="1"/>
    <n v="2447.67"/>
    <n v="0.48"/>
    <n v="618"/>
    <n v="296.64"/>
  </r>
  <r>
    <s v="17e6f86dde3326893a73995be79bb46e"/>
    <x v="44"/>
    <x v="2"/>
    <n v="4552.93"/>
    <n v="0.33"/>
    <n v="419"/>
    <n v="138.27000000000001"/>
  </r>
  <r>
    <s v="17e6f86dde3326893a73995be79bb46e"/>
    <x v="36"/>
    <x v="2"/>
    <n v="3746.1"/>
    <n v="0.36"/>
    <n v="544"/>
    <n v="195.84"/>
  </r>
  <r>
    <s v="741aebc4a3619038194cb581247f19eb"/>
    <x v="29"/>
    <x v="2"/>
    <n v="1948.07"/>
    <n v="0.69"/>
    <n v="812"/>
    <n v="560.28"/>
  </r>
  <r>
    <s v="741aebc4a3619038194cb581247f19eb"/>
    <x v="33"/>
    <x v="0"/>
    <n v="448.41"/>
    <n v="0.35"/>
    <n v="91"/>
    <n v="31.849999999999998"/>
  </r>
  <r>
    <s v="8e95a19fc3718823e882d3fa9b89e88c"/>
    <x v="35"/>
    <x v="0"/>
    <n v="748.19"/>
    <n v="0.5"/>
    <n v="1477"/>
    <n v="738.5"/>
  </r>
  <r>
    <s v="8e95a19fc3718823e882d3fa9b89e88c"/>
    <x v="37"/>
    <x v="2"/>
    <n v="944.96"/>
    <n v="0.43"/>
    <n v="1208"/>
    <n v="519.43999999999994"/>
  </r>
  <r>
    <s v="8e95a19fc3718823e882d3fa9b89e88c"/>
    <x v="38"/>
    <x v="2"/>
    <n v="2448.29"/>
    <n v="0.36"/>
    <n v="679"/>
    <n v="244.44"/>
  </r>
  <r>
    <s v="17e6f86dde3326893a73995be79bb46e"/>
    <x v="40"/>
    <x v="1"/>
    <n v="2049.1799999999998"/>
    <n v="0.37"/>
    <n v="286"/>
    <n v="105.82"/>
  </r>
  <r>
    <s v="741aebc4a3619038194cb581247f19eb"/>
    <x v="48"/>
    <x v="1"/>
    <n v="1442.97"/>
    <n v="0.56000000000000005"/>
    <n v="560"/>
    <n v="313.60000000000002"/>
  </r>
  <r>
    <s v="8e95a19fc3718823e882d3fa9b89e88c"/>
    <x v="27"/>
    <x v="2"/>
    <n v="3544.41"/>
    <n v="0.32"/>
    <n v="489"/>
    <n v="156.47999999999999"/>
  </r>
  <r>
    <s v="8e95a19fc3718823e882d3fa9b89e88c"/>
    <x v="48"/>
    <x v="1"/>
    <n v="1443.52"/>
    <n v="0.37"/>
    <n v="580"/>
    <n v="214.6"/>
  </r>
  <r>
    <s v="17e6f86dde3326893a73995be79bb46e"/>
    <x v="17"/>
    <x v="0"/>
    <n v="3949.6"/>
    <n v="0.55000000000000004"/>
    <n v="61"/>
    <n v="33.550000000000004"/>
  </r>
  <r>
    <s v="8e95a19fc3718823e882d3fa9b89e88c"/>
    <x v="20"/>
    <x v="1"/>
    <n v="2645.74"/>
    <n v="0.41"/>
    <n v="163"/>
    <n v="66.83"/>
  </r>
  <r>
    <s v="0fdf1dfdd6555b461045aefec232050b"/>
    <x v="32"/>
    <x v="1"/>
    <n v="3852.2"/>
    <n v="0.41"/>
    <n v="485"/>
    <n v="198.85"/>
  </r>
  <r>
    <s v="17e6f86dde3326893a73995be79bb46e"/>
    <x v="11"/>
    <x v="1"/>
    <n v="2547.11"/>
    <n v="0.4"/>
    <n v="175"/>
    <n v="70"/>
  </r>
  <r>
    <s v="8e95a19fc3718823e882d3fa9b89e88c"/>
    <x v="18"/>
    <x v="0"/>
    <n v="4686.6400000000003"/>
    <n v="0.47"/>
    <n v="54"/>
    <n v="25.38"/>
  </r>
  <r>
    <s v="0fdf1dfdd6555b461045aefec232050b"/>
    <x v="44"/>
    <x v="0"/>
    <n v="4583.2700000000004"/>
    <n v="0.88"/>
    <n v="216"/>
    <n v="190.08"/>
  </r>
  <r>
    <s v="0fdf1dfdd6555b461045aefec232050b"/>
    <x v="36"/>
    <x v="0"/>
    <n v="3757.63"/>
    <n v="0.8"/>
    <n v="235"/>
    <n v="188"/>
  </r>
  <r>
    <s v="17e6f86dde3326893a73995be79bb46e"/>
    <x v="37"/>
    <x v="2"/>
    <n v="945.09"/>
    <n v="0.41"/>
    <n v="1237"/>
    <n v="507.16999999999996"/>
  </r>
  <r>
    <s v="17e6f86dde3326893a73995be79bb46e"/>
    <x v="23"/>
    <x v="2"/>
    <n v="4346.93"/>
    <n v="0.35"/>
    <n v="442"/>
    <n v="154.69999999999999"/>
  </r>
  <r>
    <s v="17e6f86dde3326893a73995be79bb46e"/>
    <x v="10"/>
    <x v="2"/>
    <n v="1045.07"/>
    <n v="0.41"/>
    <n v="1344"/>
    <n v="551.04"/>
  </r>
  <r>
    <s v="741aebc4a3619038194cb581247f19eb"/>
    <x v="37"/>
    <x v="1"/>
    <n v="944.64"/>
    <n v="0.56000000000000005"/>
    <n v="1074"/>
    <n v="601.44000000000005"/>
  </r>
  <r>
    <s v="741aebc4a3619038194cb581247f19eb"/>
    <x v="6"/>
    <x v="1"/>
    <n v="1140.25"/>
    <n v="0.61"/>
    <n v="942"/>
    <n v="574.62"/>
  </r>
  <r>
    <s v="8e95a19fc3718823e882d3fa9b89e88c"/>
    <x v="1"/>
    <x v="0"/>
    <n v="1247.6600000000001"/>
    <n v="0.77"/>
    <n v="264"/>
    <n v="203.28"/>
  </r>
  <r>
    <s v="0fdf1dfdd6555b461045aefec232050b"/>
    <x v="47"/>
    <x v="1"/>
    <n v="1343.87"/>
    <n v="0.47"/>
    <n v="852"/>
    <n v="400.44"/>
  </r>
  <r>
    <s v="17e6f86dde3326893a73995be79bb46e"/>
    <x v="41"/>
    <x v="2"/>
    <n v="1848.89"/>
    <n v="0.37"/>
    <n v="891"/>
    <n v="329.67"/>
  </r>
  <r>
    <s v="17e6f86dde3326893a73995be79bb46e"/>
    <x v="35"/>
    <x v="0"/>
    <n v="748.84"/>
    <n v="0.5"/>
    <n v="1508"/>
    <n v="754"/>
  </r>
  <r>
    <s v="17e6f86dde3326893a73995be79bb46e"/>
    <x v="27"/>
    <x v="2"/>
    <n v="3541.24"/>
    <n v="0.32"/>
    <n v="526"/>
    <n v="168.32"/>
  </r>
  <r>
    <s v="741aebc4a3619038194cb581247f19eb"/>
    <x v="38"/>
    <x v="1"/>
    <n v="2448.7800000000002"/>
    <n v="0.43"/>
    <n v="186"/>
    <n v="79.98"/>
  </r>
  <r>
    <s v="741aebc4a3619038194cb581247f19eb"/>
    <x v="32"/>
    <x v="2"/>
    <n v="3847.07"/>
    <n v="0.61"/>
    <n v="539"/>
    <n v="328.79"/>
  </r>
  <r>
    <s v="741aebc4a3619038194cb581247f19eb"/>
    <x v="45"/>
    <x v="2"/>
    <n v="2247.3000000000002"/>
    <n v="0.67"/>
    <n v="683"/>
    <n v="457.61"/>
  </r>
  <r>
    <s v="741aebc4a3619038194cb581247f19eb"/>
    <x v="6"/>
    <x v="0"/>
    <n v="1135.71"/>
    <n v="0.78"/>
    <n v="544"/>
    <n v="424.32"/>
  </r>
  <r>
    <s v="8e95a19fc3718823e882d3fa9b89e88c"/>
    <x v="47"/>
    <x v="2"/>
    <n v="1346.12"/>
    <n v="0.39"/>
    <n v="829"/>
    <n v="323.31"/>
  </r>
  <r>
    <s v="17e6f86dde3326893a73995be79bb46e"/>
    <x v="42"/>
    <x v="2"/>
    <n v="3648.83"/>
    <n v="0.32"/>
    <n v="524"/>
    <n v="167.68"/>
  </r>
  <r>
    <s v="17e6f86dde3326893a73995be79bb46e"/>
    <x v="38"/>
    <x v="2"/>
    <n v="2447.13"/>
    <n v="0.36"/>
    <n v="631"/>
    <n v="227.16"/>
  </r>
  <r>
    <s v="741aebc4a3619038194cb581247f19eb"/>
    <x v="42"/>
    <x v="1"/>
    <n v="3647.26"/>
    <n v="0.6"/>
    <n v="124"/>
    <n v="74.399999999999991"/>
  </r>
  <r>
    <s v="8e95a19fc3718823e882d3fa9b89e88c"/>
    <x v="40"/>
    <x v="0"/>
    <n v="2060.39"/>
    <n v="0.45"/>
    <n v="94"/>
    <n v="42.300000000000004"/>
  </r>
  <r>
    <s v="8e95a19fc3718823e882d3fa9b89e88c"/>
    <x v="7"/>
    <x v="1"/>
    <n v="552.42999999999995"/>
    <n v="0.62"/>
    <n v="89"/>
    <n v="55.18"/>
  </r>
  <r>
    <s v="17e6f86dde3326893a73995be79bb46e"/>
    <x v="49"/>
    <x v="1"/>
    <n v="4950.9399999999996"/>
    <n v="0.28999999999999998"/>
    <n v="68"/>
    <n v="19.72"/>
  </r>
  <r>
    <s v="17e6f86dde3326893a73995be79bb46e"/>
    <x v="15"/>
    <x v="2"/>
    <n v="3447.71"/>
    <n v="0.32"/>
    <n v="487"/>
    <n v="155.84"/>
  </r>
  <r>
    <s v="17e6f86dde3326893a73995be79bb46e"/>
    <x v="29"/>
    <x v="0"/>
    <n v="2012.18"/>
    <n v="0.46"/>
    <n v="102"/>
    <n v="46.92"/>
  </r>
  <r>
    <s v="8e95a19fc3718823e882d3fa9b89e88c"/>
    <x v="11"/>
    <x v="0"/>
    <n v="2546.15"/>
    <n v="0.5"/>
    <n v="78"/>
    <n v="39"/>
  </r>
  <r>
    <s v="741aebc4a3619038194cb581247f19eb"/>
    <x v="39"/>
    <x v="1"/>
    <n v="3350.09"/>
    <n v="0.42"/>
    <n v="154"/>
    <n v="64.679999999999993"/>
  </r>
  <r>
    <s v="741aebc4a3619038194cb581247f19eb"/>
    <x v="8"/>
    <x v="0"/>
    <n v="4078.96"/>
    <n v="0.56000000000000005"/>
    <n v="65"/>
    <n v="36.400000000000006"/>
  </r>
  <r>
    <s v="8e95a19fc3718823e882d3fa9b89e88c"/>
    <x v="17"/>
    <x v="1"/>
    <n v="3997.4"/>
    <n v="0.34"/>
    <n v="127"/>
    <n v="43.18"/>
  </r>
  <r>
    <s v="741aebc4a3619038194cb581247f19eb"/>
    <x v="5"/>
    <x v="0"/>
    <n v="1650.33"/>
    <n v="0.67"/>
    <n v="81"/>
    <n v="54.27"/>
  </r>
  <r>
    <s v="0fdf1dfdd6555b461045aefec232050b"/>
    <x v="21"/>
    <x v="1"/>
    <n v="3049.96"/>
    <n v="0.46"/>
    <n v="514"/>
    <n v="236.44"/>
  </r>
  <r>
    <s v="17e6f86dde3326893a73995be79bb46e"/>
    <x v="12"/>
    <x v="1"/>
    <n v="2745.93"/>
    <n v="0.3"/>
    <n v="177"/>
    <n v="53.1"/>
  </r>
  <r>
    <s v="741aebc4a3619038194cb581247f19eb"/>
    <x v="25"/>
    <x v="1"/>
    <n v="626.5"/>
    <n v="0.69"/>
    <n v="677"/>
    <n v="467.12999999999994"/>
  </r>
  <r>
    <s v="0fdf1dfdd6555b461045aefec232050b"/>
    <x v="29"/>
    <x v="1"/>
    <n v="1953.52"/>
    <n v="0.51"/>
    <n v="892"/>
    <n v="454.92"/>
  </r>
  <r>
    <s v="0fdf1dfdd6555b461045aefec232050b"/>
    <x v="46"/>
    <x v="0"/>
    <n v="4448.38"/>
    <n v="0.84"/>
    <n v="178"/>
    <n v="149.51999999999998"/>
  </r>
  <r>
    <s v="17e6f86dde3326893a73995be79bb46e"/>
    <x v="37"/>
    <x v="0"/>
    <n v="944.43"/>
    <n v="0.53"/>
    <n v="1137"/>
    <n v="602.61"/>
  </r>
  <r>
    <s v="17e6f86dde3326893a73995be79bb46e"/>
    <x v="41"/>
    <x v="0"/>
    <n v="1849.93"/>
    <n v="0.38"/>
    <n v="77"/>
    <n v="29.26"/>
  </r>
  <r>
    <s v="17e6f86dde3326893a73995be79bb46e"/>
    <x v="38"/>
    <x v="0"/>
    <n v="2478.34"/>
    <n v="0.61"/>
    <n v="79"/>
    <n v="48.19"/>
  </r>
  <r>
    <s v="741aebc4a3619038194cb581247f19eb"/>
    <x v="10"/>
    <x v="1"/>
    <n v="1040.32"/>
    <n v="0.61"/>
    <n v="957"/>
    <n v="583.77"/>
  </r>
  <r>
    <s v="17e6f86dde3326893a73995be79bb46e"/>
    <x v="42"/>
    <x v="0"/>
    <n v="3648.31"/>
    <n v="0.41"/>
    <n v="76"/>
    <n v="31.159999999999997"/>
  </r>
  <r>
    <s v="0fdf1dfdd6555b461045aefec232050b"/>
    <x v="29"/>
    <x v="0"/>
    <n v="1954.25"/>
    <n v="0.82"/>
    <n v="259"/>
    <n v="212.38"/>
  </r>
  <r>
    <s v="17e6f86dde3326893a73995be79bb46e"/>
    <x v="30"/>
    <x v="0"/>
    <n v="3261.34"/>
    <n v="0.49"/>
    <n v="76"/>
    <n v="37.24"/>
  </r>
  <r>
    <s v="17e6f86dde3326893a73995be79bb46e"/>
    <x v="39"/>
    <x v="1"/>
    <n v="3347.66"/>
    <n v="0.4"/>
    <n v="139"/>
    <n v="55.6"/>
  </r>
  <r>
    <s v="8e95a19fc3718823e882d3fa9b89e88c"/>
    <x v="47"/>
    <x v="0"/>
    <n v="1349.72"/>
    <n v="0.79"/>
    <n v="140"/>
    <n v="110.60000000000001"/>
  </r>
  <r>
    <s v="741aebc4a3619038194cb581247f19eb"/>
    <x v="45"/>
    <x v="0"/>
    <n v="2242.65"/>
    <n v="0.56000000000000005"/>
    <n v="55"/>
    <n v="30.800000000000004"/>
  </r>
  <r>
    <s v="17e6f86dde3326893a73995be79bb46e"/>
    <x v="27"/>
    <x v="0"/>
    <n v="3548.15"/>
    <n v="0.42"/>
    <n v="59"/>
    <n v="24.779999999999998"/>
  </r>
  <r>
    <s v="741aebc4a3619038194cb581247f19eb"/>
    <x v="27"/>
    <x v="0"/>
    <n v="3685.34"/>
    <n v="0.53"/>
    <n v="61"/>
    <n v="32.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8">
  <r>
    <s v="3fe0fd006d3c2a96533c0378ffba323f"/>
    <x v="0"/>
    <x v="0"/>
    <n v="646.72"/>
    <n v="0.41"/>
    <n v="739"/>
    <n v="302.99"/>
  </r>
  <r>
    <s v="3e5cb1662bb51da0795e48977826d427"/>
    <x v="1"/>
    <x v="0"/>
    <n v="1206.6600000000001"/>
    <n v="0.42"/>
    <n v="271"/>
    <n v="113.82"/>
  </r>
  <r>
    <s v="3fe0fd006d3c2a96533c0378ffba323f"/>
    <x v="2"/>
    <x v="0"/>
    <n v="1246.0999999999999"/>
    <n v="0.37"/>
    <n v="78"/>
    <n v="28.86"/>
  </r>
  <r>
    <s v="3e5cb1662bb51da0795e48977826d427"/>
    <x v="3"/>
    <x v="0"/>
    <n v="2382.5700000000002"/>
    <n v="0.18"/>
    <n v="36"/>
    <n v="6.4799999999999995"/>
  </r>
  <r>
    <s v="5c312e17f768c831ac20170cd6386f8b"/>
    <x v="4"/>
    <x v="0"/>
    <n v="861.18"/>
    <n v="0.38"/>
    <n v="693"/>
    <n v="263.33999999999997"/>
  </r>
  <r>
    <s v="3e5cb1662bb51da0795e48977826d427"/>
    <x v="5"/>
    <x v="0"/>
    <n v="1066.73"/>
    <n v="0.5"/>
    <n v="442"/>
    <n v="221"/>
  </r>
  <r>
    <s v="3fe0fd006d3c2a96533c0378ffba323f"/>
    <x v="6"/>
    <x v="1"/>
    <n v="440.79"/>
    <n v="0.23"/>
    <n v="79"/>
    <n v="18.170000000000002"/>
  </r>
  <r>
    <s v="5c312e17f768c831ac20170cd6386f8b"/>
    <x v="2"/>
    <x v="1"/>
    <n v="1851.35"/>
    <n v="0.14000000000000001"/>
    <n v="163"/>
    <n v="22.820000000000004"/>
  </r>
  <r>
    <s v="3e5cb1662bb51da0795e48977826d427"/>
    <x v="7"/>
    <x v="2"/>
    <n v="3688.49"/>
    <n v="0.11"/>
    <n v="123"/>
    <n v="13.53"/>
  </r>
  <r>
    <s v="3fe0fd006d3c2a96533c0378ffba323f"/>
    <x v="8"/>
    <x v="0"/>
    <n v="1291.27"/>
    <n v="0.39"/>
    <n v="91"/>
    <n v="35.49"/>
  </r>
  <r>
    <s v="5c312e17f768c831ac20170cd6386f8b"/>
    <x v="3"/>
    <x v="1"/>
    <n v="2598.9299999999998"/>
    <n v="0.09"/>
    <n v="180"/>
    <n v="16.2"/>
  </r>
  <r>
    <s v="5c312e17f768c831ac20170cd6386f8b"/>
    <x v="2"/>
    <x v="0"/>
    <n v="1532.18"/>
    <n v="0.34"/>
    <n v="112"/>
    <n v="38.080000000000005"/>
  </r>
  <r>
    <s v="3e5cb1662bb51da0795e48977826d427"/>
    <x v="9"/>
    <x v="2"/>
    <n v="2607.46"/>
    <n v="0.09"/>
    <n v="134"/>
    <n v="12.059999999999999"/>
  </r>
  <r>
    <s v="3fe0fd006d3c2a96533c0378ffba323f"/>
    <x v="10"/>
    <x v="2"/>
    <n v="921.24"/>
    <n v="0.19"/>
    <n v="136"/>
    <n v="25.84"/>
  </r>
  <r>
    <s v="5c312e17f768c831ac20170cd6386f8b"/>
    <x v="11"/>
    <x v="1"/>
    <n v="2935.89"/>
    <n v="0.1"/>
    <n v="112"/>
    <n v="11.200000000000001"/>
  </r>
  <r>
    <s v="5c312e17f768c831ac20170cd6386f8b"/>
    <x v="12"/>
    <x v="0"/>
    <n v="3614.03"/>
    <n v="0.32"/>
    <n v="65"/>
    <n v="20.8"/>
  </r>
  <r>
    <s v="5c312e17f768c831ac20170cd6386f8b"/>
    <x v="13"/>
    <x v="0"/>
    <n v="4422.04"/>
    <n v="0.55000000000000004"/>
    <n v="41"/>
    <n v="22.55"/>
  </r>
  <r>
    <s v="3e5cb1662bb51da0795e48977826d427"/>
    <x v="14"/>
    <x v="2"/>
    <n v="3281.89"/>
    <n v="0.08"/>
    <n v="101"/>
    <n v="8.08"/>
  </r>
  <r>
    <s v="3e5cb1662bb51da0795e48977826d427"/>
    <x v="15"/>
    <x v="2"/>
    <n v="4489.28"/>
    <n v="0.09"/>
    <n v="104"/>
    <n v="9.36"/>
  </r>
  <r>
    <s v="3e5cb1662bb51da0795e48977826d427"/>
    <x v="16"/>
    <x v="1"/>
    <n v="3866.26"/>
    <n v="0.08"/>
    <n v="27"/>
    <n v="2.16"/>
  </r>
  <r>
    <s v="3e5cb1662bb51da0795e48977826d427"/>
    <x v="17"/>
    <x v="1"/>
    <n v="4594.5200000000004"/>
    <n v="0.13"/>
    <n v="19"/>
    <n v="2.4700000000000002"/>
  </r>
  <r>
    <s v="3fe0fd006d3c2a96533c0378ffba323f"/>
    <x v="18"/>
    <x v="0"/>
    <n v="2079.42"/>
    <n v="0.35"/>
    <n v="39"/>
    <n v="13.649999999999999"/>
  </r>
  <r>
    <s v="3e5cb1662bb51da0795e48977826d427"/>
    <x v="19"/>
    <x v="1"/>
    <n v="1955.23"/>
    <n v="0.17"/>
    <n v="49"/>
    <n v="8.33"/>
  </r>
  <r>
    <s v="3fe0fd006d3c2a96533c0378ffba323f"/>
    <x v="17"/>
    <x v="1"/>
    <n v="4511.6000000000004"/>
    <n v="0.11"/>
    <n v="23"/>
    <n v="2.5299999999999998"/>
  </r>
  <r>
    <s v="3e5cb1662bb51da0795e48977826d427"/>
    <x v="20"/>
    <x v="0"/>
    <n v="3606.43"/>
    <n v="0.22"/>
    <n v="17"/>
    <n v="3.74"/>
  </r>
  <r>
    <s v="3e5cb1662bb51da0795e48977826d427"/>
    <x v="21"/>
    <x v="3"/>
    <m/>
    <m/>
    <n v="295662"/>
    <n v="0"/>
  </r>
  <r>
    <s v="3e5cb1662bb51da0795e48977826d427"/>
    <x v="17"/>
    <x v="2"/>
    <n v="4611.18"/>
    <n v="0.11"/>
    <n v="61"/>
    <n v="6.71"/>
  </r>
  <r>
    <s v="3e5cb1662bb51da0795e48977826d427"/>
    <x v="22"/>
    <x v="0"/>
    <n v="719.69"/>
    <n v="0.45"/>
    <n v="650"/>
    <n v="292.5"/>
  </r>
  <r>
    <s v="3fe0fd006d3c2a96533c0378ffba323f"/>
    <x v="6"/>
    <x v="2"/>
    <n v="431.4"/>
    <n v="0.18"/>
    <n v="146"/>
    <n v="26.279999999999998"/>
  </r>
  <r>
    <s v="3fe0fd006d3c2a96533c0378ffba323f"/>
    <x v="3"/>
    <x v="0"/>
    <n v="2208.34"/>
    <n v="0.26"/>
    <n v="44"/>
    <n v="11.440000000000001"/>
  </r>
  <r>
    <s v="5c312e17f768c831ac20170cd6386f8b"/>
    <x v="3"/>
    <x v="0"/>
    <n v="2416.35"/>
    <n v="0.28000000000000003"/>
    <n v="93"/>
    <n v="26.040000000000003"/>
  </r>
  <r>
    <s v="3e5cb1662bb51da0795e48977826d427"/>
    <x v="23"/>
    <x v="2"/>
    <n v="2382.66"/>
    <n v="0.1"/>
    <n v="155"/>
    <n v="15.5"/>
  </r>
  <r>
    <s v="3fe0fd006d3c2a96533c0378ffba323f"/>
    <x v="19"/>
    <x v="1"/>
    <n v="1935.52"/>
    <n v="0.16"/>
    <n v="38"/>
    <n v="6.08"/>
  </r>
  <r>
    <s v="3e5cb1662bb51da0795e48977826d427"/>
    <x v="16"/>
    <x v="2"/>
    <n v="3940.29"/>
    <n v="0.1"/>
    <n v="95"/>
    <n v="9.5"/>
  </r>
  <r>
    <s v="5c312e17f768c831ac20170cd6386f8b"/>
    <x v="7"/>
    <x v="0"/>
    <n v="3737.27"/>
    <n v="0.35"/>
    <n v="67"/>
    <n v="23.45"/>
  </r>
  <r>
    <s v="3fe0fd006d3c2a96533c0378ffba323f"/>
    <x v="15"/>
    <x v="1"/>
    <n v="4537.8999999999996"/>
    <n v="0.18"/>
    <n v="22"/>
    <n v="3.96"/>
  </r>
  <r>
    <s v="5c312e17f768c831ac20170cd6386f8b"/>
    <x v="24"/>
    <x v="0"/>
    <n v="4832.29"/>
    <n v="0.32"/>
    <n v="37"/>
    <n v="11.84"/>
  </r>
  <r>
    <s v="5c312e17f768c831ac20170cd6386f8b"/>
    <x v="20"/>
    <x v="0"/>
    <n v="4070.28"/>
    <n v="0.28999999999999998"/>
    <n v="52"/>
    <n v="15.079999999999998"/>
  </r>
  <r>
    <s v="5c312e17f768c831ac20170cd6386f8b"/>
    <x v="16"/>
    <x v="1"/>
    <n v="3918.08"/>
    <n v="0.1"/>
    <n v="99"/>
    <n v="9.9"/>
  </r>
  <r>
    <s v="3e5cb1662bb51da0795e48977826d427"/>
    <x v="19"/>
    <x v="2"/>
    <n v="2000.37"/>
    <n v="0.12"/>
    <n v="81"/>
    <n v="9.7199999999999989"/>
  </r>
  <r>
    <s v="3fe0fd006d3c2a96533c0378ffba323f"/>
    <x v="25"/>
    <x v="0"/>
    <n v="1759.73"/>
    <n v="0.32"/>
    <n v="40"/>
    <n v="12.8"/>
  </r>
  <r>
    <s v="3fe0fd006d3c2a96533c0378ffba323f"/>
    <x v="24"/>
    <x v="2"/>
    <n v="4904.08"/>
    <n v="0.09"/>
    <n v="72"/>
    <n v="6.4799999999999995"/>
  </r>
  <r>
    <s v="3fe0fd006d3c2a96533c0378ffba323f"/>
    <x v="23"/>
    <x v="0"/>
    <n v="2027.13"/>
    <n v="0.41"/>
    <n v="31"/>
    <n v="12.709999999999999"/>
  </r>
  <r>
    <s v="3fe0fd006d3c2a96533c0378ffba323f"/>
    <x v="20"/>
    <x v="0"/>
    <n v="4070.88"/>
    <n v="0.18"/>
    <n v="17"/>
    <n v="3.06"/>
  </r>
  <r>
    <s v="3fe0fd006d3c2a96533c0378ffba323f"/>
    <x v="16"/>
    <x v="1"/>
    <n v="3944.21"/>
    <n v="0.08"/>
    <n v="19"/>
    <n v="1.52"/>
  </r>
  <r>
    <s v="5c312e17f768c831ac20170cd6386f8b"/>
    <x v="26"/>
    <x v="1"/>
    <n v="9373.2999999999993"/>
    <n v="0.14000000000000001"/>
    <n v="2084"/>
    <n v="291.76000000000005"/>
  </r>
  <r>
    <s v="3e5cb1662bb51da0795e48977826d427"/>
    <x v="6"/>
    <x v="1"/>
    <n v="425.81"/>
    <n v="0.28999999999999998"/>
    <n v="72"/>
    <n v="20.88"/>
  </r>
  <r>
    <s v="3e5cb1662bb51da0795e48977826d427"/>
    <x v="26"/>
    <x v="2"/>
    <n v="9660.65"/>
    <n v="0.11"/>
    <n v="1983"/>
    <n v="218.13"/>
  </r>
  <r>
    <s v="5c312e17f768c831ac20170cd6386f8b"/>
    <x v="13"/>
    <x v="1"/>
    <n v="4450.9799999999996"/>
    <n v="0.09"/>
    <n v="92"/>
    <n v="8.2799999999999994"/>
  </r>
  <r>
    <s v="3fe0fd006d3c2a96533c0378ffba323f"/>
    <x v="27"/>
    <x v="2"/>
    <n v="2134.91"/>
    <n v="0.11"/>
    <n v="105"/>
    <n v="11.55"/>
  </r>
  <r>
    <s v="3e5cb1662bb51da0795e48977826d427"/>
    <x v="4"/>
    <x v="2"/>
    <n v="828.66"/>
    <n v="0.17"/>
    <n v="159"/>
    <n v="27.03"/>
  </r>
  <r>
    <s v="3fe0fd006d3c2a96533c0378ffba323f"/>
    <x v="28"/>
    <x v="2"/>
    <n v="3850.52"/>
    <n v="0.14000000000000001"/>
    <n v="89"/>
    <n v="12.46"/>
  </r>
  <r>
    <s v="3fe0fd006d3c2a96533c0378ffba323f"/>
    <x v="29"/>
    <x v="2"/>
    <n v="3316.31"/>
    <n v="0.14000000000000001"/>
    <n v="118"/>
    <n v="16.520000000000003"/>
  </r>
  <r>
    <s v="3fe0fd006d3c2a96533c0378ffba323f"/>
    <x v="30"/>
    <x v="2"/>
    <n v="4305.6499999999996"/>
    <n v="0.12"/>
    <n v="90"/>
    <n v="10.799999999999999"/>
  </r>
  <r>
    <s v="3fe0fd006d3c2a96533c0378ffba323f"/>
    <x v="2"/>
    <x v="1"/>
    <n v="1604.98"/>
    <n v="0.2"/>
    <n v="60"/>
    <n v="12"/>
  </r>
  <r>
    <s v="3fe0fd006d3c2a96533c0378ffba323f"/>
    <x v="4"/>
    <x v="1"/>
    <n v="831.39"/>
    <n v="0.42"/>
    <n v="168"/>
    <n v="70.56"/>
  </r>
  <r>
    <s v="3e5cb1662bb51da0795e48977826d427"/>
    <x v="18"/>
    <x v="2"/>
    <n v="2272.6"/>
    <n v="0.09"/>
    <n v="125"/>
    <n v="11.25"/>
  </r>
  <r>
    <s v="3e5cb1662bb51da0795e48977826d427"/>
    <x v="2"/>
    <x v="2"/>
    <n v="1773.52"/>
    <n v="0.12"/>
    <n v="238"/>
    <n v="28.56"/>
  </r>
  <r>
    <s v="3e5cb1662bb51da0795e48977826d427"/>
    <x v="31"/>
    <x v="2"/>
    <n v="3061.33"/>
    <n v="0.11"/>
    <n v="113"/>
    <n v="12.43"/>
  </r>
  <r>
    <s v="3fe0fd006d3c2a96533c0378ffba323f"/>
    <x v="32"/>
    <x v="2"/>
    <n v="3487.12"/>
    <n v="0.09"/>
    <n v="119"/>
    <n v="10.709999999999999"/>
  </r>
  <r>
    <s v="5c312e17f768c831ac20170cd6386f8b"/>
    <x v="30"/>
    <x v="0"/>
    <n v="4342.8999999999996"/>
    <n v="0.34"/>
    <n v="53"/>
    <n v="18.02"/>
  </r>
  <r>
    <s v="3fe0fd006d3c2a96533c0378ffba323f"/>
    <x v="33"/>
    <x v="2"/>
    <n v="3018.98"/>
    <n v="0.11"/>
    <n v="118"/>
    <n v="12.98"/>
  </r>
  <r>
    <s v="3fe0fd006d3c2a96533c0378ffba323f"/>
    <x v="18"/>
    <x v="1"/>
    <n v="2283.0700000000002"/>
    <n v="0.12"/>
    <n v="57"/>
    <n v="6.84"/>
  </r>
  <r>
    <s v="5c312e17f768c831ac20170cd6386f8b"/>
    <x v="29"/>
    <x v="0"/>
    <n v="3340.01"/>
    <n v="0.34"/>
    <n v="71"/>
    <n v="24.14"/>
  </r>
  <r>
    <s v="5c312e17f768c831ac20170cd6386f8b"/>
    <x v="34"/>
    <x v="0"/>
    <n v="1437.07"/>
    <n v="0.39"/>
    <n v="238"/>
    <n v="92.820000000000007"/>
  </r>
  <r>
    <s v="3e5cb1662bb51da0795e48977826d427"/>
    <x v="24"/>
    <x v="1"/>
    <n v="4945.47"/>
    <n v="0.08"/>
    <n v="21"/>
    <n v="1.68"/>
  </r>
  <r>
    <s v="5c312e17f768c831ac20170cd6386f8b"/>
    <x v="35"/>
    <x v="1"/>
    <n v="4702.33"/>
    <n v="7.0000000000000007E-2"/>
    <n v="77"/>
    <n v="5.3900000000000006"/>
  </r>
  <r>
    <s v="3fe0fd006d3c2a96533c0378ffba323f"/>
    <x v="14"/>
    <x v="1"/>
    <n v="3357.92"/>
    <n v="0.05"/>
    <n v="25"/>
    <n v="1.25"/>
  </r>
  <r>
    <s v="3fe0fd006d3c2a96533c0378ffba323f"/>
    <x v="11"/>
    <x v="0"/>
    <n v="2682.79"/>
    <n v="0.31"/>
    <n v="26"/>
    <n v="8.06"/>
  </r>
  <r>
    <s v="3e5cb1662bb51da0795e48977826d427"/>
    <x v="13"/>
    <x v="2"/>
    <n v="4413.62"/>
    <n v="0.18"/>
    <n v="81"/>
    <n v="14.58"/>
  </r>
  <r>
    <s v="3e5cb1662bb51da0795e48977826d427"/>
    <x v="17"/>
    <x v="0"/>
    <n v="4096.3100000000004"/>
    <n v="0.23"/>
    <n v="19"/>
    <n v="4.37"/>
  </r>
  <r>
    <s v="3fe0fd006d3c2a96533c0378ffba323f"/>
    <x v="13"/>
    <x v="1"/>
    <n v="4447.79"/>
    <n v="0.09"/>
    <n v="24"/>
    <n v="2.16"/>
  </r>
  <r>
    <s v="3fe0fd006d3c2a96533c0378ffba323f"/>
    <x v="31"/>
    <x v="1"/>
    <n v="3034.19"/>
    <n v="0.17"/>
    <n v="26"/>
    <n v="4.42"/>
  </r>
  <r>
    <s v="3fe0fd006d3c2a96533c0378ffba323f"/>
    <x v="10"/>
    <x v="0"/>
    <n v="920.77"/>
    <n v="0.48"/>
    <n v="514"/>
    <n v="246.72"/>
  </r>
  <r>
    <s v="3fe0fd006d3c2a96533c0378ffba323f"/>
    <x v="4"/>
    <x v="0"/>
    <n v="854.54"/>
    <n v="0.47"/>
    <n v="546"/>
    <n v="256.62"/>
  </r>
  <r>
    <s v="3e5cb1662bb51da0795e48977826d427"/>
    <x v="36"/>
    <x v="0"/>
    <n v="898.79"/>
    <n v="0.27"/>
    <n v="941"/>
    <n v="254.07000000000002"/>
  </r>
  <r>
    <s v="5c312e17f768c831ac20170cd6386f8b"/>
    <x v="29"/>
    <x v="1"/>
    <n v="3427.52"/>
    <n v="0.11"/>
    <n v="105"/>
    <n v="11.55"/>
  </r>
  <r>
    <s v="5c312e17f768c831ac20170cd6386f8b"/>
    <x v="34"/>
    <x v="1"/>
    <n v="1648.35"/>
    <n v="0.1"/>
    <n v="318"/>
    <n v="31.8"/>
  </r>
  <r>
    <s v="3fe0fd006d3c2a96533c0378ffba323f"/>
    <x v="8"/>
    <x v="1"/>
    <n v="1572.21"/>
    <n v="0.19"/>
    <n v="101"/>
    <n v="19.190000000000001"/>
  </r>
  <r>
    <s v="3fe0fd006d3c2a96533c0378ffba323f"/>
    <x v="37"/>
    <x v="2"/>
    <n v="599.16999999999996"/>
    <n v="0.15"/>
    <n v="201"/>
    <n v="30.15"/>
  </r>
  <r>
    <s v="3fe0fd006d3c2a96533c0378ffba323f"/>
    <x v="9"/>
    <x v="1"/>
    <n v="2588.5"/>
    <n v="0.14000000000000001"/>
    <n v="47"/>
    <n v="6.580000000000001"/>
  </r>
  <r>
    <s v="5c312e17f768c831ac20170cd6386f8b"/>
    <x v="27"/>
    <x v="1"/>
    <n v="2186.35"/>
    <n v="0.09"/>
    <n v="143"/>
    <n v="12.87"/>
  </r>
  <r>
    <s v="5c312e17f768c831ac20170cd6386f8b"/>
    <x v="8"/>
    <x v="1"/>
    <n v="1700.3"/>
    <n v="0.09"/>
    <n v="271"/>
    <n v="24.39"/>
  </r>
  <r>
    <s v="5c312e17f768c831ac20170cd6386f8b"/>
    <x v="30"/>
    <x v="1"/>
    <n v="4350.1499999999996"/>
    <n v="0.09"/>
    <n v="112"/>
    <n v="10.08"/>
  </r>
  <r>
    <s v="5c312e17f768c831ac20170cd6386f8b"/>
    <x v="20"/>
    <x v="1"/>
    <n v="4248.83"/>
    <n v="0.11"/>
    <n v="86"/>
    <n v="9.4600000000000009"/>
  </r>
  <r>
    <s v="3e5cb1662bb51da0795e48977826d427"/>
    <x v="7"/>
    <x v="0"/>
    <n v="3569.23"/>
    <n v="0.19"/>
    <n v="26"/>
    <n v="4.9400000000000004"/>
  </r>
  <r>
    <s v="3fe0fd006d3c2a96533c0378ffba323f"/>
    <x v="0"/>
    <x v="1"/>
    <n v="675.14"/>
    <n v="0.39"/>
    <n v="174"/>
    <n v="67.86"/>
  </r>
  <r>
    <s v="5c312e17f768c831ac20170cd6386f8b"/>
    <x v="35"/>
    <x v="0"/>
    <n v="4794.63"/>
    <n v="0.36"/>
    <n v="42"/>
    <n v="15.12"/>
  </r>
  <r>
    <s v="3fe0fd006d3c2a96533c0378ffba323f"/>
    <x v="13"/>
    <x v="0"/>
    <n v="4389"/>
    <n v="0.16"/>
    <n v="17"/>
    <n v="2.72"/>
  </r>
  <r>
    <s v="3fe0fd006d3c2a96533c0378ffba323f"/>
    <x v="31"/>
    <x v="0"/>
    <n v="3407.32"/>
    <n v="0.26"/>
    <n v="26"/>
    <n v="6.76"/>
  </r>
  <r>
    <s v="3fe0fd006d3c2a96533c0378ffba323f"/>
    <x v="12"/>
    <x v="0"/>
    <n v="3238.15"/>
    <n v="0.2"/>
    <n v="20"/>
    <n v="4"/>
  </r>
  <r>
    <s v="3e5cb1662bb51da0795e48977826d427"/>
    <x v="15"/>
    <x v="0"/>
    <n v="4315.33"/>
    <n v="0.16"/>
    <n v="12"/>
    <n v="1.92"/>
  </r>
  <r>
    <s v="3e5cb1662bb51da0795e48977826d427"/>
    <x v="24"/>
    <x v="0"/>
    <n v="4932.3999999999996"/>
    <n v="0.5"/>
    <n v="5"/>
    <n v="2.5"/>
  </r>
  <r>
    <s v="3fe0fd006d3c2a96533c0378ffba323f"/>
    <x v="26"/>
    <x v="2"/>
    <n v="9701.48"/>
    <n v="0.11"/>
    <n v="1971"/>
    <n v="216.81"/>
  </r>
  <r>
    <s v="3fe0fd006d3c2a96533c0378ffba323f"/>
    <x v="36"/>
    <x v="1"/>
    <n v="1047.68"/>
    <n v="0.2"/>
    <n v="493"/>
    <n v="98.600000000000009"/>
  </r>
  <r>
    <s v="5c312e17f768c831ac20170cd6386f8b"/>
    <x v="23"/>
    <x v="1"/>
    <n v="2523.29"/>
    <n v="0.09"/>
    <n v="186"/>
    <n v="16.739999999999998"/>
  </r>
  <r>
    <s v="3e5cb1662bb51da0795e48977826d427"/>
    <x v="36"/>
    <x v="2"/>
    <n v="1056.81"/>
    <n v="0.12"/>
    <n v="837"/>
    <n v="100.44"/>
  </r>
  <r>
    <s v="3fe0fd006d3c2a96533c0378ffba323f"/>
    <x v="35"/>
    <x v="2"/>
    <n v="4734.7"/>
    <n v="0.09"/>
    <n v="78"/>
    <n v="7.02"/>
  </r>
  <r>
    <s v="5c312e17f768c831ac20170cd6386f8b"/>
    <x v="5"/>
    <x v="1"/>
    <n v="1172.4000000000001"/>
    <n v="0.15"/>
    <n v="135"/>
    <n v="20.25"/>
  </r>
  <r>
    <s v="5c312e17f768c831ac20170cd6386f8b"/>
    <x v="16"/>
    <x v="0"/>
    <n v="3941.86"/>
    <n v="0.42"/>
    <n v="54"/>
    <n v="22.68"/>
  </r>
  <r>
    <s v="3e5cb1662bb51da0795e48977826d427"/>
    <x v="38"/>
    <x v="1"/>
    <n v="1835.8"/>
    <n v="0.1"/>
    <n v="28"/>
    <n v="2.8000000000000003"/>
  </r>
  <r>
    <s v="3fe0fd006d3c2a96533c0378ffba323f"/>
    <x v="31"/>
    <x v="2"/>
    <n v="3156.54"/>
    <n v="0.11"/>
    <n v="121"/>
    <n v="13.31"/>
  </r>
  <r>
    <s v="3fe0fd006d3c2a96533c0378ffba323f"/>
    <x v="39"/>
    <x v="2"/>
    <n v="4026.83"/>
    <n v="0.11"/>
    <n v="72"/>
    <n v="7.92"/>
  </r>
  <r>
    <s v="3e5cb1662bb51da0795e48977826d427"/>
    <x v="28"/>
    <x v="1"/>
    <n v="3690.64"/>
    <n v="0.1"/>
    <n v="28"/>
    <n v="2.8000000000000003"/>
  </r>
  <r>
    <s v="3e5cb1662bb51da0795e48977826d427"/>
    <x v="33"/>
    <x v="1"/>
    <n v="3067.5"/>
    <n v="0.19"/>
    <n v="28"/>
    <n v="5.32"/>
  </r>
  <r>
    <s v="5c312e17f768c831ac20170cd6386f8b"/>
    <x v="40"/>
    <x v="1"/>
    <n v="265.41000000000003"/>
    <n v="0.02"/>
    <n v="12"/>
    <n v="0.24"/>
  </r>
  <r>
    <s v="5c312e17f768c831ac20170cd6386f8b"/>
    <x v="27"/>
    <x v="0"/>
    <n v="1835.4"/>
    <n v="0.38"/>
    <n v="78"/>
    <n v="29.64"/>
  </r>
  <r>
    <s v="3e5cb1662bb51da0795e48977826d427"/>
    <x v="29"/>
    <x v="2"/>
    <n v="3316.49"/>
    <n v="0.11"/>
    <n v="112"/>
    <n v="12.32"/>
  </r>
  <r>
    <s v="5c312e17f768c831ac20170cd6386f8b"/>
    <x v="41"/>
    <x v="0"/>
    <n v="2853.87"/>
    <n v="0.4"/>
    <n v="83"/>
    <n v="33.200000000000003"/>
  </r>
  <r>
    <s v="3e5cb1662bb51da0795e48977826d427"/>
    <x v="36"/>
    <x v="1"/>
    <n v="1034.54"/>
    <n v="0.2"/>
    <n v="491"/>
    <n v="98.2"/>
  </r>
  <r>
    <s v="5c312e17f768c831ac20170cd6386f8b"/>
    <x v="0"/>
    <x v="0"/>
    <n v="680.24"/>
    <n v="0.34"/>
    <n v="843"/>
    <n v="286.62"/>
  </r>
  <r>
    <s v="5c312e17f768c831ac20170cd6386f8b"/>
    <x v="42"/>
    <x v="0"/>
    <n v="1358.26"/>
    <n v="0.35"/>
    <n v="311"/>
    <n v="108.85"/>
  </r>
  <r>
    <s v="5c312e17f768c831ac20170cd6386f8b"/>
    <x v="43"/>
    <x v="0"/>
    <n v="4834.0200000000004"/>
    <n v="0.35"/>
    <n v="41"/>
    <n v="14.35"/>
  </r>
  <r>
    <s v="3fe0fd006d3c2a96533c0378ffba323f"/>
    <x v="42"/>
    <x v="2"/>
    <n v="1375"/>
    <n v="0.13"/>
    <n v="309"/>
    <n v="40.17"/>
  </r>
  <r>
    <s v="3e5cb1662bb51da0795e48977826d427"/>
    <x v="10"/>
    <x v="2"/>
    <n v="862.78"/>
    <n v="0.21"/>
    <n v="133"/>
    <n v="27.93"/>
  </r>
  <r>
    <s v="3fe0fd006d3c2a96533c0378ffba323f"/>
    <x v="10"/>
    <x v="1"/>
    <n v="913.62"/>
    <n v="0.4"/>
    <n v="157"/>
    <n v="62.800000000000004"/>
  </r>
  <r>
    <s v="3e5cb1662bb51da0795e48977826d427"/>
    <x v="35"/>
    <x v="2"/>
    <n v="4734.3100000000004"/>
    <n v="0.1"/>
    <n v="79"/>
    <n v="7.9"/>
  </r>
  <r>
    <s v="3fe0fd006d3c2a96533c0378ffba323f"/>
    <x v="37"/>
    <x v="1"/>
    <n v="589.76"/>
    <n v="0.4"/>
    <n v="157"/>
    <n v="62.800000000000004"/>
  </r>
  <r>
    <s v="3fe0fd006d3c2a96533c0378ffba323f"/>
    <x v="34"/>
    <x v="0"/>
    <n v="1342.43"/>
    <n v="0.22"/>
    <n v="160"/>
    <n v="35.200000000000003"/>
  </r>
  <r>
    <s v="3fe0fd006d3c2a96533c0378ffba323f"/>
    <x v="22"/>
    <x v="2"/>
    <n v="741.33"/>
    <n v="0.15"/>
    <n v="147"/>
    <n v="22.05"/>
  </r>
  <r>
    <s v="3e5cb1662bb51da0795e48977826d427"/>
    <x v="2"/>
    <x v="0"/>
    <n v="1343.68"/>
    <n v="0.33"/>
    <n v="79"/>
    <n v="26.07"/>
  </r>
  <r>
    <s v="3fe0fd006d3c2a96533c0378ffba323f"/>
    <x v="32"/>
    <x v="0"/>
    <n v="3317.33"/>
    <n v="0.2"/>
    <n v="33"/>
    <n v="6.6000000000000005"/>
  </r>
  <r>
    <s v="3fe0fd006d3c2a96533c0378ffba323f"/>
    <x v="30"/>
    <x v="0"/>
    <n v="3986.35"/>
    <n v="0.31"/>
    <n v="17"/>
    <n v="5.27"/>
  </r>
  <r>
    <s v="3fe0fd006d3c2a96533c0378ffba323f"/>
    <x v="28"/>
    <x v="0"/>
    <n v="4029.06"/>
    <n v="0.15"/>
    <n v="15"/>
    <n v="2.25"/>
  </r>
  <r>
    <s v="3e5cb1662bb51da0795e48977826d427"/>
    <x v="31"/>
    <x v="0"/>
    <n v="3200.16"/>
    <n v="0.19"/>
    <n v="32"/>
    <n v="6.08"/>
  </r>
  <r>
    <s v="3fe0fd006d3c2a96533c0378ffba323f"/>
    <x v="29"/>
    <x v="0"/>
    <n v="3072.61"/>
    <n v="0.38"/>
    <n v="21"/>
    <n v="7.98"/>
  </r>
  <r>
    <s v="3e5cb1662bb51da0795e48977826d427"/>
    <x v="9"/>
    <x v="1"/>
    <n v="2514.5100000000002"/>
    <n v="0.13"/>
    <n v="42"/>
    <n v="5.46"/>
  </r>
  <r>
    <s v="3fe0fd006d3c2a96533c0378ffba323f"/>
    <x v="27"/>
    <x v="0"/>
    <n v="1859.43"/>
    <n v="0.19"/>
    <n v="41"/>
    <n v="7.79"/>
  </r>
  <r>
    <s v="3e5cb1662bb51da0795e48977826d427"/>
    <x v="30"/>
    <x v="2"/>
    <n v="4298.6499999999996"/>
    <n v="0.08"/>
    <n v="87"/>
    <n v="6.96"/>
  </r>
  <r>
    <s v="3fe0fd006d3c2a96533c0378ffba323f"/>
    <x v="33"/>
    <x v="0"/>
    <n v="3096.68"/>
    <n v="0.22"/>
    <n v="17"/>
    <n v="3.74"/>
  </r>
  <r>
    <s v="3fe0fd006d3c2a96533c0378ffba323f"/>
    <x v="35"/>
    <x v="1"/>
    <n v="4613.4399999999996"/>
    <n v="0.15"/>
    <n v="25"/>
    <n v="3.75"/>
  </r>
  <r>
    <s v="3e5cb1662bb51da0795e48977826d427"/>
    <x v="13"/>
    <x v="0"/>
    <n v="4123.33"/>
    <n v="0.55000000000000004"/>
    <n v="15"/>
    <n v="8.25"/>
  </r>
  <r>
    <s v="3e5cb1662bb51da0795e48977826d427"/>
    <x v="15"/>
    <x v="1"/>
    <n v="4451.29"/>
    <n v="0.15"/>
    <n v="24"/>
    <n v="3.5999999999999996"/>
  </r>
  <r>
    <s v="3e5cb1662bb51da0795e48977826d427"/>
    <x v="44"/>
    <x v="0"/>
    <n v="319.08"/>
    <n v="0.2"/>
    <n v="156"/>
    <n v="31.200000000000003"/>
  </r>
  <r>
    <s v="5c312e17f768c831ac20170cd6386f8b"/>
    <x v="22"/>
    <x v="0"/>
    <n v="778.07"/>
    <n v="0.35"/>
    <n v="781"/>
    <n v="273.34999999999997"/>
  </r>
  <r>
    <s v="3e5cb1662bb51da0795e48977826d427"/>
    <x v="18"/>
    <x v="0"/>
    <n v="2015.97"/>
    <n v="0.39"/>
    <n v="38"/>
    <n v="14.82"/>
  </r>
  <r>
    <s v="3e5cb1662bb51da0795e48977826d427"/>
    <x v="37"/>
    <x v="2"/>
    <n v="603.41999999999996"/>
    <n v="0.17"/>
    <n v="180"/>
    <n v="30.6"/>
  </r>
  <r>
    <s v="3fe0fd006d3c2a96533c0378ffba323f"/>
    <x v="45"/>
    <x v="0"/>
    <n v="487.19"/>
    <n v="0.34"/>
    <n v="629"/>
    <n v="213.86"/>
  </r>
  <r>
    <s v="3e5cb1662bb51da0795e48977826d427"/>
    <x v="14"/>
    <x v="1"/>
    <n v="3349.73"/>
    <n v="0.1"/>
    <n v="27"/>
    <n v="2.7"/>
  </r>
  <r>
    <s v="3e5cb1662bb51da0795e48977826d427"/>
    <x v="4"/>
    <x v="0"/>
    <n v="829.28"/>
    <n v="0.47"/>
    <n v="556"/>
    <n v="261.32"/>
  </r>
  <r>
    <s v="5c312e17f768c831ac20170cd6386f8b"/>
    <x v="37"/>
    <x v="1"/>
    <n v="610.88"/>
    <n v="0.26"/>
    <n v="213"/>
    <n v="55.38"/>
  </r>
  <r>
    <s v="3fe0fd006d3c2a96533c0378ffba323f"/>
    <x v="46"/>
    <x v="1"/>
    <n v="985.56"/>
    <n v="0.37"/>
    <n v="131"/>
    <n v="48.47"/>
  </r>
  <r>
    <s v="3e5cb1662bb51da0795e48977826d427"/>
    <x v="47"/>
    <x v="0"/>
    <n v="2682.28"/>
    <n v="0.37"/>
    <n v="29"/>
    <n v="10.73"/>
  </r>
  <r>
    <s v="3e5cb1662bb51da0795e48977826d427"/>
    <x v="48"/>
    <x v="1"/>
    <n v="3810"/>
    <n v="0.11"/>
    <n v="28"/>
    <n v="3.08"/>
  </r>
  <r>
    <s v="3fe0fd006d3c2a96533c0378ffba323f"/>
    <x v="38"/>
    <x v="0"/>
    <n v="1541.26"/>
    <n v="0.18"/>
    <n v="43"/>
    <n v="7.7399999999999993"/>
  </r>
  <r>
    <s v="3e5cb1662bb51da0795e48977826d427"/>
    <x v="43"/>
    <x v="1"/>
    <n v="4854.8999999999996"/>
    <n v="0.15"/>
    <n v="11"/>
    <n v="1.65"/>
  </r>
  <r>
    <s v="3fe0fd006d3c2a96533c0378ffba323f"/>
    <x v="40"/>
    <x v="1"/>
    <n v="265"/>
    <n v="0.02"/>
    <n v="2"/>
    <n v="0.04"/>
  </r>
  <r>
    <s v="3e5cb1662bb51da0795e48977826d427"/>
    <x v="10"/>
    <x v="0"/>
    <n v="902.1"/>
    <n v="0.5"/>
    <n v="516"/>
    <n v="258"/>
  </r>
  <r>
    <s v="3fe0fd006d3c2a96533c0378ffba323f"/>
    <x v="21"/>
    <x v="3"/>
    <m/>
    <m/>
    <n v="295668"/>
    <n v="0"/>
  </r>
  <r>
    <s v="5c312e17f768c831ac20170cd6386f8b"/>
    <x v="21"/>
    <x v="3"/>
    <m/>
    <m/>
    <n v="295995"/>
    <n v="0"/>
  </r>
  <r>
    <s v="3fe0fd006d3c2a96533c0378ffba323f"/>
    <x v="5"/>
    <x v="1"/>
    <n v="1051.6400000000001"/>
    <n v="0.28999999999999998"/>
    <n v="133"/>
    <n v="38.57"/>
  </r>
  <r>
    <s v="3e5cb1662bb51da0795e48977826d427"/>
    <x v="49"/>
    <x v="1"/>
    <n v="1326.72"/>
    <n v="0.25"/>
    <n v="299"/>
    <n v="74.75"/>
  </r>
  <r>
    <s v="5c312e17f768c831ac20170cd6386f8b"/>
    <x v="36"/>
    <x v="1"/>
    <n v="1058.3399999999999"/>
    <n v="0.11"/>
    <n v="751"/>
    <n v="82.61"/>
  </r>
  <r>
    <s v="5c312e17f768c831ac20170cd6386f8b"/>
    <x v="19"/>
    <x v="0"/>
    <n v="1767.36"/>
    <n v="0.38"/>
    <n v="78"/>
    <n v="29.64"/>
  </r>
  <r>
    <s v="3e5cb1662bb51da0795e48977826d427"/>
    <x v="44"/>
    <x v="1"/>
    <n v="351.54"/>
    <n v="0.19"/>
    <n v="32"/>
    <n v="6.08"/>
  </r>
  <r>
    <s v="3fe0fd006d3c2a96533c0378ffba323f"/>
    <x v="7"/>
    <x v="2"/>
    <n v="3665.97"/>
    <n v="0.11"/>
    <n v="102"/>
    <n v="11.22"/>
  </r>
  <r>
    <s v="3e5cb1662bb51da0795e48977826d427"/>
    <x v="47"/>
    <x v="1"/>
    <n v="2807.2"/>
    <n v="0.13"/>
    <n v="39"/>
    <n v="5.07"/>
  </r>
  <r>
    <s v="3e5cb1662bb51da0795e48977826d427"/>
    <x v="42"/>
    <x v="1"/>
    <n v="1313.24"/>
    <n v="0.24"/>
    <n v="160"/>
    <n v="38.4"/>
  </r>
  <r>
    <s v="3e5cb1662bb51da0795e48977826d427"/>
    <x v="5"/>
    <x v="2"/>
    <n v="1057.31"/>
    <n v="0.2"/>
    <n v="126"/>
    <n v="25.200000000000003"/>
  </r>
  <r>
    <s v="3fe0fd006d3c2a96533c0378ffba323f"/>
    <x v="2"/>
    <x v="2"/>
    <n v="1801.15"/>
    <n v="0.11"/>
    <n v="246"/>
    <n v="27.06"/>
  </r>
  <r>
    <s v="3fe0fd006d3c2a96533c0378ffba323f"/>
    <x v="23"/>
    <x v="1"/>
    <n v="2385.65"/>
    <n v="0.14000000000000001"/>
    <n v="43"/>
    <n v="6.0200000000000005"/>
  </r>
  <r>
    <s v="3e5cb1662bb51da0795e48977826d427"/>
    <x v="32"/>
    <x v="1"/>
    <n v="3512.57"/>
    <n v="0.17"/>
    <n v="28"/>
    <n v="4.7600000000000007"/>
  </r>
  <r>
    <s v="3fe0fd006d3c2a96533c0378ffba323f"/>
    <x v="15"/>
    <x v="2"/>
    <n v="4474.8999999999996"/>
    <n v="0.1"/>
    <n v="88"/>
    <n v="8.8000000000000007"/>
  </r>
  <r>
    <s v="3fe0fd006d3c2a96533c0378ffba323f"/>
    <x v="16"/>
    <x v="0"/>
    <n v="3630.94"/>
    <n v="0.28000000000000003"/>
    <n v="20"/>
    <n v="5.6000000000000005"/>
  </r>
  <r>
    <s v="3e5cb1662bb51da0795e48977826d427"/>
    <x v="20"/>
    <x v="2"/>
    <n v="4150.88"/>
    <n v="0.1"/>
    <n v="104"/>
    <n v="10.4"/>
  </r>
  <r>
    <s v="5c312e17f768c831ac20170cd6386f8b"/>
    <x v="8"/>
    <x v="0"/>
    <n v="1373.82"/>
    <n v="0.26"/>
    <n v="148"/>
    <n v="38.480000000000004"/>
  </r>
  <r>
    <s v="3fe0fd006d3c2a96533c0378ffba323f"/>
    <x v="14"/>
    <x v="2"/>
    <n v="3284.53"/>
    <n v="0.11"/>
    <n v="109"/>
    <n v="11.99"/>
  </r>
  <r>
    <s v="3fe0fd006d3c2a96533c0378ffba323f"/>
    <x v="4"/>
    <x v="2"/>
    <n v="823.96"/>
    <n v="0.21"/>
    <n v="132"/>
    <n v="27.72"/>
  </r>
  <r>
    <s v="3e5cb1662bb51da0795e48977826d427"/>
    <x v="45"/>
    <x v="0"/>
    <n v="489.21"/>
    <n v="0.28999999999999998"/>
    <n v="605"/>
    <n v="175.45"/>
  </r>
  <r>
    <s v="3e5cb1662bb51da0795e48977826d427"/>
    <x v="19"/>
    <x v="0"/>
    <n v="1519.47"/>
    <n v="0.25"/>
    <n v="40"/>
    <n v="10"/>
  </r>
  <r>
    <s v="3e5cb1662bb51da0795e48977826d427"/>
    <x v="45"/>
    <x v="1"/>
    <n v="503.17"/>
    <n v="0.33"/>
    <n v="167"/>
    <n v="55.11"/>
  </r>
  <r>
    <s v="3e5cb1662bb51da0795e48977826d427"/>
    <x v="3"/>
    <x v="2"/>
    <n v="2487.44"/>
    <n v="0.11"/>
    <n v="169"/>
    <n v="18.59"/>
  </r>
  <r>
    <s v="3e5cb1662bb51da0795e48977826d427"/>
    <x v="40"/>
    <x v="0"/>
    <n v="238.2"/>
    <n v="0.14000000000000001"/>
    <n v="41"/>
    <n v="5.74"/>
  </r>
  <r>
    <s v="3fe0fd006d3c2a96533c0378ffba323f"/>
    <x v="12"/>
    <x v="2"/>
    <n v="3569.81"/>
    <n v="0.1"/>
    <n v="114"/>
    <n v="11.4"/>
  </r>
  <r>
    <s v="3e5cb1662bb51da0795e48977826d427"/>
    <x v="22"/>
    <x v="1"/>
    <n v="749.38"/>
    <n v="0.34"/>
    <n v="219"/>
    <n v="74.460000000000008"/>
  </r>
  <r>
    <s v="5c312e17f768c831ac20170cd6386f8b"/>
    <x v="31"/>
    <x v="0"/>
    <n v="3284.58"/>
    <n v="0.39"/>
    <n v="73"/>
    <n v="28.470000000000002"/>
  </r>
  <r>
    <s v="5c312e17f768c831ac20170cd6386f8b"/>
    <x v="17"/>
    <x v="1"/>
    <n v="4636.5600000000004"/>
    <n v="0.11"/>
    <n v="96"/>
    <n v="10.56"/>
  </r>
  <r>
    <s v="3e5cb1662bb51da0795e48977826d427"/>
    <x v="24"/>
    <x v="2"/>
    <n v="4906.3"/>
    <n v="0.12"/>
    <n v="70"/>
    <n v="8.4"/>
  </r>
  <r>
    <s v="3fe0fd006d3c2a96533c0378ffba323f"/>
    <x v="13"/>
    <x v="2"/>
    <n v="4350.46"/>
    <n v="0.09"/>
    <n v="92"/>
    <n v="8.2799999999999994"/>
  </r>
  <r>
    <s v="5c312e17f768c831ac20170cd6386f8b"/>
    <x v="15"/>
    <x v="0"/>
    <n v="4416.83"/>
    <n v="0.38"/>
    <n v="49"/>
    <n v="18.62"/>
  </r>
  <r>
    <s v="5c312e17f768c831ac20170cd6386f8b"/>
    <x v="24"/>
    <x v="1"/>
    <n v="4947.21"/>
    <n v="0.09"/>
    <n v="74"/>
    <n v="6.66"/>
  </r>
  <r>
    <s v="3fe0fd006d3c2a96533c0378ffba323f"/>
    <x v="20"/>
    <x v="1"/>
    <n v="4243.22"/>
    <n v="0.13"/>
    <n v="27"/>
    <n v="3.5100000000000002"/>
  </r>
  <r>
    <s v="3fe0fd006d3c2a96533c0378ffba323f"/>
    <x v="18"/>
    <x v="2"/>
    <n v="2297.4"/>
    <n v="0.11"/>
    <n v="118"/>
    <n v="12.98"/>
  </r>
  <r>
    <s v="3fe0fd006d3c2a96533c0378ffba323f"/>
    <x v="3"/>
    <x v="1"/>
    <n v="2408.83"/>
    <n v="0.13"/>
    <n v="54"/>
    <n v="7.0200000000000005"/>
  </r>
  <r>
    <s v="3fe0fd006d3c2a96533c0378ffba323f"/>
    <x v="35"/>
    <x v="0"/>
    <n v="5229.1499999999996"/>
    <n v="0.2"/>
    <n v="13"/>
    <n v="2.6"/>
  </r>
  <r>
    <s v="3fe0fd006d3c2a96533c0378ffba323f"/>
    <x v="24"/>
    <x v="1"/>
    <n v="4938.05"/>
    <n v="0.14000000000000001"/>
    <n v="19"/>
    <n v="2.66"/>
  </r>
  <r>
    <s v="5c312e17f768c831ac20170cd6386f8b"/>
    <x v="25"/>
    <x v="1"/>
    <n v="2293.13"/>
    <n v="0.08"/>
    <n v="167"/>
    <n v="13.36"/>
  </r>
  <r>
    <s v="5c312e17f768c831ac20170cd6386f8b"/>
    <x v="1"/>
    <x v="0"/>
    <n v="1283.29"/>
    <n v="0.36"/>
    <n v="326"/>
    <n v="117.36"/>
  </r>
  <r>
    <s v="5c312e17f768c831ac20170cd6386f8b"/>
    <x v="6"/>
    <x v="1"/>
    <n v="441.55"/>
    <n v="0.23"/>
    <n v="131"/>
    <n v="30.130000000000003"/>
  </r>
  <r>
    <s v="5c312e17f768c831ac20170cd6386f8b"/>
    <x v="26"/>
    <x v="0"/>
    <n v="10433.85"/>
    <n v="0.51"/>
    <n v="1469"/>
    <n v="749.19"/>
  </r>
  <r>
    <s v="3e5cb1662bb51da0795e48977826d427"/>
    <x v="25"/>
    <x v="2"/>
    <n v="2222.15"/>
    <n v="0.13"/>
    <n v="111"/>
    <n v="14.43"/>
  </r>
  <r>
    <s v="3fe0fd006d3c2a96533c0378ffba323f"/>
    <x v="26"/>
    <x v="0"/>
    <n v="8946.83"/>
    <n v="0.27"/>
    <n v="346"/>
    <n v="93.42"/>
  </r>
  <r>
    <s v="3e5cb1662bb51da0795e48977826d427"/>
    <x v="40"/>
    <x v="2"/>
    <n v="252.53"/>
    <n v="0.08"/>
    <n v="26"/>
    <n v="2.08"/>
  </r>
  <r>
    <s v="3e5cb1662bb51da0795e48977826d427"/>
    <x v="1"/>
    <x v="2"/>
    <n v="1259.1300000000001"/>
    <n v="0.1"/>
    <n v="363"/>
    <n v="36.300000000000004"/>
  </r>
  <r>
    <s v="5c312e17f768c831ac20170cd6386f8b"/>
    <x v="39"/>
    <x v="0"/>
    <n v="4075.18"/>
    <n v="0.27"/>
    <n v="50"/>
    <n v="13.5"/>
  </r>
  <r>
    <s v="3fe0fd006d3c2a96533c0378ffba323f"/>
    <x v="19"/>
    <x v="0"/>
    <n v="1684.81"/>
    <n v="0.36"/>
    <n v="41"/>
    <n v="14.76"/>
  </r>
  <r>
    <s v="3fe0fd006d3c2a96533c0378ffba323f"/>
    <x v="25"/>
    <x v="1"/>
    <n v="2095.9"/>
    <n v="0.15"/>
    <n v="41"/>
    <n v="6.1499999999999995"/>
  </r>
  <r>
    <s v="3fe0fd006d3c2a96533c0378ffba323f"/>
    <x v="39"/>
    <x v="0"/>
    <n v="4205.88"/>
    <n v="0.23"/>
    <n v="18"/>
    <n v="4.1400000000000006"/>
  </r>
  <r>
    <s v="3fe0fd006d3c2a96533c0378ffba323f"/>
    <x v="34"/>
    <x v="2"/>
    <n v="1557.63"/>
    <n v="0.11"/>
    <n v="379"/>
    <n v="41.69"/>
  </r>
  <r>
    <s v="3e5cb1662bb51da0795e48977826d427"/>
    <x v="26"/>
    <x v="0"/>
    <n v="8928.6"/>
    <n v="0.25"/>
    <n v="372"/>
    <n v="93"/>
  </r>
  <r>
    <s v="3fe0fd006d3c2a96533c0378ffba323f"/>
    <x v="17"/>
    <x v="0"/>
    <n v="4290.7"/>
    <n v="0.39"/>
    <n v="20"/>
    <n v="7.8000000000000007"/>
  </r>
  <r>
    <s v="3e5cb1662bb51da0795e48977826d427"/>
    <x v="5"/>
    <x v="1"/>
    <n v="1078.08"/>
    <n v="0.3"/>
    <n v="151"/>
    <n v="45.3"/>
  </r>
  <r>
    <s v="5c312e17f768c831ac20170cd6386f8b"/>
    <x v="31"/>
    <x v="1"/>
    <n v="3247.35"/>
    <n v="0.13"/>
    <n v="93"/>
    <n v="12.09"/>
  </r>
  <r>
    <s v="3e5cb1662bb51da0795e48977826d427"/>
    <x v="6"/>
    <x v="0"/>
    <n v="408.45"/>
    <n v="0.26"/>
    <n v="372"/>
    <n v="96.72"/>
  </r>
  <r>
    <s v="3e5cb1662bb51da0795e48977826d427"/>
    <x v="8"/>
    <x v="2"/>
    <n v="1648.12"/>
    <n v="0.12"/>
    <n v="296"/>
    <n v="35.519999999999996"/>
  </r>
  <r>
    <s v="3e5cb1662bb51da0795e48977826d427"/>
    <x v="12"/>
    <x v="2"/>
    <n v="3600.25"/>
    <n v="0.14000000000000001"/>
    <n v="107"/>
    <n v="14.980000000000002"/>
  </r>
  <r>
    <s v="3fe0fd006d3c2a96533c0378ffba323f"/>
    <x v="12"/>
    <x v="1"/>
    <n v="3562.2"/>
    <n v="0.11"/>
    <n v="31"/>
    <n v="3.41"/>
  </r>
  <r>
    <s v="5c312e17f768c831ac20170cd6386f8b"/>
    <x v="4"/>
    <x v="1"/>
    <n v="910.78"/>
    <n v="0.25"/>
    <n v="188"/>
    <n v="47"/>
  </r>
  <r>
    <s v="5c312e17f768c831ac20170cd6386f8b"/>
    <x v="9"/>
    <x v="1"/>
    <n v="2677.27"/>
    <n v="0.1"/>
    <n v="148"/>
    <n v="14.8"/>
  </r>
  <r>
    <s v="3e5cb1662bb51da0795e48977826d427"/>
    <x v="25"/>
    <x v="1"/>
    <n v="2135.4699999999998"/>
    <n v="0.15"/>
    <n v="54"/>
    <n v="8.1"/>
  </r>
  <r>
    <s v="5c312e17f768c831ac20170cd6386f8b"/>
    <x v="11"/>
    <x v="0"/>
    <n v="2913.54"/>
    <n v="0.36"/>
    <n v="71"/>
    <n v="25.56"/>
  </r>
  <r>
    <s v="3fe0fd006d3c2a96533c0378ffba323f"/>
    <x v="48"/>
    <x v="2"/>
    <n v="4047.63"/>
    <n v="0.09"/>
    <n v="97"/>
    <n v="8.73"/>
  </r>
  <r>
    <s v="5c312e17f768c831ac20170cd6386f8b"/>
    <x v="39"/>
    <x v="1"/>
    <n v="4120.6499999999996"/>
    <n v="0.12"/>
    <n v="121"/>
    <n v="14.52"/>
  </r>
  <r>
    <s v="5c312e17f768c831ac20170cd6386f8b"/>
    <x v="12"/>
    <x v="1"/>
    <n v="3652.38"/>
    <n v="0.11"/>
    <n v="93"/>
    <n v="10.23"/>
  </r>
  <r>
    <s v="5c312e17f768c831ac20170cd6386f8b"/>
    <x v="15"/>
    <x v="1"/>
    <n v="4475.76"/>
    <n v="0.08"/>
    <n v="85"/>
    <n v="6.8"/>
  </r>
  <r>
    <s v="3e5cb1662bb51da0795e48977826d427"/>
    <x v="1"/>
    <x v="1"/>
    <n v="1219.27"/>
    <n v="0.27"/>
    <n v="180"/>
    <n v="48.6"/>
  </r>
  <r>
    <s v="3e5cb1662bb51da0795e48977826d427"/>
    <x v="23"/>
    <x v="1"/>
    <n v="2413.77"/>
    <n v="0.11"/>
    <n v="42"/>
    <n v="4.62"/>
  </r>
  <r>
    <s v="3e5cb1662bb51da0795e48977826d427"/>
    <x v="7"/>
    <x v="1"/>
    <n v="3744.86"/>
    <n v="0.1"/>
    <n v="23"/>
    <n v="2.3000000000000003"/>
  </r>
  <r>
    <s v="3fe0fd006d3c2a96533c0378ffba323f"/>
    <x v="9"/>
    <x v="0"/>
    <n v="2662.91"/>
    <n v="0.25"/>
    <n v="38"/>
    <n v="9.5"/>
  </r>
  <r>
    <s v="3fe0fd006d3c2a96533c0378ffba323f"/>
    <x v="24"/>
    <x v="0"/>
    <n v="4603.3"/>
    <n v="0.71"/>
    <n v="10"/>
    <n v="7.1"/>
  </r>
  <r>
    <s v="3e5cb1662bb51da0795e48977826d427"/>
    <x v="40"/>
    <x v="1"/>
    <n v="269"/>
    <n v="0.01"/>
    <n v="3"/>
    <n v="0.03"/>
  </r>
  <r>
    <s v="5c312e17f768c831ac20170cd6386f8b"/>
    <x v="10"/>
    <x v="0"/>
    <n v="981.1"/>
    <n v="0.37"/>
    <n v="629"/>
    <n v="232.73"/>
  </r>
  <r>
    <s v="3e5cb1662bb51da0795e48977826d427"/>
    <x v="48"/>
    <x v="2"/>
    <n v="4023.71"/>
    <n v="0.11"/>
    <n v="106"/>
    <n v="11.66"/>
  </r>
  <r>
    <s v="3fe0fd006d3c2a96533c0378ffba323f"/>
    <x v="42"/>
    <x v="1"/>
    <n v="1331.2"/>
    <n v="0.22"/>
    <n v="183"/>
    <n v="40.26"/>
  </r>
  <r>
    <s v="3e5cb1662bb51da0795e48977826d427"/>
    <x v="49"/>
    <x v="2"/>
    <n v="1303.5899999999999"/>
    <n v="0.13"/>
    <n v="797"/>
    <n v="103.61"/>
  </r>
  <r>
    <s v="3e5cb1662bb51da0795e48977826d427"/>
    <x v="47"/>
    <x v="2"/>
    <n v="2705.34"/>
    <n v="0.1"/>
    <n v="139"/>
    <n v="13.9"/>
  </r>
  <r>
    <s v="3e5cb1662bb51da0795e48977826d427"/>
    <x v="44"/>
    <x v="2"/>
    <n v="345.88"/>
    <n v="0.11"/>
    <n v="67"/>
    <n v="7.37"/>
  </r>
  <r>
    <s v="5c312e17f768c831ac20170cd6386f8b"/>
    <x v="38"/>
    <x v="1"/>
    <n v="1914.88"/>
    <n v="0.1"/>
    <n v="112"/>
    <n v="11.200000000000001"/>
  </r>
  <r>
    <s v="5c312e17f768c831ac20170cd6386f8b"/>
    <x v="32"/>
    <x v="1"/>
    <n v="3514"/>
    <n v="0.11"/>
    <n v="92"/>
    <n v="10.119999999999999"/>
  </r>
  <r>
    <s v="5c312e17f768c831ac20170cd6386f8b"/>
    <x v="49"/>
    <x v="1"/>
    <n v="1431.59"/>
    <n v="0.12"/>
    <n v="527"/>
    <n v="63.239999999999995"/>
  </r>
  <r>
    <s v="3e5cb1662bb51da0795e48977826d427"/>
    <x v="0"/>
    <x v="1"/>
    <n v="667.82"/>
    <n v="0.36"/>
    <n v="180"/>
    <n v="64.8"/>
  </r>
  <r>
    <s v="3fe0fd006d3c2a96533c0378ffba323f"/>
    <x v="1"/>
    <x v="2"/>
    <n v="1242.8800000000001"/>
    <n v="0.12"/>
    <n v="390"/>
    <n v="46.8"/>
  </r>
  <r>
    <s v="5c312e17f768c831ac20170cd6386f8b"/>
    <x v="33"/>
    <x v="1"/>
    <n v="3120.11"/>
    <n v="0.08"/>
    <n v="121"/>
    <n v="9.68"/>
  </r>
  <r>
    <s v="3e5cb1662bb51da0795e48977826d427"/>
    <x v="42"/>
    <x v="2"/>
    <n v="1336.54"/>
    <n v="0.12"/>
    <n v="342"/>
    <n v="41.04"/>
  </r>
  <r>
    <s v="3fe0fd006d3c2a96533c0378ffba323f"/>
    <x v="49"/>
    <x v="1"/>
    <n v="1302.77"/>
    <n v="0.23"/>
    <n v="309"/>
    <n v="71.070000000000007"/>
  </r>
  <r>
    <s v="3fe0fd006d3c2a96533c0378ffba323f"/>
    <x v="5"/>
    <x v="2"/>
    <n v="1059.03"/>
    <n v="0.15"/>
    <n v="135"/>
    <n v="20.25"/>
  </r>
  <r>
    <s v="5c312e17f768c831ac20170cd6386f8b"/>
    <x v="37"/>
    <x v="0"/>
    <n v="593.99"/>
    <n v="0.27"/>
    <n v="881"/>
    <n v="237.87"/>
  </r>
  <r>
    <s v="3fe0fd006d3c2a96533c0378ffba323f"/>
    <x v="46"/>
    <x v="0"/>
    <n v="1012.76"/>
    <n v="0.42"/>
    <n v="455"/>
    <n v="191.1"/>
  </r>
  <r>
    <s v="5c312e17f768c831ac20170cd6386f8b"/>
    <x v="10"/>
    <x v="1"/>
    <n v="997.73"/>
    <n v="0.28000000000000003"/>
    <n v="148"/>
    <n v="41.440000000000005"/>
  </r>
  <r>
    <s v="3e5cb1662bb51da0795e48977826d427"/>
    <x v="27"/>
    <x v="0"/>
    <n v="1798.83"/>
    <n v="0.28000000000000003"/>
    <n v="36"/>
    <n v="10.080000000000002"/>
  </r>
  <r>
    <s v="3fe0fd006d3c2a96533c0378ffba323f"/>
    <x v="32"/>
    <x v="1"/>
    <n v="3435"/>
    <n v="0.18"/>
    <n v="19"/>
    <n v="3.42"/>
  </r>
  <r>
    <s v="3fe0fd006d3c2a96533c0378ffba323f"/>
    <x v="23"/>
    <x v="2"/>
    <n v="2402.62"/>
    <n v="0.09"/>
    <n v="156"/>
    <n v="14.04"/>
  </r>
  <r>
    <s v="5c312e17f768c831ac20170cd6386f8b"/>
    <x v="28"/>
    <x v="1"/>
    <n v="3825.08"/>
    <n v="0.09"/>
    <n v="104"/>
    <n v="9.36"/>
  </r>
  <r>
    <s v="3e5cb1662bb51da0795e48977826d427"/>
    <x v="35"/>
    <x v="1"/>
    <n v="4749.88"/>
    <n v="7.0000000000000007E-2"/>
    <n v="26"/>
    <n v="1.8200000000000003"/>
  </r>
  <r>
    <s v="3e5cb1662bb51da0795e48977826d427"/>
    <x v="46"/>
    <x v="0"/>
    <n v="996.31"/>
    <n v="0.46"/>
    <n v="447"/>
    <n v="205.62"/>
  </r>
  <r>
    <s v="3fe0fd006d3c2a96533c0378ffba323f"/>
    <x v="45"/>
    <x v="1"/>
    <n v="506.32"/>
    <n v="0.3"/>
    <n v="164"/>
    <n v="49.199999999999996"/>
  </r>
  <r>
    <s v="3fe0fd006d3c2a96533c0378ffba323f"/>
    <x v="5"/>
    <x v="0"/>
    <n v="1086.29"/>
    <n v="0.46"/>
    <n v="448"/>
    <n v="206.08"/>
  </r>
  <r>
    <s v="3e5cb1662bb51da0795e48977826d427"/>
    <x v="49"/>
    <x v="0"/>
    <n v="940.21"/>
    <n v="0.28999999999999998"/>
    <n v="557"/>
    <n v="161.53"/>
  </r>
  <r>
    <s v="3e5cb1662bb51da0795e48977826d427"/>
    <x v="28"/>
    <x v="2"/>
    <n v="3787.26"/>
    <n v="0.16"/>
    <n v="84"/>
    <n v="13.44"/>
  </r>
  <r>
    <s v="3e5cb1662bb51da0795e48977826d427"/>
    <x v="32"/>
    <x v="2"/>
    <n v="3482.97"/>
    <n v="0.08"/>
    <n v="127"/>
    <n v="10.16"/>
  </r>
  <r>
    <s v="3e5cb1662bb51da0795e48977826d427"/>
    <x v="38"/>
    <x v="2"/>
    <n v="1943.59"/>
    <n v="0.09"/>
    <n v="105"/>
    <n v="9.4499999999999993"/>
  </r>
  <r>
    <s v="3e5cb1662bb51da0795e48977826d427"/>
    <x v="43"/>
    <x v="0"/>
    <n v="4845.46"/>
    <n v="0.32"/>
    <n v="16"/>
    <n v="5.12"/>
  </r>
  <r>
    <s v="3e5cb1662bb51da0795e48977826d427"/>
    <x v="46"/>
    <x v="1"/>
    <n v="1023.19"/>
    <n v="0.35"/>
    <n v="123"/>
    <n v="43.05"/>
  </r>
  <r>
    <s v="3fe0fd006d3c2a96533c0378ffba323f"/>
    <x v="40"/>
    <x v="0"/>
    <n v="238.25"/>
    <n v="0.14000000000000001"/>
    <n v="42"/>
    <n v="5.8800000000000008"/>
  </r>
  <r>
    <s v="3fe0fd006d3c2a96533c0378ffba323f"/>
    <x v="38"/>
    <x v="1"/>
    <n v="1749.96"/>
    <n v="0.18"/>
    <n v="31"/>
    <n v="5.58"/>
  </r>
  <r>
    <s v="3e5cb1662bb51da0795e48977826d427"/>
    <x v="14"/>
    <x v="0"/>
    <n v="3256.77"/>
    <n v="0.44"/>
    <n v="19"/>
    <n v="8.36"/>
  </r>
  <r>
    <s v="3e5cb1662bb51da0795e48977826d427"/>
    <x v="45"/>
    <x v="2"/>
    <n v="510.69"/>
    <n v="0.21"/>
    <n v="168"/>
    <n v="35.28"/>
  </r>
  <r>
    <s v="3fe0fd006d3c2a96533c0378ffba323f"/>
    <x v="36"/>
    <x v="2"/>
    <n v="1043.5899999999999"/>
    <n v="0.11"/>
    <n v="845"/>
    <n v="92.95"/>
  </r>
  <r>
    <s v="3e5cb1662bb51da0795e48977826d427"/>
    <x v="18"/>
    <x v="1"/>
    <n v="2308.38"/>
    <n v="0.47"/>
    <n v="59"/>
    <n v="27.729999999999997"/>
  </r>
  <r>
    <s v="3fe0fd006d3c2a96533c0378ffba323f"/>
    <x v="47"/>
    <x v="1"/>
    <n v="2789.36"/>
    <n v="0.12"/>
    <n v="46"/>
    <n v="5.52"/>
  </r>
  <r>
    <s v="3fe0fd006d3c2a96533c0378ffba323f"/>
    <x v="44"/>
    <x v="1"/>
    <n v="352.84"/>
    <n v="0.17"/>
    <n v="34"/>
    <n v="5.78"/>
  </r>
  <r>
    <s v="3e5cb1662bb51da0795e48977826d427"/>
    <x v="41"/>
    <x v="0"/>
    <n v="2550.4299999999998"/>
    <n v="0.23"/>
    <n v="23"/>
    <n v="5.29"/>
  </r>
  <r>
    <s v="3fe0fd006d3c2a96533c0378ffba323f"/>
    <x v="20"/>
    <x v="2"/>
    <n v="4203.76"/>
    <n v="0.15"/>
    <n v="94"/>
    <n v="14.1"/>
  </r>
  <r>
    <s v="5c312e17f768c831ac20170cd6386f8b"/>
    <x v="5"/>
    <x v="0"/>
    <n v="1128.05"/>
    <n v="0.43"/>
    <n v="573"/>
    <n v="246.39"/>
  </r>
  <r>
    <s v="3fe0fd006d3c2a96533c0378ffba323f"/>
    <x v="22"/>
    <x v="1"/>
    <n v="750.32"/>
    <n v="0.4"/>
    <n v="193"/>
    <n v="77.2"/>
  </r>
  <r>
    <s v="3fe0fd006d3c2a96533c0378ffba323f"/>
    <x v="36"/>
    <x v="0"/>
    <n v="903.3"/>
    <n v="0.26"/>
    <n v="924"/>
    <n v="240.24"/>
  </r>
  <r>
    <s v="5c312e17f768c831ac20170cd6386f8b"/>
    <x v="45"/>
    <x v="1"/>
    <n v="528.65"/>
    <n v="0.24"/>
    <n v="197"/>
    <n v="47.28"/>
  </r>
  <r>
    <s v="3fe0fd006d3c2a96533c0378ffba323f"/>
    <x v="11"/>
    <x v="2"/>
    <n v="2911.94"/>
    <n v="0.11"/>
    <n v="130"/>
    <n v="14.3"/>
  </r>
  <r>
    <s v="5c312e17f768c831ac20170cd6386f8b"/>
    <x v="19"/>
    <x v="1"/>
    <n v="2086.77"/>
    <n v="0.17"/>
    <n v="129"/>
    <n v="21.930000000000003"/>
  </r>
  <r>
    <s v="3fe0fd006d3c2a96533c0378ffba323f"/>
    <x v="3"/>
    <x v="2"/>
    <n v="2488.1999999999998"/>
    <n v="0.12"/>
    <n v="165"/>
    <n v="19.8"/>
  </r>
  <r>
    <s v="3fe0fd006d3c2a96533c0378ffba323f"/>
    <x v="7"/>
    <x v="1"/>
    <n v="3749"/>
    <n v="0.1"/>
    <n v="31"/>
    <n v="3.1"/>
  </r>
  <r>
    <s v="5c312e17f768c831ac20170cd6386f8b"/>
    <x v="23"/>
    <x v="0"/>
    <n v="2360.8200000000002"/>
    <n v="0.3"/>
    <n v="72"/>
    <n v="21.599999999999998"/>
  </r>
  <r>
    <s v="5c312e17f768c831ac20170cd6386f8b"/>
    <x v="40"/>
    <x v="0"/>
    <n v="244.15"/>
    <n v="0.06"/>
    <n v="82"/>
    <n v="4.92"/>
  </r>
  <r>
    <s v="3e5cb1662bb51da0795e48977826d427"/>
    <x v="37"/>
    <x v="1"/>
    <n v="589.54"/>
    <n v="0.31"/>
    <n v="185"/>
    <n v="57.35"/>
  </r>
  <r>
    <s v="3fe0fd006d3c2a96533c0378ffba323f"/>
    <x v="25"/>
    <x v="2"/>
    <n v="2189.19"/>
    <n v="0.13"/>
    <n v="130"/>
    <n v="16.900000000000002"/>
  </r>
  <r>
    <s v="3e5cb1662bb51da0795e48977826d427"/>
    <x v="22"/>
    <x v="2"/>
    <n v="750.59"/>
    <n v="0.17"/>
    <n v="159"/>
    <n v="27.03"/>
  </r>
  <r>
    <s v="3e5cb1662bb51da0795e48977826d427"/>
    <x v="28"/>
    <x v="0"/>
    <n v="3540.9"/>
    <n v="0.45"/>
    <n v="21"/>
    <n v="9.4500000000000011"/>
  </r>
  <r>
    <s v="5c312e17f768c831ac20170cd6386f8b"/>
    <x v="25"/>
    <x v="0"/>
    <n v="2129.09"/>
    <n v="0.31"/>
    <n v="79"/>
    <n v="24.49"/>
  </r>
  <r>
    <s v="3fe0fd006d3c2a96533c0378ffba323f"/>
    <x v="15"/>
    <x v="0"/>
    <n v="4159.7"/>
    <n v="0.1"/>
    <n v="10"/>
    <n v="1"/>
  </r>
  <r>
    <s v="3e5cb1662bb51da0795e48977826d427"/>
    <x v="33"/>
    <x v="0"/>
    <n v="2839.13"/>
    <n v="0.28000000000000003"/>
    <n v="16"/>
    <n v="4.4800000000000004"/>
  </r>
  <r>
    <s v="3e5cb1662bb51da0795e48977826d427"/>
    <x v="10"/>
    <x v="1"/>
    <n v="925.84"/>
    <n v="0.41"/>
    <n v="149"/>
    <n v="61.089999999999996"/>
  </r>
  <r>
    <s v="3e5cb1662bb51da0795e48977826d427"/>
    <x v="37"/>
    <x v="0"/>
    <n v="563.08000000000004"/>
    <n v="0.37"/>
    <n v="735"/>
    <n v="271.95"/>
  </r>
  <r>
    <s v="5c312e17f768c831ac20170cd6386f8b"/>
    <x v="22"/>
    <x v="1"/>
    <n v="809.23"/>
    <n v="0.32"/>
    <n v="197"/>
    <n v="63.04"/>
  </r>
  <r>
    <s v="3e5cb1662bb51da0795e48977826d427"/>
    <x v="33"/>
    <x v="2"/>
    <n v="3044.83"/>
    <n v="0.1"/>
    <n v="123"/>
    <n v="12.3"/>
  </r>
  <r>
    <s v="3e5cb1662bb51da0795e48977826d427"/>
    <x v="38"/>
    <x v="0"/>
    <n v="1497.45"/>
    <n v="0.19"/>
    <n v="40"/>
    <n v="7.6"/>
  </r>
  <r>
    <s v="3fe0fd006d3c2a96533c0378ffba323f"/>
    <x v="7"/>
    <x v="0"/>
    <n v="3462.73"/>
    <n v="0.15"/>
    <n v="19"/>
    <n v="2.85"/>
  </r>
  <r>
    <s v="3e5cb1662bb51da0795e48977826d427"/>
    <x v="48"/>
    <x v="0"/>
    <n v="3927.57"/>
    <n v="0.46"/>
    <n v="26"/>
    <n v="11.96"/>
  </r>
  <r>
    <s v="3e5cb1662bb51da0795e48977826d427"/>
    <x v="32"/>
    <x v="0"/>
    <n v="3380.53"/>
    <n v="0.16"/>
    <n v="26"/>
    <n v="4.16"/>
  </r>
  <r>
    <s v="3fe0fd006d3c2a96533c0378ffba323f"/>
    <x v="22"/>
    <x v="0"/>
    <n v="737.94"/>
    <n v="0.4"/>
    <n v="681"/>
    <n v="272.40000000000003"/>
  </r>
  <r>
    <s v="5c312e17f768c831ac20170cd6386f8b"/>
    <x v="44"/>
    <x v="0"/>
    <n v="350.7"/>
    <n v="0.16"/>
    <n v="226"/>
    <n v="36.160000000000004"/>
  </r>
  <r>
    <s v="3fe0fd006d3c2a96533c0378ffba323f"/>
    <x v="49"/>
    <x v="0"/>
    <n v="946.09"/>
    <n v="0.3"/>
    <n v="562"/>
    <n v="168.6"/>
  </r>
  <r>
    <s v="3e5cb1662bb51da0795e48977826d427"/>
    <x v="46"/>
    <x v="2"/>
    <n v="949.55"/>
    <n v="0.23"/>
    <n v="114"/>
    <n v="26.220000000000002"/>
  </r>
  <r>
    <s v="3fe0fd006d3c2a96533c0378ffba323f"/>
    <x v="42"/>
    <x v="0"/>
    <n v="1230.81"/>
    <n v="0.38"/>
    <n v="271"/>
    <n v="102.98"/>
  </r>
  <r>
    <s v="3e5cb1662bb51da0795e48977826d427"/>
    <x v="0"/>
    <x v="0"/>
    <n v="642"/>
    <n v="0.41"/>
    <n v="676"/>
    <n v="277.15999999999997"/>
  </r>
  <r>
    <s v="3e5cb1662bb51da0795e48977826d427"/>
    <x v="41"/>
    <x v="1"/>
    <n v="2818.06"/>
    <n v="0.2"/>
    <n v="30"/>
    <n v="6"/>
  </r>
  <r>
    <s v="3fe0fd006d3c2a96533c0378ffba323f"/>
    <x v="44"/>
    <x v="0"/>
    <n v="311.39"/>
    <n v="0.25"/>
    <n v="151"/>
    <n v="37.75"/>
  </r>
  <r>
    <s v="5c312e17f768c831ac20170cd6386f8b"/>
    <x v="45"/>
    <x v="0"/>
    <n v="511.97"/>
    <n v="0.27"/>
    <n v="837"/>
    <n v="225.99"/>
  </r>
  <r>
    <s v="3e5cb1662bb51da0795e48977826d427"/>
    <x v="8"/>
    <x v="0"/>
    <n v="1185.05"/>
    <n v="0.33"/>
    <n v="112"/>
    <n v="36.96"/>
  </r>
  <r>
    <s v="3e5cb1662bb51da0795e48977826d427"/>
    <x v="27"/>
    <x v="1"/>
    <n v="1923.2"/>
    <n v="0.19"/>
    <n v="52"/>
    <n v="9.8800000000000008"/>
  </r>
  <r>
    <s v="5c312e17f768c831ac20170cd6386f8b"/>
    <x v="43"/>
    <x v="1"/>
    <n v="4842.6400000000003"/>
    <n v="0.08"/>
    <n v="73"/>
    <n v="5.84"/>
  </r>
  <r>
    <s v="3e5cb1662bb51da0795e48977826d427"/>
    <x v="42"/>
    <x v="0"/>
    <n v="1213.5"/>
    <n v="0.38"/>
    <n v="254"/>
    <n v="96.52"/>
  </r>
  <r>
    <s v="3fe0fd006d3c2a96533c0378ffba323f"/>
    <x v="19"/>
    <x v="2"/>
    <n v="1966.28"/>
    <n v="0.1"/>
    <n v="80"/>
    <n v="8"/>
  </r>
  <r>
    <s v="5c312e17f768c831ac20170cd6386f8b"/>
    <x v="28"/>
    <x v="0"/>
    <n v="3849.5"/>
    <n v="0.41"/>
    <n v="74"/>
    <n v="30.34"/>
  </r>
  <r>
    <s v="3e5cb1662bb51da0795e48977826d427"/>
    <x v="34"/>
    <x v="1"/>
    <n v="1564.37"/>
    <n v="0.17"/>
    <n v="149"/>
    <n v="25.330000000000002"/>
  </r>
  <r>
    <s v="5c312e17f768c831ac20170cd6386f8b"/>
    <x v="14"/>
    <x v="1"/>
    <n v="3280.66"/>
    <n v="0.16"/>
    <n v="103"/>
    <n v="16.48"/>
  </r>
  <r>
    <s v="5c312e17f768c831ac20170cd6386f8b"/>
    <x v="33"/>
    <x v="0"/>
    <n v="3052.35"/>
    <n v="0.45"/>
    <n v="66"/>
    <n v="29.7"/>
  </r>
  <r>
    <s v="3fe0fd006d3c2a96533c0378ffba323f"/>
    <x v="47"/>
    <x v="0"/>
    <n v="2640.28"/>
    <n v="0.2"/>
    <n v="26"/>
    <n v="5.2"/>
  </r>
  <r>
    <s v="3fe0fd006d3c2a96533c0378ffba323f"/>
    <x v="43"/>
    <x v="0"/>
    <n v="4437.22"/>
    <n v="0.48"/>
    <n v="10"/>
    <n v="4.8"/>
  </r>
  <r>
    <s v="3fe0fd006d3c2a96533c0378ffba323f"/>
    <x v="48"/>
    <x v="0"/>
    <n v="3988.04"/>
    <n v="0.47"/>
    <n v="23"/>
    <n v="10.809999999999999"/>
  </r>
  <r>
    <s v="3fe0fd006d3c2a96533c0378ffba323f"/>
    <x v="43"/>
    <x v="1"/>
    <n v="4854"/>
    <n v="0.09"/>
    <n v="15"/>
    <n v="1.3499999999999999"/>
  </r>
  <r>
    <s v="3fe0fd006d3c2a96533c0378ffba323f"/>
    <x v="45"/>
    <x v="2"/>
    <n v="501.6"/>
    <n v="0.17"/>
    <n v="180"/>
    <n v="30.6"/>
  </r>
  <r>
    <s v="5c312e17f768c831ac20170cd6386f8b"/>
    <x v="49"/>
    <x v="0"/>
    <n v="989.47"/>
    <n v="0.22"/>
    <n v="644"/>
    <n v="141.68"/>
  </r>
  <r>
    <s v="3fe0fd006d3c2a96533c0378ffba323f"/>
    <x v="49"/>
    <x v="2"/>
    <n v="1316.1"/>
    <n v="0.13"/>
    <n v="787"/>
    <n v="102.31"/>
  </r>
  <r>
    <s v="3fe0fd006d3c2a96533c0378ffba323f"/>
    <x v="44"/>
    <x v="2"/>
    <n v="339.72"/>
    <n v="0.08"/>
    <n v="66"/>
    <n v="5.28"/>
  </r>
  <r>
    <s v="3fe0fd006d3c2a96533c0378ffba323f"/>
    <x v="47"/>
    <x v="2"/>
    <n v="2696.6"/>
    <n v="0.1"/>
    <n v="138"/>
    <n v="13.8"/>
  </r>
  <r>
    <s v="3fe0fd006d3c2a96533c0378ffba323f"/>
    <x v="41"/>
    <x v="0"/>
    <n v="2499.16"/>
    <n v="0.35"/>
    <n v="26"/>
    <n v="9.1"/>
  </r>
  <r>
    <s v="5c312e17f768c831ac20170cd6386f8b"/>
    <x v="41"/>
    <x v="1"/>
    <n v="2923.81"/>
    <n v="0.13"/>
    <n v="111"/>
    <n v="14.43"/>
  </r>
  <r>
    <s v="3fe0fd006d3c2a96533c0378ffba323f"/>
    <x v="38"/>
    <x v="2"/>
    <n v="1924.98"/>
    <n v="0.15"/>
    <n v="75"/>
    <n v="11.25"/>
  </r>
  <r>
    <s v="3fe0fd006d3c2a96533c0378ffba323f"/>
    <x v="16"/>
    <x v="2"/>
    <n v="3876.31"/>
    <n v="0.09"/>
    <n v="108"/>
    <n v="9.7199999999999989"/>
  </r>
  <r>
    <s v="5c312e17f768c831ac20170cd6386f8b"/>
    <x v="46"/>
    <x v="1"/>
    <n v="1078.74"/>
    <n v="0.25"/>
    <n v="149"/>
    <n v="37.25"/>
  </r>
  <r>
    <s v="3e5cb1662bb51da0795e48977826d427"/>
    <x v="0"/>
    <x v="2"/>
    <n v="661.11"/>
    <n v="0.19"/>
    <n v="160"/>
    <n v="30.4"/>
  </r>
  <r>
    <s v="5c312e17f768c831ac20170cd6386f8b"/>
    <x v="47"/>
    <x v="0"/>
    <n v="2724.88"/>
    <n v="0.45"/>
    <n v="61"/>
    <n v="27.45"/>
  </r>
  <r>
    <s v="5c312e17f768c831ac20170cd6386f8b"/>
    <x v="38"/>
    <x v="0"/>
    <n v="1738.89"/>
    <n v="0.45"/>
    <n v="81"/>
    <n v="36.450000000000003"/>
  </r>
  <r>
    <s v="5c312e17f768c831ac20170cd6386f8b"/>
    <x v="32"/>
    <x v="0"/>
    <n v="3386.11"/>
    <n v="0.38"/>
    <n v="61"/>
    <n v="23.18"/>
  </r>
  <r>
    <s v="3e5cb1662bb51da0795e48977826d427"/>
    <x v="12"/>
    <x v="0"/>
    <n v="3520.45"/>
    <n v="0.18"/>
    <n v="22"/>
    <n v="3.96"/>
  </r>
  <r>
    <s v="5c312e17f768c831ac20170cd6386f8b"/>
    <x v="18"/>
    <x v="1"/>
    <n v="2413.69"/>
    <n v="0.09"/>
    <n v="184"/>
    <n v="16.559999999999999"/>
  </r>
  <r>
    <s v="3e5cb1662bb51da0795e48977826d427"/>
    <x v="30"/>
    <x v="0"/>
    <n v="4128.7"/>
    <n v="0.16"/>
    <n v="17"/>
    <n v="2.72"/>
  </r>
  <r>
    <s v="3e5cb1662bb51da0795e48977826d427"/>
    <x v="11"/>
    <x v="1"/>
    <n v="2946.83"/>
    <n v="0.09"/>
    <n v="37"/>
    <n v="3.33"/>
  </r>
  <r>
    <s v="3e5cb1662bb51da0795e48977826d427"/>
    <x v="29"/>
    <x v="0"/>
    <n v="2982.76"/>
    <n v="0.28999999999999998"/>
    <n v="19"/>
    <n v="5.51"/>
  </r>
  <r>
    <s v="3e5cb1662bb51da0795e48977826d427"/>
    <x v="29"/>
    <x v="1"/>
    <n v="3448.65"/>
    <n v="0.17"/>
    <n v="21"/>
    <n v="3.5700000000000003"/>
  </r>
  <r>
    <s v="3e5cb1662bb51da0795e48977826d427"/>
    <x v="3"/>
    <x v="1"/>
    <n v="2487.7600000000002"/>
    <n v="0.16"/>
    <n v="40"/>
    <n v="6.4"/>
  </r>
  <r>
    <s v="5c312e17f768c831ac20170cd6386f8b"/>
    <x v="48"/>
    <x v="0"/>
    <n v="4022.35"/>
    <n v="0.47"/>
    <n v="62"/>
    <n v="29.139999999999997"/>
  </r>
  <r>
    <s v="3e5cb1662bb51da0795e48977826d427"/>
    <x v="30"/>
    <x v="1"/>
    <n v="4342.2700000000004"/>
    <n v="0.19"/>
    <n v="22"/>
    <n v="4.18"/>
  </r>
  <r>
    <s v="3e5cb1662bb51da0795e48977826d427"/>
    <x v="20"/>
    <x v="1"/>
    <n v="4250.66"/>
    <n v="7.0000000000000007E-2"/>
    <n v="18"/>
    <n v="1.2600000000000002"/>
  </r>
  <r>
    <s v="3e5cb1662bb51da0795e48977826d427"/>
    <x v="39"/>
    <x v="0"/>
    <n v="4520.26"/>
    <n v="0.22"/>
    <n v="16"/>
    <n v="3.52"/>
  </r>
  <r>
    <s v="3e5cb1662bb51da0795e48977826d427"/>
    <x v="35"/>
    <x v="0"/>
    <n v="5771.16"/>
    <n v="0.84"/>
    <n v="6"/>
    <n v="5.04"/>
  </r>
  <r>
    <s v="5c312e17f768c831ac20170cd6386f8b"/>
    <x v="50"/>
    <x v="0"/>
    <n v="193"/>
    <n v="0.03"/>
    <n v="1"/>
    <n v="0.03"/>
  </r>
  <r>
    <s v="3e5cb1662bb51da0795e48977826d427"/>
    <x v="43"/>
    <x v="2"/>
    <n v="4780.7"/>
    <n v="0.11"/>
    <n v="68"/>
    <n v="7.48"/>
  </r>
  <r>
    <s v="3e5cb1662bb51da0795e48977826d427"/>
    <x v="4"/>
    <x v="1"/>
    <n v="836.47"/>
    <n v="0.42"/>
    <n v="170"/>
    <n v="71.399999999999991"/>
  </r>
  <r>
    <s v="3fe0fd006d3c2a96533c0378ffba323f"/>
    <x v="46"/>
    <x v="2"/>
    <n v="971.8"/>
    <n v="0.22"/>
    <n v="101"/>
    <n v="22.22"/>
  </r>
  <r>
    <s v="5c312e17f768c831ac20170cd6386f8b"/>
    <x v="18"/>
    <x v="0"/>
    <n v="2191.8000000000002"/>
    <n v="0.42"/>
    <n v="83"/>
    <n v="34.86"/>
  </r>
  <r>
    <s v="5c312e17f768c831ac20170cd6386f8b"/>
    <x v="14"/>
    <x v="0"/>
    <n v="3290.95"/>
    <n v="0.3"/>
    <n v="64"/>
    <n v="19.2"/>
  </r>
  <r>
    <s v="5c312e17f768c831ac20170cd6386f8b"/>
    <x v="0"/>
    <x v="1"/>
    <n v="712.23"/>
    <n v="0.22"/>
    <n v="183"/>
    <n v="40.26"/>
  </r>
  <r>
    <s v="3fe0fd006d3c2a96533c0378ffba323f"/>
    <x v="40"/>
    <x v="2"/>
    <n v="257.17"/>
    <n v="0.1"/>
    <n v="17"/>
    <n v="1.7000000000000002"/>
  </r>
  <r>
    <s v="5c312e17f768c831ac20170cd6386f8b"/>
    <x v="46"/>
    <x v="0"/>
    <n v="1047.8"/>
    <n v="0.41"/>
    <n v="549"/>
    <n v="225.08999999999997"/>
  </r>
  <r>
    <s v="5c312e17f768c831ac20170cd6386f8b"/>
    <x v="44"/>
    <x v="1"/>
    <n v="354.65"/>
    <n v="0.17"/>
    <n v="46"/>
    <n v="7.82"/>
  </r>
  <r>
    <s v="3fe0fd006d3c2a96533c0378ffba323f"/>
    <x v="37"/>
    <x v="0"/>
    <n v="583.4"/>
    <n v="0.37"/>
    <n v="720"/>
    <n v="266.39999999999998"/>
  </r>
  <r>
    <s v="5c312e17f768c831ac20170cd6386f8b"/>
    <x v="48"/>
    <x v="1"/>
    <n v="4035.52"/>
    <n v="0.09"/>
    <n v="105"/>
    <n v="9.4499999999999993"/>
  </r>
  <r>
    <s v="3e5cb1662bb51da0795e48977826d427"/>
    <x v="26"/>
    <x v="1"/>
    <n v="9281"/>
    <n v="0.12"/>
    <n v="469"/>
    <n v="56.28"/>
  </r>
  <r>
    <s v="3e5cb1662bb51da0795e48977826d427"/>
    <x v="34"/>
    <x v="0"/>
    <n v="1360.49"/>
    <n v="0.3"/>
    <n v="158"/>
    <n v="47.4"/>
  </r>
  <r>
    <s v="3e5cb1662bb51da0795e48977826d427"/>
    <x v="41"/>
    <x v="2"/>
    <n v="2877.7"/>
    <n v="0.12"/>
    <n v="158"/>
    <n v="18.96"/>
  </r>
  <r>
    <s v="3fe0fd006d3c2a96533c0378ffba323f"/>
    <x v="30"/>
    <x v="1"/>
    <n v="4357.21"/>
    <n v="0.13"/>
    <n v="24"/>
    <n v="3.12"/>
  </r>
  <r>
    <s v="5c312e17f768c831ac20170cd6386f8b"/>
    <x v="47"/>
    <x v="1"/>
    <n v="2793.53"/>
    <n v="0.08"/>
    <n v="144"/>
    <n v="11.52"/>
  </r>
  <r>
    <s v="5c312e17f768c831ac20170cd6386f8b"/>
    <x v="42"/>
    <x v="1"/>
    <n v="1408.46"/>
    <n v="0.13"/>
    <n v="319"/>
    <n v="41.47"/>
  </r>
  <r>
    <s v="3e5cb1662bb51da0795e48977826d427"/>
    <x v="39"/>
    <x v="1"/>
    <n v="4155.4399999999996"/>
    <n v="0.1"/>
    <n v="25"/>
    <n v="2.5"/>
  </r>
  <r>
    <s v="3fe0fd006d3c2a96533c0378ffba323f"/>
    <x v="28"/>
    <x v="1"/>
    <n v="3663.62"/>
    <n v="0.1"/>
    <n v="24"/>
    <n v="2.4000000000000004"/>
  </r>
  <r>
    <s v="3fe0fd006d3c2a96533c0378ffba323f"/>
    <x v="29"/>
    <x v="1"/>
    <n v="3204.88"/>
    <n v="0.11"/>
    <n v="26"/>
    <n v="2.86"/>
  </r>
  <r>
    <s v="3e5cb1662bb51da0795e48977826d427"/>
    <x v="31"/>
    <x v="1"/>
    <n v="3236.66"/>
    <n v="0.11"/>
    <n v="28"/>
    <n v="3.08"/>
  </r>
  <r>
    <s v="3fe0fd006d3c2a96533c0378ffba323f"/>
    <x v="33"/>
    <x v="1"/>
    <n v="3065.28"/>
    <n v="0.11"/>
    <n v="35"/>
    <n v="3.85"/>
  </r>
  <r>
    <s v="3e5cb1662bb51da0795e48977826d427"/>
    <x v="11"/>
    <x v="0"/>
    <n v="2863"/>
    <n v="0.17"/>
    <n v="20"/>
    <n v="3.4000000000000004"/>
  </r>
  <r>
    <s v="3fe0fd006d3c2a96533c0378ffba323f"/>
    <x v="41"/>
    <x v="1"/>
    <n v="2880.06"/>
    <n v="0.13"/>
    <n v="31"/>
    <n v="4.03"/>
  </r>
  <r>
    <s v="3e5cb1662bb51da0795e48977826d427"/>
    <x v="13"/>
    <x v="1"/>
    <n v="4443.55"/>
    <n v="0.08"/>
    <n v="18"/>
    <n v="1.44"/>
  </r>
  <r>
    <s v="3e5cb1662bb51da0795e48977826d427"/>
    <x v="50"/>
    <x v="2"/>
    <n v="190"/>
    <n v="0.08"/>
    <n v="3"/>
    <n v="0.24"/>
  </r>
  <r>
    <s v="3fe0fd006d3c2a96533c0378ffba323f"/>
    <x v="17"/>
    <x v="2"/>
    <n v="4540.79"/>
    <n v="0.14000000000000001"/>
    <n v="69"/>
    <n v="9.66"/>
  </r>
  <r>
    <s v="3fe0fd006d3c2a96533c0378ffba323f"/>
    <x v="6"/>
    <x v="0"/>
    <n v="413.38"/>
    <n v="0.25"/>
    <n v="355"/>
    <n v="88.75"/>
  </r>
  <r>
    <s v="3e5cb1662bb51da0795e48977826d427"/>
    <x v="6"/>
    <x v="2"/>
    <n v="416.57"/>
    <n v="0.14000000000000001"/>
    <n v="149"/>
    <n v="20.860000000000003"/>
  </r>
  <r>
    <s v="3fe0fd006d3c2a96533c0378ffba323f"/>
    <x v="0"/>
    <x v="2"/>
    <n v="685.53"/>
    <n v="0.17"/>
    <n v="141"/>
    <n v="23.970000000000002"/>
  </r>
  <r>
    <s v="3fe0fd006d3c2a96533c0378ffba323f"/>
    <x v="8"/>
    <x v="2"/>
    <n v="1637.03"/>
    <n v="0.14000000000000001"/>
    <n v="306"/>
    <n v="42.84"/>
  </r>
  <r>
    <s v="5c312e17f768c831ac20170cd6386f8b"/>
    <x v="6"/>
    <x v="0"/>
    <n v="431.19"/>
    <n v="0.15"/>
    <n v="555"/>
    <n v="83.25"/>
  </r>
  <r>
    <s v="5c312e17f768c831ac20170cd6386f8b"/>
    <x v="36"/>
    <x v="0"/>
    <n v="958.2"/>
    <n v="0.28000000000000003"/>
    <n v="862"/>
    <n v="241.36"/>
  </r>
  <r>
    <s v="5c312e17f768c831ac20170cd6386f8b"/>
    <x v="9"/>
    <x v="0"/>
    <n v="2562.5300000000002"/>
    <n v="0.34"/>
    <n v="92"/>
    <n v="31.28"/>
  </r>
  <r>
    <s v="5c312e17f768c831ac20170cd6386f8b"/>
    <x v="7"/>
    <x v="1"/>
    <n v="3722.02"/>
    <n v="7.0000000000000007E-2"/>
    <n v="110"/>
    <n v="7.7000000000000011"/>
  </r>
  <r>
    <s v="3e5cb1662bb51da0795e48977826d427"/>
    <x v="23"/>
    <x v="0"/>
    <n v="2062.73"/>
    <n v="0.44"/>
    <n v="39"/>
    <n v="17.16"/>
  </r>
  <r>
    <s v="3fe0fd006d3c2a96533c0378ffba323f"/>
    <x v="9"/>
    <x v="2"/>
    <n v="2623.96"/>
    <n v="0.08"/>
    <n v="157"/>
    <n v="12.56"/>
  </r>
  <r>
    <s v="3fe0fd006d3c2a96533c0378ffba323f"/>
    <x v="1"/>
    <x v="0"/>
    <n v="1207.7"/>
    <n v="0.36"/>
    <n v="275"/>
    <n v="99"/>
  </r>
  <r>
    <s v="3fe0fd006d3c2a96533c0378ffba323f"/>
    <x v="26"/>
    <x v="1"/>
    <n v="9542.89"/>
    <n v="0.13"/>
    <n v="495"/>
    <n v="64.350000000000009"/>
  </r>
  <r>
    <s v="3fe0fd006d3c2a96533c0378ffba323f"/>
    <x v="1"/>
    <x v="1"/>
    <n v="1239.93"/>
    <n v="0.23"/>
    <n v="192"/>
    <n v="44.160000000000004"/>
  </r>
  <r>
    <s v="3e5cb1662bb51da0795e48977826d427"/>
    <x v="39"/>
    <x v="2"/>
    <n v="4006.25"/>
    <n v="0.08"/>
    <n v="85"/>
    <n v="6.8"/>
  </r>
  <r>
    <s v="3fe0fd006d3c2a96533c0378ffba323f"/>
    <x v="39"/>
    <x v="1"/>
    <n v="4089.54"/>
    <n v="7.0000000000000007E-2"/>
    <n v="31"/>
    <n v="2.1700000000000004"/>
  </r>
  <r>
    <s v="5c312e17f768c831ac20170cd6386f8b"/>
    <x v="1"/>
    <x v="1"/>
    <n v="1286.3"/>
    <n v="0.12"/>
    <n v="334"/>
    <n v="40.08"/>
  </r>
  <r>
    <s v="5c312e17f768c831ac20170cd6386f8b"/>
    <x v="17"/>
    <x v="0"/>
    <n v="4445.7299999999996"/>
    <n v="0.45"/>
    <n v="55"/>
    <n v="24.75"/>
  </r>
  <r>
    <s v="3e5cb1662bb51da0795e48977826d427"/>
    <x v="16"/>
    <x v="0"/>
    <n v="3777.41"/>
    <n v="0.35"/>
    <n v="17"/>
    <n v="5.9499999999999993"/>
  </r>
  <r>
    <s v="3e5cb1662bb51da0795e48977826d427"/>
    <x v="34"/>
    <x v="2"/>
    <n v="1557.61"/>
    <n v="0.13"/>
    <n v="403"/>
    <n v="52.39"/>
  </r>
  <r>
    <s v="3fe0fd006d3c2a96533c0378ffba323f"/>
    <x v="43"/>
    <x v="2"/>
    <n v="4778.88"/>
    <n v="0.12"/>
    <n v="68"/>
    <n v="8.16"/>
  </r>
  <r>
    <s v="3e5cb1662bb51da0795e48977826d427"/>
    <x v="27"/>
    <x v="2"/>
    <n v="2103.37"/>
    <n v="0.11"/>
    <n v="108"/>
    <n v="11.88"/>
  </r>
  <r>
    <s v="3e5cb1662bb51da0795e48977826d427"/>
    <x v="2"/>
    <x v="1"/>
    <n v="1690.23"/>
    <n v="0.2"/>
    <n v="51"/>
    <n v="10.200000000000001"/>
  </r>
  <r>
    <s v="3e5cb1662bb51da0795e48977826d427"/>
    <x v="12"/>
    <x v="1"/>
    <n v="3646.48"/>
    <n v="7.0000000000000007E-2"/>
    <n v="29"/>
    <n v="2.0300000000000002"/>
  </r>
  <r>
    <s v="3fe0fd006d3c2a96533c0378ffba323f"/>
    <x v="41"/>
    <x v="2"/>
    <n v="2834.05"/>
    <n v="0.09"/>
    <n v="130"/>
    <n v="11.7"/>
  </r>
  <r>
    <s v="3e5cb1662bb51da0795e48977826d427"/>
    <x v="11"/>
    <x v="2"/>
    <n v="2898.71"/>
    <n v="0.09"/>
    <n v="127"/>
    <n v="11.43"/>
  </r>
  <r>
    <s v="3fe0fd006d3c2a96533c0378ffba323f"/>
    <x v="11"/>
    <x v="1"/>
    <n v="2812.63"/>
    <n v="0.12"/>
    <n v="41"/>
    <n v="4.92"/>
  </r>
  <r>
    <s v="3fe0fd006d3c2a96533c0378ffba323f"/>
    <x v="14"/>
    <x v="0"/>
    <n v="3339.12"/>
    <n v="0.33"/>
    <n v="24"/>
    <n v="7.92"/>
  </r>
  <r>
    <s v="3e5cb1662bb51da0795e48977826d427"/>
    <x v="8"/>
    <x v="1"/>
    <n v="1561.7"/>
    <n v="0.19"/>
    <n v="108"/>
    <n v="20.52"/>
  </r>
  <r>
    <s v="3fe0fd006d3c2a96533c0378ffba323f"/>
    <x v="27"/>
    <x v="1"/>
    <n v="2047.04"/>
    <n v="0.18"/>
    <n v="46"/>
    <n v="8.2799999999999994"/>
  </r>
  <r>
    <s v="3fe0fd006d3c2a96533c0378ffba323f"/>
    <x v="48"/>
    <x v="1"/>
    <n v="3884.79"/>
    <n v="0.1"/>
    <n v="24"/>
    <n v="2.4000000000000004"/>
  </r>
  <r>
    <s v="3fe0fd006d3c2a96533c0378ffba323f"/>
    <x v="34"/>
    <x v="1"/>
    <n v="1534.24"/>
    <n v="0.19"/>
    <n v="134"/>
    <n v="25.46"/>
  </r>
  <r>
    <s v="3e5cb1662bb51da0795e48977826d427"/>
    <x v="9"/>
    <x v="0"/>
    <n v="2569.4"/>
    <n v="0.28000000000000003"/>
    <n v="35"/>
    <n v="9.8000000000000007"/>
  </r>
  <r>
    <s v="3e5cb1662bb51da0795e48977826d427"/>
    <x v="25"/>
    <x v="0"/>
    <n v="2117.13"/>
    <n v="0.22"/>
    <n v="31"/>
    <n v="6.82"/>
  </r>
  <r>
    <s v="5c312e17f768c831ac20170cd6386f8b"/>
    <x v="50"/>
    <x v="1"/>
    <n v="181"/>
    <n v="0.03"/>
    <n v="1"/>
    <n v="0.0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825">
  <r>
    <x v="0"/>
    <x v="0"/>
    <x v="0"/>
    <x v="0"/>
    <n v="1747.26"/>
    <n v="0.15"/>
    <n v="57"/>
  </r>
  <r>
    <x v="0"/>
    <x v="1"/>
    <x v="1"/>
    <x v="1"/>
    <n v="4546.01"/>
    <n v="0.3"/>
    <n v="66"/>
  </r>
  <r>
    <x v="1"/>
    <x v="2"/>
    <x v="2"/>
    <x v="2"/>
    <n v="3743.94"/>
    <n v="0.4"/>
    <n v="366"/>
  </r>
  <r>
    <x v="2"/>
    <x v="3"/>
    <x v="0"/>
    <x v="1"/>
    <n v="608.54"/>
    <n v="0.26"/>
    <n v="163"/>
  </r>
  <r>
    <x v="3"/>
    <x v="3"/>
    <x v="0"/>
    <x v="2"/>
    <n v="590.96"/>
    <n v="0.17"/>
    <n v="302"/>
  </r>
  <r>
    <x v="0"/>
    <x v="4"/>
    <x v="0"/>
    <x v="1"/>
    <n v="2345.9699999999998"/>
    <n v="0.21"/>
    <n v="93"/>
  </r>
  <r>
    <x v="0"/>
    <x v="5"/>
    <x v="1"/>
    <x v="0"/>
    <n v="4152.9399999999996"/>
    <n v="0.81"/>
    <n v="86"/>
  </r>
  <r>
    <x v="1"/>
    <x v="6"/>
    <x v="1"/>
    <x v="2"/>
    <n v="2051.34"/>
    <n v="0.26"/>
    <n v="226"/>
  </r>
  <r>
    <x v="1"/>
    <x v="7"/>
    <x v="2"/>
    <x v="2"/>
    <n v="3046.74"/>
    <n v="0.35"/>
    <n v="341"/>
  </r>
  <r>
    <x v="2"/>
    <x v="8"/>
    <x v="0"/>
    <x v="0"/>
    <n v="3251.93"/>
    <n v="0.28999999999999998"/>
    <n v="30"/>
  </r>
  <r>
    <x v="2"/>
    <x v="9"/>
    <x v="2"/>
    <x v="2"/>
    <n v="1446.38"/>
    <n v="0.72"/>
    <n v="514"/>
  </r>
  <r>
    <x v="2"/>
    <x v="10"/>
    <x v="0"/>
    <x v="1"/>
    <n v="745.63"/>
    <n v="0.09"/>
    <n v="140"/>
  </r>
  <r>
    <x v="3"/>
    <x v="7"/>
    <x v="0"/>
    <x v="1"/>
    <n v="3057.68"/>
    <n v="7.0000000000000007E-2"/>
    <n v="23"/>
  </r>
  <r>
    <x v="3"/>
    <x v="11"/>
    <x v="1"/>
    <x v="0"/>
    <n v="9940.7000000000007"/>
    <n v="0.47"/>
    <n v="730"/>
  </r>
  <r>
    <x v="3"/>
    <x v="12"/>
    <x v="0"/>
    <x v="2"/>
    <n v="1846.44"/>
    <n v="0.18"/>
    <n v="79"/>
  </r>
  <r>
    <x v="3"/>
    <x v="3"/>
    <x v="1"/>
    <x v="2"/>
    <n v="645.87"/>
    <n v="0.25"/>
    <n v="32"/>
  </r>
  <r>
    <x v="0"/>
    <x v="13"/>
    <x v="1"/>
    <x v="0"/>
    <n v="3040.2"/>
    <n v="0.88"/>
    <n v="117"/>
  </r>
  <r>
    <x v="1"/>
    <x v="14"/>
    <x v="0"/>
    <x v="0"/>
    <n v="1043.08"/>
    <n v="0.22"/>
    <n v="518"/>
  </r>
  <r>
    <x v="1"/>
    <x v="10"/>
    <x v="2"/>
    <x v="2"/>
    <n v="747.79"/>
    <n v="0.47"/>
    <n v="544"/>
  </r>
  <r>
    <x v="1"/>
    <x v="15"/>
    <x v="2"/>
    <x v="2"/>
    <n v="4846.78"/>
    <n v="0.49"/>
    <n v="239"/>
  </r>
  <r>
    <x v="2"/>
    <x v="16"/>
    <x v="2"/>
    <x v="2"/>
    <n v="1245.0999999999999"/>
    <n v="0.71"/>
    <n v="840"/>
  </r>
  <r>
    <x v="2"/>
    <x v="17"/>
    <x v="2"/>
    <x v="0"/>
    <n v="539.29999999999995"/>
    <n v="1.38"/>
    <n v="146"/>
  </r>
  <r>
    <x v="2"/>
    <x v="14"/>
    <x v="2"/>
    <x v="1"/>
    <n v="1039.6099999999999"/>
    <n v="0.68"/>
    <n v="833"/>
  </r>
  <r>
    <x v="3"/>
    <x v="14"/>
    <x v="2"/>
    <x v="1"/>
    <n v="1042.33"/>
    <n v="0.46"/>
    <n v="824"/>
  </r>
  <r>
    <x v="3"/>
    <x v="18"/>
    <x v="2"/>
    <x v="1"/>
    <n v="1545.31"/>
    <n v="0.44"/>
    <n v="355"/>
  </r>
  <r>
    <x v="3"/>
    <x v="19"/>
    <x v="2"/>
    <x v="0"/>
    <n v="840.84"/>
    <n v="0.91"/>
    <n v="513"/>
  </r>
  <r>
    <x v="1"/>
    <x v="20"/>
    <x v="0"/>
    <x v="0"/>
    <n v="3443.2"/>
    <n v="0.1"/>
    <n v="25"/>
  </r>
  <r>
    <x v="2"/>
    <x v="21"/>
    <x v="2"/>
    <x v="2"/>
    <n v="1346.66"/>
    <n v="0.68"/>
    <n v="622"/>
  </r>
  <r>
    <x v="3"/>
    <x v="11"/>
    <x v="0"/>
    <x v="1"/>
    <n v="11774.54"/>
    <n v="0.13"/>
    <n v="192"/>
  </r>
  <r>
    <x v="3"/>
    <x v="22"/>
    <x v="0"/>
    <x v="0"/>
    <n v="4113.87"/>
    <n v="0.18"/>
    <n v="32"/>
  </r>
  <r>
    <x v="0"/>
    <x v="7"/>
    <x v="2"/>
    <x v="1"/>
    <n v="3050.72"/>
    <n v="0.52"/>
    <n v="383"/>
  </r>
  <r>
    <x v="1"/>
    <x v="23"/>
    <x v="2"/>
    <x v="1"/>
    <n v="4448.62"/>
    <n v="0.35"/>
    <n v="81"/>
  </r>
  <r>
    <x v="2"/>
    <x v="7"/>
    <x v="2"/>
    <x v="0"/>
    <n v="3052.16"/>
    <n v="1.1499999999999999"/>
    <n v="24"/>
  </r>
  <r>
    <x v="2"/>
    <x v="4"/>
    <x v="0"/>
    <x v="1"/>
    <n v="2344.56"/>
    <n v="0.09"/>
    <n v="45"/>
  </r>
  <r>
    <x v="2"/>
    <x v="24"/>
    <x v="2"/>
    <x v="2"/>
    <n v="3947.05"/>
    <n v="0.77"/>
    <n v="346"/>
  </r>
  <r>
    <x v="3"/>
    <x v="25"/>
    <x v="2"/>
    <x v="2"/>
    <n v="489.25"/>
    <n v="0.45"/>
    <n v="4"/>
  </r>
  <r>
    <x v="0"/>
    <x v="26"/>
    <x v="0"/>
    <x v="1"/>
    <n v="2149.1999999999998"/>
    <n v="0.16"/>
    <n v="92"/>
  </r>
  <r>
    <x v="2"/>
    <x v="0"/>
    <x v="0"/>
    <x v="2"/>
    <n v="1752.48"/>
    <n v="0.17"/>
    <n v="81"/>
  </r>
  <r>
    <x v="2"/>
    <x v="6"/>
    <x v="2"/>
    <x v="1"/>
    <n v="2053.87"/>
    <n v="0.76"/>
    <n v="215"/>
  </r>
  <r>
    <x v="3"/>
    <x v="27"/>
    <x v="1"/>
    <x v="0"/>
    <n v="3147.31"/>
    <n v="0.46"/>
    <n v="16"/>
  </r>
  <r>
    <x v="1"/>
    <x v="18"/>
    <x v="0"/>
    <x v="1"/>
    <n v="1547.05"/>
    <n v="7.0000000000000007E-2"/>
    <n v="129"/>
  </r>
  <r>
    <x v="1"/>
    <x v="17"/>
    <x v="0"/>
    <x v="2"/>
    <n v="534.78"/>
    <n v="0.34"/>
    <n v="33"/>
  </r>
  <r>
    <x v="2"/>
    <x v="1"/>
    <x v="1"/>
    <x v="0"/>
    <n v="4543.95"/>
    <n v="0.51"/>
    <n v="21"/>
  </r>
  <r>
    <x v="3"/>
    <x v="28"/>
    <x v="1"/>
    <x v="2"/>
    <n v="952.69"/>
    <n v="0.42"/>
    <n v="156"/>
  </r>
  <r>
    <x v="2"/>
    <x v="29"/>
    <x v="0"/>
    <x v="0"/>
    <n v="3842.29"/>
    <n v="0.14000000000000001"/>
    <n v="34"/>
  </r>
  <r>
    <x v="1"/>
    <x v="20"/>
    <x v="1"/>
    <x v="1"/>
    <n v="3561.37"/>
    <n v="0.23"/>
    <n v="16"/>
  </r>
  <r>
    <x v="2"/>
    <x v="30"/>
    <x v="2"/>
    <x v="1"/>
    <n v="3547.37"/>
    <n v="0.7"/>
    <n v="94"/>
  </r>
  <r>
    <x v="1"/>
    <x v="30"/>
    <x v="1"/>
    <x v="2"/>
    <n v="3550.07"/>
    <n v="0.27"/>
    <n v="139"/>
  </r>
  <r>
    <x v="3"/>
    <x v="26"/>
    <x v="0"/>
    <x v="2"/>
    <n v="2139.62"/>
    <n v="0.28000000000000003"/>
    <n v="54"/>
  </r>
  <r>
    <x v="0"/>
    <x v="31"/>
    <x v="2"/>
    <x v="0"/>
    <n v="3640.89"/>
    <n v="1.06"/>
    <n v="112"/>
  </r>
  <r>
    <x v="3"/>
    <x v="9"/>
    <x v="0"/>
    <x v="0"/>
    <n v="1452.98"/>
    <n v="0.2"/>
    <n v="53"/>
  </r>
  <r>
    <x v="3"/>
    <x v="32"/>
    <x v="1"/>
    <x v="0"/>
    <n v="4820.6899999999996"/>
    <n v="0.38"/>
    <n v="13"/>
  </r>
  <r>
    <x v="0"/>
    <x v="17"/>
    <x v="2"/>
    <x v="1"/>
    <n v="545.41999999999996"/>
    <n v="0.98"/>
    <n v="100"/>
  </r>
  <r>
    <x v="0"/>
    <x v="8"/>
    <x v="0"/>
    <x v="1"/>
    <n v="3208.75"/>
    <n v="0.14000000000000001"/>
    <n v="30"/>
  </r>
  <r>
    <x v="3"/>
    <x v="22"/>
    <x v="0"/>
    <x v="1"/>
    <n v="4060.2"/>
    <n v="0.16"/>
    <n v="5"/>
  </r>
  <r>
    <x v="3"/>
    <x v="18"/>
    <x v="2"/>
    <x v="0"/>
    <n v="1545.3"/>
    <n v="0.86"/>
    <n v="56"/>
  </r>
  <r>
    <x v="3"/>
    <x v="24"/>
    <x v="0"/>
    <x v="0"/>
    <n v="3945.95"/>
    <n v="0.11"/>
    <n v="23"/>
  </r>
  <r>
    <x v="2"/>
    <x v="33"/>
    <x v="0"/>
    <x v="2"/>
    <n v="2743.35"/>
    <n v="0.08"/>
    <n v="31"/>
  </r>
  <r>
    <x v="0"/>
    <x v="0"/>
    <x v="1"/>
    <x v="1"/>
    <n v="1746.18"/>
    <n v="0.32"/>
    <n v="54"/>
  </r>
  <r>
    <x v="2"/>
    <x v="6"/>
    <x v="3"/>
    <x v="2"/>
    <n v="2034.66"/>
    <n v="0.73"/>
    <n v="3"/>
  </r>
  <r>
    <x v="3"/>
    <x v="27"/>
    <x v="0"/>
    <x v="2"/>
    <n v="3141.66"/>
    <n v="0.22"/>
    <n v="27"/>
  </r>
  <r>
    <x v="0"/>
    <x v="34"/>
    <x v="1"/>
    <x v="0"/>
    <n v="4345.7299999999996"/>
    <n v="1.03"/>
    <n v="94"/>
  </r>
  <r>
    <x v="2"/>
    <x v="34"/>
    <x v="1"/>
    <x v="0"/>
    <n v="5083.76"/>
    <n v="0.64"/>
    <n v="13"/>
  </r>
  <r>
    <x v="1"/>
    <x v="29"/>
    <x v="0"/>
    <x v="1"/>
    <n v="3845.2"/>
    <n v="0.47"/>
    <n v="5"/>
  </r>
  <r>
    <x v="3"/>
    <x v="35"/>
    <x v="1"/>
    <x v="0"/>
    <n v="2994.4"/>
    <n v="0.59"/>
    <n v="10"/>
  </r>
  <r>
    <x v="3"/>
    <x v="36"/>
    <x v="1"/>
    <x v="0"/>
    <n v="4159.2"/>
    <n v="0.3"/>
    <n v="15"/>
  </r>
  <r>
    <x v="3"/>
    <x v="2"/>
    <x v="0"/>
    <x v="1"/>
    <n v="3735.87"/>
    <n v="0.09"/>
    <n v="8"/>
  </r>
  <r>
    <x v="3"/>
    <x v="12"/>
    <x v="1"/>
    <x v="0"/>
    <n v="1868"/>
    <n v="0.54"/>
    <n v="7"/>
  </r>
  <r>
    <x v="1"/>
    <x v="37"/>
    <x v="0"/>
    <x v="1"/>
    <n v="4732.3999999999996"/>
    <n v="0.49"/>
    <n v="5"/>
  </r>
  <r>
    <x v="0"/>
    <x v="38"/>
    <x v="2"/>
    <x v="1"/>
    <n v="2447.12"/>
    <n v="0.52"/>
    <n v="478"/>
  </r>
  <r>
    <x v="2"/>
    <x v="39"/>
    <x v="2"/>
    <x v="2"/>
    <n v="1947.06"/>
    <n v="0.77"/>
    <n v="532"/>
  </r>
  <r>
    <x v="2"/>
    <x v="0"/>
    <x v="0"/>
    <x v="0"/>
    <n v="1748.86"/>
    <n v="0.11"/>
    <n v="45"/>
  </r>
  <r>
    <x v="3"/>
    <x v="3"/>
    <x v="0"/>
    <x v="0"/>
    <n v="569.94000000000005"/>
    <n v="0.22"/>
    <n v="2253"/>
  </r>
  <r>
    <x v="0"/>
    <x v="39"/>
    <x v="2"/>
    <x v="0"/>
    <n v="1946.18"/>
    <n v="1.04"/>
    <n v="117"/>
  </r>
  <r>
    <x v="0"/>
    <x v="40"/>
    <x v="2"/>
    <x v="1"/>
    <n v="2249.1799999999998"/>
    <n v="0.61"/>
    <n v="528"/>
  </r>
  <r>
    <x v="1"/>
    <x v="9"/>
    <x v="2"/>
    <x v="1"/>
    <n v="1440.59"/>
    <n v="0.39"/>
    <n v="442"/>
  </r>
  <r>
    <x v="2"/>
    <x v="41"/>
    <x v="2"/>
    <x v="2"/>
    <n v="2550.29"/>
    <n v="0.8"/>
    <n v="447"/>
  </r>
  <r>
    <x v="3"/>
    <x v="21"/>
    <x v="0"/>
    <x v="1"/>
    <n v="1351.13"/>
    <n v="7.0000000000000007E-2"/>
    <n v="133"/>
  </r>
  <r>
    <x v="3"/>
    <x v="26"/>
    <x v="1"/>
    <x v="2"/>
    <n v="2147.84"/>
    <n v="0.27"/>
    <n v="208"/>
  </r>
  <r>
    <x v="3"/>
    <x v="28"/>
    <x v="0"/>
    <x v="0"/>
    <n v="944.27"/>
    <n v="0.25"/>
    <n v="651"/>
  </r>
  <r>
    <x v="3"/>
    <x v="19"/>
    <x v="2"/>
    <x v="1"/>
    <n v="845.04"/>
    <n v="0.48"/>
    <n v="800"/>
  </r>
  <r>
    <x v="1"/>
    <x v="16"/>
    <x v="2"/>
    <x v="0"/>
    <n v="1245.8499999999999"/>
    <n v="0.83"/>
    <n v="198"/>
  </r>
  <r>
    <x v="1"/>
    <x v="32"/>
    <x v="2"/>
    <x v="2"/>
    <n v="4650.38"/>
    <n v="0.31"/>
    <n v="268"/>
  </r>
  <r>
    <x v="1"/>
    <x v="22"/>
    <x v="2"/>
    <x v="1"/>
    <n v="4043.95"/>
    <n v="0.33"/>
    <n v="102"/>
  </r>
  <r>
    <x v="2"/>
    <x v="15"/>
    <x v="2"/>
    <x v="1"/>
    <n v="4854.6899999999996"/>
    <n v="0.51"/>
    <n v="72"/>
  </r>
  <r>
    <x v="3"/>
    <x v="16"/>
    <x v="2"/>
    <x v="2"/>
    <n v="1243.48"/>
    <n v="0.45"/>
    <n v="797"/>
  </r>
  <r>
    <x v="3"/>
    <x v="41"/>
    <x v="2"/>
    <x v="2"/>
    <n v="2548.7800000000002"/>
    <n v="0.41"/>
    <n v="442"/>
  </r>
  <r>
    <x v="0"/>
    <x v="20"/>
    <x v="0"/>
    <x v="0"/>
    <n v="3444.3"/>
    <n v="0.18"/>
    <n v="36"/>
  </r>
  <r>
    <x v="1"/>
    <x v="27"/>
    <x v="2"/>
    <x v="2"/>
    <n v="3151.49"/>
    <n v="0.38"/>
    <n v="327"/>
  </r>
  <r>
    <x v="0"/>
    <x v="25"/>
    <x v="0"/>
    <x v="0"/>
    <n v="443.74"/>
    <n v="0.26"/>
    <n v="150"/>
  </r>
  <r>
    <x v="1"/>
    <x v="15"/>
    <x v="2"/>
    <x v="0"/>
    <n v="4845.21"/>
    <n v="0.83"/>
    <n v="23"/>
  </r>
  <r>
    <x v="1"/>
    <x v="25"/>
    <x v="0"/>
    <x v="0"/>
    <n v="444.9"/>
    <n v="0.3"/>
    <n v="80"/>
  </r>
  <r>
    <x v="3"/>
    <x v="24"/>
    <x v="2"/>
    <x v="2"/>
    <n v="3949.92"/>
    <n v="0.38"/>
    <n v="346"/>
  </r>
  <r>
    <x v="3"/>
    <x v="14"/>
    <x v="1"/>
    <x v="2"/>
    <n v="1049.17"/>
    <n v="0.33"/>
    <n v="191"/>
  </r>
  <r>
    <x v="0"/>
    <x v="41"/>
    <x v="2"/>
    <x v="0"/>
    <n v="2545.37"/>
    <n v="0.98"/>
    <n v="168"/>
  </r>
  <r>
    <x v="3"/>
    <x v="42"/>
    <x v="2"/>
    <x v="2"/>
    <n v="1647.54"/>
    <n v="0.43"/>
    <n v="582"/>
  </r>
  <r>
    <x v="0"/>
    <x v="35"/>
    <x v="0"/>
    <x v="1"/>
    <n v="2842.9"/>
    <n v="0.38"/>
    <n v="41"/>
  </r>
  <r>
    <x v="2"/>
    <x v="17"/>
    <x v="2"/>
    <x v="1"/>
    <n v="553.41"/>
    <n v="1.17"/>
    <n v="82"/>
  </r>
  <r>
    <x v="0"/>
    <x v="24"/>
    <x v="2"/>
    <x v="0"/>
    <n v="3945.96"/>
    <n v="0.74"/>
    <n v="82"/>
  </r>
  <r>
    <x v="1"/>
    <x v="7"/>
    <x v="1"/>
    <x v="2"/>
    <n v="3047.49"/>
    <n v="0.24"/>
    <n v="161"/>
  </r>
  <r>
    <x v="1"/>
    <x v="24"/>
    <x v="2"/>
    <x v="0"/>
    <n v="3947.4"/>
    <n v="0.93"/>
    <n v="25"/>
  </r>
  <r>
    <x v="3"/>
    <x v="10"/>
    <x v="0"/>
    <x v="1"/>
    <n v="740.35"/>
    <n v="0.12"/>
    <n v="117"/>
  </r>
  <r>
    <x v="3"/>
    <x v="21"/>
    <x v="0"/>
    <x v="0"/>
    <n v="1353.51"/>
    <n v="0.25"/>
    <n v="37"/>
  </r>
  <r>
    <x v="1"/>
    <x v="43"/>
    <x v="3"/>
    <x v="2"/>
    <n v="1137.75"/>
    <n v="0.27"/>
    <n v="4"/>
  </r>
  <r>
    <x v="1"/>
    <x v="6"/>
    <x v="1"/>
    <x v="0"/>
    <n v="2131.92"/>
    <n v="0.81"/>
    <n v="14"/>
  </r>
  <r>
    <x v="2"/>
    <x v="38"/>
    <x v="2"/>
    <x v="1"/>
    <n v="2449.12"/>
    <n v="0.53"/>
    <n v="144"/>
  </r>
  <r>
    <x v="0"/>
    <x v="18"/>
    <x v="1"/>
    <x v="1"/>
    <n v="1553.97"/>
    <n v="0.33"/>
    <n v="44"/>
  </r>
  <r>
    <x v="0"/>
    <x v="33"/>
    <x v="0"/>
    <x v="1"/>
    <n v="2746.15"/>
    <n v="0.12"/>
    <n v="45"/>
  </r>
  <r>
    <x v="1"/>
    <x v="24"/>
    <x v="2"/>
    <x v="1"/>
    <n v="3962.12"/>
    <n v="0.28000000000000003"/>
    <n v="97"/>
  </r>
  <r>
    <x v="2"/>
    <x v="7"/>
    <x v="2"/>
    <x v="1"/>
    <n v="3053.17"/>
    <n v="0.47"/>
    <n v="109"/>
  </r>
  <r>
    <x v="2"/>
    <x v="14"/>
    <x v="1"/>
    <x v="1"/>
    <n v="1056.42"/>
    <n v="0.4"/>
    <n v="7"/>
  </r>
  <r>
    <x v="2"/>
    <x v="8"/>
    <x v="0"/>
    <x v="1"/>
    <n v="3241.25"/>
    <n v="7.0000000000000007E-2"/>
    <n v="12"/>
  </r>
  <r>
    <x v="2"/>
    <x v="42"/>
    <x v="0"/>
    <x v="2"/>
    <n v="1638.15"/>
    <n v="0.18"/>
    <n v="93"/>
  </r>
  <r>
    <x v="3"/>
    <x v="4"/>
    <x v="0"/>
    <x v="2"/>
    <n v="2348.37"/>
    <n v="0.11"/>
    <n v="48"/>
  </r>
  <r>
    <x v="3"/>
    <x v="44"/>
    <x v="0"/>
    <x v="0"/>
    <n v="4246.72"/>
    <n v="0.26"/>
    <n v="25"/>
  </r>
  <r>
    <x v="3"/>
    <x v="28"/>
    <x v="1"/>
    <x v="0"/>
    <n v="923.92"/>
    <n v="0.44"/>
    <n v="14"/>
  </r>
  <r>
    <x v="1"/>
    <x v="31"/>
    <x v="0"/>
    <x v="2"/>
    <n v="3642.23"/>
    <n v="0.12"/>
    <n v="17"/>
  </r>
  <r>
    <x v="2"/>
    <x v="26"/>
    <x v="0"/>
    <x v="1"/>
    <n v="2148.6"/>
    <n v="7.0000000000000007E-2"/>
    <n v="46"/>
  </r>
  <r>
    <x v="2"/>
    <x v="19"/>
    <x v="1"/>
    <x v="0"/>
    <n v="837.5"/>
    <n v="0.99"/>
    <n v="9"/>
  </r>
  <r>
    <x v="3"/>
    <x v="37"/>
    <x v="1"/>
    <x v="0"/>
    <n v="4735.16"/>
    <n v="0.09"/>
    <n v="12"/>
  </r>
  <r>
    <x v="3"/>
    <x v="13"/>
    <x v="1"/>
    <x v="0"/>
    <n v="2945.66"/>
    <n v="0.22"/>
    <n v="15"/>
  </r>
  <r>
    <x v="1"/>
    <x v="26"/>
    <x v="0"/>
    <x v="0"/>
    <n v="2149.83"/>
    <n v="0.19"/>
    <n v="53"/>
  </r>
  <r>
    <x v="3"/>
    <x v="13"/>
    <x v="1"/>
    <x v="1"/>
    <n v="2952.85"/>
    <n v="0.09"/>
    <n v="14"/>
  </r>
  <r>
    <x v="1"/>
    <x v="34"/>
    <x v="1"/>
    <x v="1"/>
    <n v="4498.8999999999996"/>
    <n v="0.08"/>
    <n v="11"/>
  </r>
  <r>
    <x v="3"/>
    <x v="36"/>
    <x v="0"/>
    <x v="2"/>
    <n v="3349.46"/>
    <n v="0.26"/>
    <n v="13"/>
  </r>
  <r>
    <x v="3"/>
    <x v="22"/>
    <x v="1"/>
    <x v="1"/>
    <n v="4118.38"/>
    <n v="0.31"/>
    <n v="13"/>
  </r>
  <r>
    <x v="1"/>
    <x v="14"/>
    <x v="1"/>
    <x v="0"/>
    <n v="1051.9000000000001"/>
    <n v="1.18"/>
    <n v="12"/>
  </r>
  <r>
    <x v="2"/>
    <x v="31"/>
    <x v="0"/>
    <x v="2"/>
    <n v="3650.87"/>
    <n v="0.15"/>
    <n v="16"/>
  </r>
  <r>
    <x v="3"/>
    <x v="20"/>
    <x v="0"/>
    <x v="2"/>
    <n v="3456.14"/>
    <n v="0.09"/>
    <n v="21"/>
  </r>
  <r>
    <x v="3"/>
    <x v="32"/>
    <x v="0"/>
    <x v="1"/>
    <n v="4317.66"/>
    <n v="0.13"/>
    <n v="9"/>
  </r>
  <r>
    <x v="1"/>
    <x v="38"/>
    <x v="2"/>
    <x v="0"/>
    <n v="2480.5500000000002"/>
    <n v="0.85"/>
    <n v="46"/>
  </r>
  <r>
    <x v="3"/>
    <x v="44"/>
    <x v="1"/>
    <x v="0"/>
    <n v="4247.4399999999996"/>
    <n v="0.28999999999999998"/>
    <n v="9"/>
  </r>
  <r>
    <x v="0"/>
    <x v="33"/>
    <x v="0"/>
    <x v="0"/>
    <n v="2747.61"/>
    <n v="0.23"/>
    <n v="49"/>
  </r>
  <r>
    <x v="2"/>
    <x v="33"/>
    <x v="0"/>
    <x v="0"/>
    <n v="2699.53"/>
    <n v="0.21"/>
    <n v="41"/>
  </r>
  <r>
    <x v="3"/>
    <x v="5"/>
    <x v="1"/>
    <x v="0"/>
    <n v="4167.8500000000004"/>
    <n v="0.33"/>
    <n v="14"/>
  </r>
  <r>
    <x v="1"/>
    <x v="31"/>
    <x v="1"/>
    <x v="0"/>
    <n v="3642.16"/>
    <n v="0.38"/>
    <n v="12"/>
  </r>
  <r>
    <x v="1"/>
    <x v="42"/>
    <x v="1"/>
    <x v="1"/>
    <n v="1664.57"/>
    <n v="0.16"/>
    <n v="7"/>
  </r>
  <r>
    <x v="1"/>
    <x v="24"/>
    <x v="3"/>
    <x v="2"/>
    <n v="3964"/>
    <n v="7.0000000000000007E-2"/>
    <n v="1"/>
  </r>
  <r>
    <x v="0"/>
    <x v="42"/>
    <x v="2"/>
    <x v="1"/>
    <n v="1647.01"/>
    <n v="0.59"/>
    <n v="796"/>
  </r>
  <r>
    <x v="0"/>
    <x v="10"/>
    <x v="0"/>
    <x v="0"/>
    <n v="754.2"/>
    <n v="0.21"/>
    <n v="1053"/>
  </r>
  <r>
    <x v="0"/>
    <x v="3"/>
    <x v="0"/>
    <x v="0"/>
    <n v="574.83000000000004"/>
    <n v="0.21"/>
    <n v="2235"/>
  </r>
  <r>
    <x v="0"/>
    <x v="28"/>
    <x v="0"/>
    <x v="0"/>
    <n v="943.02"/>
    <n v="0.25"/>
    <n v="759"/>
  </r>
  <r>
    <x v="1"/>
    <x v="3"/>
    <x v="0"/>
    <x v="1"/>
    <n v="612.53"/>
    <n v="0.19"/>
    <n v="152"/>
  </r>
  <r>
    <x v="1"/>
    <x v="45"/>
    <x v="0"/>
    <x v="3"/>
    <m/>
    <m/>
    <n v="1670"/>
  </r>
  <r>
    <x v="2"/>
    <x v="33"/>
    <x v="1"/>
    <x v="2"/>
    <n v="2750.01"/>
    <n v="0.56000000000000005"/>
    <n v="199"/>
  </r>
  <r>
    <x v="3"/>
    <x v="10"/>
    <x v="0"/>
    <x v="2"/>
    <n v="739.67"/>
    <n v="0.16"/>
    <n v="199"/>
  </r>
  <r>
    <x v="0"/>
    <x v="26"/>
    <x v="1"/>
    <x v="1"/>
    <n v="2142.9699999999998"/>
    <n v="0.61"/>
    <n v="43"/>
  </r>
  <r>
    <x v="0"/>
    <x v="21"/>
    <x v="0"/>
    <x v="1"/>
    <n v="1351.33"/>
    <n v="7.0000000000000007E-2"/>
    <n v="161"/>
  </r>
  <r>
    <x v="0"/>
    <x v="46"/>
    <x v="1"/>
    <x v="1"/>
    <n v="2649.82"/>
    <n v="0.45"/>
    <n v="64"/>
  </r>
  <r>
    <x v="1"/>
    <x v="43"/>
    <x v="2"/>
    <x v="1"/>
    <n v="1143.96"/>
    <n v="0.42"/>
    <n v="765"/>
  </r>
  <r>
    <x v="2"/>
    <x v="7"/>
    <x v="2"/>
    <x v="2"/>
    <n v="3047.92"/>
    <n v="0.57999999999999996"/>
    <n v="343"/>
  </r>
  <r>
    <x v="2"/>
    <x v="14"/>
    <x v="2"/>
    <x v="0"/>
    <n v="1043.04"/>
    <n v="1.26"/>
    <n v="375"/>
  </r>
  <r>
    <x v="2"/>
    <x v="6"/>
    <x v="1"/>
    <x v="2"/>
    <n v="2052.2399999999998"/>
    <n v="0.68"/>
    <n v="219"/>
  </r>
  <r>
    <x v="3"/>
    <x v="6"/>
    <x v="2"/>
    <x v="2"/>
    <n v="2047.35"/>
    <n v="0.38"/>
    <n v="517"/>
  </r>
  <r>
    <x v="3"/>
    <x v="21"/>
    <x v="0"/>
    <x v="2"/>
    <n v="1344.15"/>
    <n v="0.24"/>
    <n v="83"/>
  </r>
  <r>
    <x v="0"/>
    <x v="19"/>
    <x v="2"/>
    <x v="1"/>
    <n v="841.74"/>
    <n v="0.56999999999999995"/>
    <n v="1026"/>
  </r>
  <r>
    <x v="0"/>
    <x v="35"/>
    <x v="1"/>
    <x v="0"/>
    <n v="2861.62"/>
    <n v="0.94"/>
    <n v="99"/>
  </r>
  <r>
    <x v="1"/>
    <x v="22"/>
    <x v="2"/>
    <x v="2"/>
    <n v="4045.22"/>
    <n v="0.31"/>
    <n v="318"/>
  </r>
  <r>
    <x v="1"/>
    <x v="34"/>
    <x v="1"/>
    <x v="2"/>
    <n v="4351.4799999999996"/>
    <n v="0.33"/>
    <n v="131"/>
  </r>
  <r>
    <x v="2"/>
    <x v="28"/>
    <x v="0"/>
    <x v="0"/>
    <n v="943.89"/>
    <n v="0.28999999999999998"/>
    <n v="629"/>
  </r>
  <r>
    <x v="3"/>
    <x v="43"/>
    <x v="0"/>
    <x v="1"/>
    <n v="1139.9000000000001"/>
    <n v="0.08"/>
    <n v="94"/>
  </r>
  <r>
    <x v="3"/>
    <x v="47"/>
    <x v="0"/>
    <x v="2"/>
    <n v="376.25"/>
    <n v="0.11"/>
    <n v="4"/>
  </r>
  <r>
    <x v="1"/>
    <x v="35"/>
    <x v="0"/>
    <x v="1"/>
    <n v="2842.23"/>
    <n v="0.1"/>
    <n v="21"/>
  </r>
  <r>
    <x v="1"/>
    <x v="24"/>
    <x v="2"/>
    <x v="2"/>
    <n v="3944.5"/>
    <n v="0.32"/>
    <n v="344"/>
  </r>
  <r>
    <x v="1"/>
    <x v="29"/>
    <x v="0"/>
    <x v="2"/>
    <n v="3849.1"/>
    <n v="0.23"/>
    <n v="20"/>
  </r>
  <r>
    <x v="3"/>
    <x v="35"/>
    <x v="2"/>
    <x v="1"/>
    <n v="2843.4"/>
    <n v="0.54"/>
    <n v="119"/>
  </r>
  <r>
    <x v="3"/>
    <x v="46"/>
    <x v="0"/>
    <x v="2"/>
    <n v="2641.97"/>
    <n v="0.19"/>
    <n v="37"/>
  </r>
  <r>
    <x v="0"/>
    <x v="45"/>
    <x v="3"/>
    <x v="3"/>
    <m/>
    <m/>
    <n v="34"/>
  </r>
  <r>
    <x v="0"/>
    <x v="28"/>
    <x v="0"/>
    <x v="1"/>
    <n v="947.33"/>
    <n v="0.11"/>
    <n v="201"/>
  </r>
  <r>
    <x v="2"/>
    <x v="26"/>
    <x v="0"/>
    <x v="2"/>
    <n v="2141.31"/>
    <n v="0.28999999999999998"/>
    <n v="47"/>
  </r>
  <r>
    <x v="1"/>
    <x v="19"/>
    <x v="0"/>
    <x v="2"/>
    <n v="828.35"/>
    <n v="0.1"/>
    <n v="199"/>
  </r>
  <r>
    <x v="2"/>
    <x v="14"/>
    <x v="1"/>
    <x v="2"/>
    <n v="1049.32"/>
    <n v="0.86"/>
    <n v="195"/>
  </r>
  <r>
    <x v="0"/>
    <x v="9"/>
    <x v="0"/>
    <x v="1"/>
    <n v="1446.95"/>
    <n v="0.11"/>
    <n v="177"/>
  </r>
  <r>
    <x v="0"/>
    <x v="35"/>
    <x v="1"/>
    <x v="1"/>
    <n v="2848.8"/>
    <n v="0.3"/>
    <n v="77"/>
  </r>
  <r>
    <x v="1"/>
    <x v="28"/>
    <x v="0"/>
    <x v="1"/>
    <n v="951.07"/>
    <n v="0.11"/>
    <n v="160"/>
  </r>
  <r>
    <x v="1"/>
    <x v="30"/>
    <x v="2"/>
    <x v="0"/>
    <n v="3539.03"/>
    <n v="0.6"/>
    <n v="27"/>
  </r>
  <r>
    <x v="0"/>
    <x v="6"/>
    <x v="2"/>
    <x v="0"/>
    <n v="2047.39"/>
    <n v="1.1100000000000001"/>
    <n v="140"/>
  </r>
  <r>
    <x v="1"/>
    <x v="1"/>
    <x v="0"/>
    <x v="0"/>
    <n v="4544.3"/>
    <n v="0.12"/>
    <n v="13"/>
  </r>
  <r>
    <x v="1"/>
    <x v="6"/>
    <x v="2"/>
    <x v="0"/>
    <n v="2035.56"/>
    <n v="0.6"/>
    <n v="39"/>
  </r>
  <r>
    <x v="3"/>
    <x v="2"/>
    <x v="1"/>
    <x v="2"/>
    <n v="3743.51"/>
    <n v="0.22"/>
    <n v="140"/>
  </r>
  <r>
    <x v="2"/>
    <x v="35"/>
    <x v="0"/>
    <x v="0"/>
    <n v="2854.94"/>
    <n v="0.33"/>
    <n v="34"/>
  </r>
  <r>
    <x v="1"/>
    <x v="48"/>
    <x v="2"/>
    <x v="1"/>
    <n v="4949.96"/>
    <n v="0.3"/>
    <n v="57"/>
  </r>
  <r>
    <x v="0"/>
    <x v="47"/>
    <x v="0"/>
    <x v="0"/>
    <n v="363.25"/>
    <n v="0.14000000000000001"/>
    <n v="16"/>
  </r>
  <r>
    <x v="3"/>
    <x v="40"/>
    <x v="0"/>
    <x v="2"/>
    <n v="2248.5100000000002"/>
    <n v="0.15"/>
    <n v="45"/>
  </r>
  <r>
    <x v="0"/>
    <x v="36"/>
    <x v="1"/>
    <x v="1"/>
    <n v="3348.27"/>
    <n v="0.37"/>
    <n v="77"/>
  </r>
  <r>
    <x v="2"/>
    <x v="20"/>
    <x v="1"/>
    <x v="1"/>
    <n v="3604.58"/>
    <n v="0.41"/>
    <n v="12"/>
  </r>
  <r>
    <x v="3"/>
    <x v="0"/>
    <x v="1"/>
    <x v="2"/>
    <n v="1749.37"/>
    <n v="0.32"/>
    <n v="169"/>
  </r>
  <r>
    <x v="2"/>
    <x v="48"/>
    <x v="2"/>
    <x v="0"/>
    <n v="4937.68"/>
    <n v="1.37"/>
    <n v="19"/>
  </r>
  <r>
    <x v="2"/>
    <x v="8"/>
    <x v="3"/>
    <x v="1"/>
    <n v="3261"/>
    <n v="0.15"/>
    <n v="2"/>
  </r>
  <r>
    <x v="3"/>
    <x v="43"/>
    <x v="1"/>
    <x v="1"/>
    <n v="1141.1600000000001"/>
    <n v="0.28000000000000003"/>
    <n v="12"/>
  </r>
  <r>
    <x v="3"/>
    <x v="16"/>
    <x v="1"/>
    <x v="1"/>
    <n v="1248.25"/>
    <n v="0.5"/>
    <n v="4"/>
  </r>
  <r>
    <x v="2"/>
    <x v="9"/>
    <x v="0"/>
    <x v="0"/>
    <n v="1439.7"/>
    <n v="0.3"/>
    <n v="51"/>
  </r>
  <r>
    <x v="3"/>
    <x v="7"/>
    <x v="0"/>
    <x v="0"/>
    <n v="3050.21"/>
    <n v="0.14000000000000001"/>
    <n v="42"/>
  </r>
  <r>
    <x v="0"/>
    <x v="12"/>
    <x v="1"/>
    <x v="1"/>
    <n v="1849.07"/>
    <n v="0.64"/>
    <n v="51"/>
  </r>
  <r>
    <x v="2"/>
    <x v="1"/>
    <x v="1"/>
    <x v="2"/>
    <n v="4558.22"/>
    <n v="0.55000000000000004"/>
    <n v="154"/>
  </r>
  <r>
    <x v="0"/>
    <x v="0"/>
    <x v="1"/>
    <x v="0"/>
    <n v="1748.97"/>
    <n v="0.82"/>
    <n v="59"/>
  </r>
  <r>
    <x v="0"/>
    <x v="13"/>
    <x v="0"/>
    <x v="1"/>
    <n v="2946.12"/>
    <n v="0.16"/>
    <n v="41"/>
  </r>
  <r>
    <x v="2"/>
    <x v="35"/>
    <x v="1"/>
    <x v="0"/>
    <n v="2958"/>
    <n v="0.65"/>
    <n v="14"/>
  </r>
  <r>
    <x v="3"/>
    <x v="13"/>
    <x v="2"/>
    <x v="1"/>
    <n v="2946.32"/>
    <n v="0.51"/>
    <n v="126"/>
  </r>
  <r>
    <x v="3"/>
    <x v="20"/>
    <x v="1"/>
    <x v="2"/>
    <n v="3448.04"/>
    <n v="0.31"/>
    <n v="132"/>
  </r>
  <r>
    <x v="1"/>
    <x v="44"/>
    <x v="0"/>
    <x v="1"/>
    <n v="4254.25"/>
    <n v="7.0000000000000007E-2"/>
    <n v="4"/>
  </r>
  <r>
    <x v="2"/>
    <x v="22"/>
    <x v="0"/>
    <x v="1"/>
    <n v="4052.85"/>
    <n v="0.06"/>
    <n v="7"/>
  </r>
  <r>
    <x v="2"/>
    <x v="13"/>
    <x v="0"/>
    <x v="0"/>
    <n v="2947.38"/>
    <n v="0.22"/>
    <n v="34"/>
  </r>
  <r>
    <x v="3"/>
    <x v="26"/>
    <x v="3"/>
    <x v="2"/>
    <n v="2143"/>
    <n v="0.21"/>
    <n v="5"/>
  </r>
  <r>
    <x v="0"/>
    <x v="13"/>
    <x v="1"/>
    <x v="1"/>
    <n v="2956.51"/>
    <n v="0.61"/>
    <n v="58"/>
  </r>
  <r>
    <x v="1"/>
    <x v="46"/>
    <x v="0"/>
    <x v="0"/>
    <n v="2692.2"/>
    <n v="0.19"/>
    <n v="29"/>
  </r>
  <r>
    <x v="3"/>
    <x v="45"/>
    <x v="4"/>
    <x v="3"/>
    <m/>
    <m/>
    <n v="2"/>
  </r>
  <r>
    <x v="0"/>
    <x v="43"/>
    <x v="2"/>
    <x v="1"/>
    <n v="1142.69"/>
    <n v="0.55000000000000004"/>
    <n v="1304"/>
  </r>
  <r>
    <x v="2"/>
    <x v="24"/>
    <x v="1"/>
    <x v="2"/>
    <n v="3950.04"/>
    <n v="0.48"/>
    <n v="149"/>
  </r>
  <r>
    <x v="2"/>
    <x v="2"/>
    <x v="2"/>
    <x v="2"/>
    <n v="3755.4"/>
    <n v="0.7"/>
    <n v="358"/>
  </r>
  <r>
    <x v="2"/>
    <x v="39"/>
    <x v="2"/>
    <x v="1"/>
    <n v="1947.82"/>
    <n v="0.67"/>
    <n v="200"/>
  </r>
  <r>
    <x v="3"/>
    <x v="39"/>
    <x v="2"/>
    <x v="2"/>
    <n v="1945.95"/>
    <n v="0.43"/>
    <n v="546"/>
  </r>
  <r>
    <x v="3"/>
    <x v="11"/>
    <x v="0"/>
    <x v="0"/>
    <n v="9184.16"/>
    <n v="0.21"/>
    <n v="312"/>
  </r>
  <r>
    <x v="1"/>
    <x v="10"/>
    <x v="2"/>
    <x v="1"/>
    <n v="740.04"/>
    <n v="0.54"/>
    <n v="677"/>
  </r>
  <r>
    <x v="1"/>
    <x v="36"/>
    <x v="2"/>
    <x v="2"/>
    <n v="3348.89"/>
    <n v="0.33"/>
    <n v="346"/>
  </r>
  <r>
    <x v="1"/>
    <x v="46"/>
    <x v="2"/>
    <x v="2"/>
    <n v="2644.69"/>
    <n v="0.37"/>
    <n v="379"/>
  </r>
  <r>
    <x v="1"/>
    <x v="41"/>
    <x v="1"/>
    <x v="2"/>
    <n v="2551.04"/>
    <n v="0.23"/>
    <n v="181"/>
  </r>
  <r>
    <x v="1"/>
    <x v="12"/>
    <x v="2"/>
    <x v="2"/>
    <n v="1848.71"/>
    <n v="0.41"/>
    <n v="615"/>
  </r>
  <r>
    <x v="1"/>
    <x v="28"/>
    <x v="2"/>
    <x v="0"/>
    <n v="944.72"/>
    <n v="0.91"/>
    <n v="453"/>
  </r>
  <r>
    <x v="2"/>
    <x v="16"/>
    <x v="2"/>
    <x v="1"/>
    <n v="1237.6600000000001"/>
    <n v="0.7"/>
    <n v="590"/>
  </r>
  <r>
    <x v="3"/>
    <x v="27"/>
    <x v="0"/>
    <x v="1"/>
    <n v="3137.94"/>
    <n v="0.11"/>
    <n v="18"/>
  </r>
  <r>
    <x v="3"/>
    <x v="16"/>
    <x v="2"/>
    <x v="1"/>
    <n v="1237.0899999999999"/>
    <n v="0.43"/>
    <n v="563"/>
  </r>
  <r>
    <x v="1"/>
    <x v="9"/>
    <x v="2"/>
    <x v="0"/>
    <n v="1443.21"/>
    <n v="1.03"/>
    <n v="67"/>
  </r>
  <r>
    <x v="0"/>
    <x v="10"/>
    <x v="2"/>
    <x v="0"/>
    <n v="742.4"/>
    <n v="1.17"/>
    <n v="590"/>
  </r>
  <r>
    <x v="0"/>
    <x v="30"/>
    <x v="2"/>
    <x v="0"/>
    <n v="3547.7"/>
    <n v="0.9"/>
    <n v="104"/>
  </r>
  <r>
    <x v="1"/>
    <x v="15"/>
    <x v="2"/>
    <x v="1"/>
    <n v="4848.25"/>
    <n v="0.3"/>
    <n v="71"/>
  </r>
  <r>
    <x v="1"/>
    <x v="43"/>
    <x v="0"/>
    <x v="2"/>
    <n v="1130.01"/>
    <n v="0.21"/>
    <n v="94"/>
  </r>
  <r>
    <x v="1"/>
    <x v="48"/>
    <x v="1"/>
    <x v="2"/>
    <n v="4952.2"/>
    <n v="0.22"/>
    <n v="96"/>
  </r>
  <r>
    <x v="1"/>
    <x v="20"/>
    <x v="2"/>
    <x v="2"/>
    <n v="3447.18"/>
    <n v="0.34"/>
    <n v="321"/>
  </r>
  <r>
    <x v="3"/>
    <x v="33"/>
    <x v="1"/>
    <x v="2"/>
    <n v="2750.49"/>
    <n v="0.27"/>
    <n v="172"/>
  </r>
  <r>
    <x v="0"/>
    <x v="32"/>
    <x v="2"/>
    <x v="0"/>
    <n v="4643.95"/>
    <n v="0.91"/>
    <n v="66"/>
  </r>
  <r>
    <x v="1"/>
    <x v="13"/>
    <x v="2"/>
    <x v="2"/>
    <n v="2945.3"/>
    <n v="0.4"/>
    <n v="326"/>
  </r>
  <r>
    <x v="1"/>
    <x v="26"/>
    <x v="2"/>
    <x v="2"/>
    <n v="2147.92"/>
    <n v="0.42"/>
    <n v="510"/>
  </r>
  <r>
    <x v="2"/>
    <x v="14"/>
    <x v="0"/>
    <x v="2"/>
    <n v="1037.9100000000001"/>
    <n v="0.19"/>
    <n v="142"/>
  </r>
  <r>
    <x v="1"/>
    <x v="40"/>
    <x v="1"/>
    <x v="2"/>
    <n v="2255.13"/>
    <n v="0.32"/>
    <n v="198"/>
  </r>
  <r>
    <x v="2"/>
    <x v="15"/>
    <x v="2"/>
    <x v="0"/>
    <n v="4852.05"/>
    <n v="1.08"/>
    <n v="20"/>
  </r>
  <r>
    <x v="2"/>
    <x v="43"/>
    <x v="2"/>
    <x v="0"/>
    <n v="1136.71"/>
    <n v="1.18"/>
    <n v="298"/>
  </r>
  <r>
    <x v="2"/>
    <x v="0"/>
    <x v="0"/>
    <x v="1"/>
    <n v="1749.53"/>
    <n v="0.12"/>
    <n v="108"/>
  </r>
  <r>
    <x v="3"/>
    <x v="4"/>
    <x v="0"/>
    <x v="1"/>
    <n v="2349.31"/>
    <n v="7.0000000000000007E-2"/>
    <n v="47"/>
  </r>
  <r>
    <x v="3"/>
    <x v="30"/>
    <x v="2"/>
    <x v="2"/>
    <n v="3543.52"/>
    <n v="0.34"/>
    <n v="323"/>
  </r>
  <r>
    <x v="3"/>
    <x v="26"/>
    <x v="0"/>
    <x v="1"/>
    <n v="2147.11"/>
    <n v="0.12"/>
    <n v="64"/>
  </r>
  <r>
    <x v="0"/>
    <x v="18"/>
    <x v="0"/>
    <x v="1"/>
    <n v="1549.47"/>
    <n v="0.11"/>
    <n v="194"/>
  </r>
  <r>
    <x v="1"/>
    <x v="24"/>
    <x v="1"/>
    <x v="2"/>
    <n v="3947.91"/>
    <n v="0.25"/>
    <n v="152"/>
  </r>
  <r>
    <x v="1"/>
    <x v="41"/>
    <x v="2"/>
    <x v="0"/>
    <n v="2547.29"/>
    <n v="0.9"/>
    <n v="34"/>
  </r>
  <r>
    <x v="2"/>
    <x v="10"/>
    <x v="2"/>
    <x v="0"/>
    <n v="733.21"/>
    <n v="1.3"/>
    <n v="471"/>
  </r>
  <r>
    <x v="1"/>
    <x v="16"/>
    <x v="1"/>
    <x v="2"/>
    <n v="1244.78"/>
    <n v="0.32"/>
    <n v="219"/>
  </r>
  <r>
    <x v="2"/>
    <x v="30"/>
    <x v="2"/>
    <x v="0"/>
    <n v="3540.5"/>
    <n v="0.9"/>
    <n v="26"/>
  </r>
  <r>
    <x v="2"/>
    <x v="24"/>
    <x v="2"/>
    <x v="1"/>
    <n v="3949.2"/>
    <n v="0.5"/>
    <n v="92"/>
  </r>
  <r>
    <x v="2"/>
    <x v="31"/>
    <x v="1"/>
    <x v="2"/>
    <n v="3664.45"/>
    <n v="0.76"/>
    <n v="145"/>
  </r>
  <r>
    <x v="3"/>
    <x v="1"/>
    <x v="0"/>
    <x v="2"/>
    <n v="4559.18"/>
    <n v="0.09"/>
    <n v="11"/>
  </r>
  <r>
    <x v="0"/>
    <x v="33"/>
    <x v="1"/>
    <x v="0"/>
    <n v="2749.18"/>
    <n v="1.01"/>
    <n v="90"/>
  </r>
  <r>
    <x v="0"/>
    <x v="19"/>
    <x v="1"/>
    <x v="0"/>
    <n v="846.92"/>
    <n v="1.34"/>
    <n v="35"/>
  </r>
  <r>
    <x v="3"/>
    <x v="29"/>
    <x v="0"/>
    <x v="0"/>
    <n v="3838.28"/>
    <n v="0.14000000000000001"/>
    <n v="28"/>
  </r>
  <r>
    <x v="2"/>
    <x v="7"/>
    <x v="1"/>
    <x v="2"/>
    <n v="3047.5"/>
    <n v="0.45"/>
    <n v="144"/>
  </r>
  <r>
    <x v="2"/>
    <x v="6"/>
    <x v="0"/>
    <x v="2"/>
    <n v="2044.35"/>
    <n v="0.12"/>
    <n v="51"/>
  </r>
  <r>
    <x v="3"/>
    <x v="12"/>
    <x v="0"/>
    <x v="1"/>
    <n v="1849.87"/>
    <n v="0.11"/>
    <n v="99"/>
  </r>
  <r>
    <x v="1"/>
    <x v="16"/>
    <x v="0"/>
    <x v="2"/>
    <n v="1237.98"/>
    <n v="0.21"/>
    <n v="65"/>
  </r>
  <r>
    <x v="2"/>
    <x v="27"/>
    <x v="2"/>
    <x v="0"/>
    <n v="3136.2"/>
    <n v="1.17"/>
    <n v="40"/>
  </r>
  <r>
    <x v="0"/>
    <x v="25"/>
    <x v="0"/>
    <x v="1"/>
    <n v="463.09"/>
    <n v="0.41"/>
    <n v="21"/>
  </r>
  <r>
    <x v="2"/>
    <x v="6"/>
    <x v="1"/>
    <x v="0"/>
    <n v="2116.4"/>
    <n v="0.61"/>
    <n v="15"/>
  </r>
  <r>
    <x v="3"/>
    <x v="3"/>
    <x v="0"/>
    <x v="1"/>
    <n v="610.6"/>
    <n v="0.12"/>
    <n v="130"/>
  </r>
  <r>
    <x v="3"/>
    <x v="20"/>
    <x v="0"/>
    <x v="1"/>
    <n v="3446.79"/>
    <n v="0.12"/>
    <n v="24"/>
  </r>
  <r>
    <x v="1"/>
    <x v="42"/>
    <x v="0"/>
    <x v="2"/>
    <n v="1648.28"/>
    <n v="0.14000000000000001"/>
    <n v="88"/>
  </r>
  <r>
    <x v="2"/>
    <x v="41"/>
    <x v="2"/>
    <x v="1"/>
    <n v="2548.19"/>
    <n v="0.63"/>
    <n v="131"/>
  </r>
  <r>
    <x v="2"/>
    <x v="34"/>
    <x v="0"/>
    <x v="0"/>
    <n v="4339.6099999999997"/>
    <n v="0.18"/>
    <n v="18"/>
  </r>
  <r>
    <x v="3"/>
    <x v="31"/>
    <x v="2"/>
    <x v="0"/>
    <n v="3638.46"/>
    <n v="0.72"/>
    <n v="30"/>
  </r>
  <r>
    <x v="2"/>
    <x v="43"/>
    <x v="4"/>
    <x v="1"/>
    <n v="1122"/>
    <n v="0.24"/>
    <n v="3"/>
  </r>
  <r>
    <x v="1"/>
    <x v="34"/>
    <x v="0"/>
    <x v="1"/>
    <n v="4342.66"/>
    <n v="0.21"/>
    <n v="6"/>
  </r>
  <r>
    <x v="2"/>
    <x v="38"/>
    <x v="2"/>
    <x v="0"/>
    <n v="2443.7399999999998"/>
    <n v="1.02"/>
    <n v="43"/>
  </r>
  <r>
    <x v="3"/>
    <x v="3"/>
    <x v="1"/>
    <x v="1"/>
    <n v="593"/>
    <n v="0.62"/>
    <n v="3"/>
  </r>
  <r>
    <x v="3"/>
    <x v="36"/>
    <x v="0"/>
    <x v="1"/>
    <n v="3358.06"/>
    <n v="0.04"/>
    <n v="16"/>
  </r>
  <r>
    <x v="3"/>
    <x v="33"/>
    <x v="2"/>
    <x v="0"/>
    <n v="2764.37"/>
    <n v="0.7"/>
    <n v="43"/>
  </r>
  <r>
    <x v="1"/>
    <x v="19"/>
    <x v="1"/>
    <x v="1"/>
    <n v="861.33"/>
    <n v="0.51"/>
    <n v="9"/>
  </r>
  <r>
    <x v="3"/>
    <x v="28"/>
    <x v="1"/>
    <x v="1"/>
    <n v="938.27"/>
    <n v="0.27"/>
    <n v="11"/>
  </r>
  <r>
    <x v="2"/>
    <x v="38"/>
    <x v="3"/>
    <x v="2"/>
    <n v="2454.5"/>
    <n v="0.4"/>
    <n v="4"/>
  </r>
  <r>
    <x v="3"/>
    <x v="25"/>
    <x v="2"/>
    <x v="1"/>
    <n v="461.16"/>
    <n v="0.97"/>
    <n v="6"/>
  </r>
  <r>
    <x v="3"/>
    <x v="45"/>
    <x v="0"/>
    <x v="3"/>
    <m/>
    <m/>
    <n v="1760"/>
  </r>
  <r>
    <x v="3"/>
    <x v="43"/>
    <x v="2"/>
    <x v="2"/>
    <n v="1144.3900000000001"/>
    <n v="0.49"/>
    <n v="952"/>
  </r>
  <r>
    <x v="0"/>
    <x v="39"/>
    <x v="2"/>
    <x v="1"/>
    <n v="1948.4"/>
    <n v="0.59"/>
    <n v="670"/>
  </r>
  <r>
    <x v="1"/>
    <x v="21"/>
    <x v="2"/>
    <x v="1"/>
    <n v="1343.17"/>
    <n v="0.47"/>
    <n v="484"/>
  </r>
  <r>
    <x v="2"/>
    <x v="46"/>
    <x v="2"/>
    <x v="2"/>
    <n v="2644.81"/>
    <n v="0.7"/>
    <n v="355"/>
  </r>
  <r>
    <x v="2"/>
    <x v="36"/>
    <x v="2"/>
    <x v="2"/>
    <n v="3348.04"/>
    <n v="0.65"/>
    <n v="347"/>
  </r>
  <r>
    <x v="2"/>
    <x v="10"/>
    <x v="2"/>
    <x v="1"/>
    <n v="740.23"/>
    <n v="0.81"/>
    <n v="716"/>
  </r>
  <r>
    <x v="2"/>
    <x v="39"/>
    <x v="2"/>
    <x v="0"/>
    <n v="1950.43"/>
    <n v="1"/>
    <n v="43"/>
  </r>
  <r>
    <x v="2"/>
    <x v="12"/>
    <x v="2"/>
    <x v="2"/>
    <n v="1846.88"/>
    <n v="0.75"/>
    <n v="585"/>
  </r>
  <r>
    <x v="2"/>
    <x v="4"/>
    <x v="2"/>
    <x v="2"/>
    <n v="2349.0300000000002"/>
    <n v="0.64"/>
    <n v="408"/>
  </r>
  <r>
    <x v="2"/>
    <x v="42"/>
    <x v="1"/>
    <x v="2"/>
    <n v="1656.59"/>
    <n v="0.57999999999999996"/>
    <n v="157"/>
  </r>
  <r>
    <x v="3"/>
    <x v="8"/>
    <x v="1"/>
    <x v="2"/>
    <n v="3250.28"/>
    <n v="0.39"/>
    <n v="158"/>
  </r>
  <r>
    <x v="2"/>
    <x v="43"/>
    <x v="2"/>
    <x v="1"/>
    <n v="1140.73"/>
    <n v="0.68"/>
    <n v="826"/>
  </r>
  <r>
    <x v="1"/>
    <x v="16"/>
    <x v="2"/>
    <x v="1"/>
    <n v="1236.17"/>
    <n v="0.45"/>
    <n v="587"/>
  </r>
  <r>
    <x v="2"/>
    <x v="23"/>
    <x v="2"/>
    <x v="2"/>
    <n v="4442.25"/>
    <n v="0.6"/>
    <n v="291"/>
  </r>
  <r>
    <x v="2"/>
    <x v="22"/>
    <x v="2"/>
    <x v="2"/>
    <n v="4047.72"/>
    <n v="0.55000000000000004"/>
    <n v="326"/>
  </r>
  <r>
    <x v="3"/>
    <x v="12"/>
    <x v="2"/>
    <x v="2"/>
    <n v="1847.25"/>
    <n v="0.4"/>
    <n v="587"/>
  </r>
  <r>
    <x v="0"/>
    <x v="16"/>
    <x v="2"/>
    <x v="0"/>
    <n v="1245.27"/>
    <n v="0.97"/>
    <n v="317"/>
  </r>
  <r>
    <x v="0"/>
    <x v="48"/>
    <x v="2"/>
    <x v="1"/>
    <n v="4950.92"/>
    <n v="0.48"/>
    <n v="310"/>
  </r>
  <r>
    <x v="3"/>
    <x v="20"/>
    <x v="0"/>
    <x v="0"/>
    <n v="3444.76"/>
    <n v="0.08"/>
    <n v="26"/>
  </r>
  <r>
    <x v="1"/>
    <x v="10"/>
    <x v="2"/>
    <x v="0"/>
    <n v="739.46"/>
    <n v="1"/>
    <n v="539"/>
  </r>
  <r>
    <x v="2"/>
    <x v="25"/>
    <x v="0"/>
    <x v="0"/>
    <n v="448.01"/>
    <n v="0.32"/>
    <n v="87"/>
  </r>
  <r>
    <x v="3"/>
    <x v="38"/>
    <x v="2"/>
    <x v="2"/>
    <n v="2449.21"/>
    <n v="0.41"/>
    <n v="405"/>
  </r>
  <r>
    <x v="3"/>
    <x v="45"/>
    <x v="3"/>
    <x v="3"/>
    <m/>
    <m/>
    <n v="29"/>
  </r>
  <r>
    <x v="3"/>
    <x v="48"/>
    <x v="2"/>
    <x v="2"/>
    <n v="4949.2700000000004"/>
    <n v="0.38"/>
    <n v="232"/>
  </r>
  <r>
    <x v="2"/>
    <x v="41"/>
    <x v="1"/>
    <x v="2"/>
    <n v="2558.7199999999998"/>
    <n v="0.55000000000000004"/>
    <n v="185"/>
  </r>
  <r>
    <x v="2"/>
    <x v="41"/>
    <x v="2"/>
    <x v="0"/>
    <n v="2549.75"/>
    <n v="1.29"/>
    <n v="37"/>
  </r>
  <r>
    <x v="0"/>
    <x v="34"/>
    <x v="0"/>
    <x v="1"/>
    <n v="4349.8900000000003"/>
    <n v="0.2"/>
    <n v="19"/>
  </r>
  <r>
    <x v="0"/>
    <x v="18"/>
    <x v="0"/>
    <x v="0"/>
    <n v="1538.17"/>
    <n v="0.2"/>
    <n v="50"/>
  </r>
  <r>
    <x v="2"/>
    <x v="18"/>
    <x v="0"/>
    <x v="0"/>
    <n v="1536.86"/>
    <n v="0.18"/>
    <n v="38"/>
  </r>
  <r>
    <x v="2"/>
    <x v="19"/>
    <x v="0"/>
    <x v="2"/>
    <n v="835.29"/>
    <n v="0.15"/>
    <n v="206"/>
  </r>
  <r>
    <x v="1"/>
    <x v="41"/>
    <x v="2"/>
    <x v="1"/>
    <n v="2548.0300000000002"/>
    <n v="0.48"/>
    <n v="132"/>
  </r>
  <r>
    <x v="1"/>
    <x v="6"/>
    <x v="0"/>
    <x v="2"/>
    <n v="2042.83"/>
    <n v="0.16"/>
    <n v="53"/>
  </r>
  <r>
    <x v="3"/>
    <x v="12"/>
    <x v="0"/>
    <x v="0"/>
    <n v="1846.48"/>
    <n v="0.14000000000000001"/>
    <n v="43"/>
  </r>
  <r>
    <x v="1"/>
    <x v="39"/>
    <x v="2"/>
    <x v="1"/>
    <n v="1950.81"/>
    <n v="0.37"/>
    <n v="196"/>
  </r>
  <r>
    <x v="1"/>
    <x v="27"/>
    <x v="2"/>
    <x v="0"/>
    <n v="3143.21"/>
    <n v="0.95"/>
    <n v="46"/>
  </r>
  <r>
    <x v="1"/>
    <x v="31"/>
    <x v="0"/>
    <x v="1"/>
    <n v="3654"/>
    <n v="0.15"/>
    <n v="13"/>
  </r>
  <r>
    <x v="1"/>
    <x v="33"/>
    <x v="0"/>
    <x v="1"/>
    <n v="2754.54"/>
    <n v="0.09"/>
    <n v="31"/>
  </r>
  <r>
    <x v="2"/>
    <x v="18"/>
    <x v="1"/>
    <x v="1"/>
    <n v="1527.14"/>
    <n v="0.1"/>
    <n v="7"/>
  </r>
  <r>
    <x v="3"/>
    <x v="8"/>
    <x v="0"/>
    <x v="1"/>
    <n v="3240.69"/>
    <n v="7.0000000000000007E-2"/>
    <n v="13"/>
  </r>
  <r>
    <x v="3"/>
    <x v="33"/>
    <x v="2"/>
    <x v="1"/>
    <n v="2746.31"/>
    <n v="0.39"/>
    <n v="125"/>
  </r>
  <r>
    <x v="1"/>
    <x v="25"/>
    <x v="0"/>
    <x v="1"/>
    <n v="469.5"/>
    <n v="0.2"/>
    <n v="6"/>
  </r>
  <r>
    <x v="2"/>
    <x v="40"/>
    <x v="2"/>
    <x v="1"/>
    <n v="2252.7800000000002"/>
    <n v="0.67"/>
    <n v="144"/>
  </r>
  <r>
    <x v="1"/>
    <x v="34"/>
    <x v="0"/>
    <x v="0"/>
    <n v="4339.55"/>
    <n v="0.1"/>
    <n v="18"/>
  </r>
  <r>
    <x v="3"/>
    <x v="17"/>
    <x v="2"/>
    <x v="1"/>
    <n v="551.15"/>
    <n v="0.7"/>
    <n v="65"/>
  </r>
  <r>
    <x v="3"/>
    <x v="5"/>
    <x v="3"/>
    <x v="0"/>
    <n v="4105"/>
    <n v="0.32"/>
    <n v="1"/>
  </r>
  <r>
    <x v="3"/>
    <x v="4"/>
    <x v="0"/>
    <x v="0"/>
    <n v="2348.48"/>
    <n v="0.14000000000000001"/>
    <n v="31"/>
  </r>
  <r>
    <x v="3"/>
    <x v="35"/>
    <x v="0"/>
    <x v="2"/>
    <n v="2844.29"/>
    <n v="0.15"/>
    <n v="27"/>
  </r>
  <r>
    <x v="0"/>
    <x v="19"/>
    <x v="1"/>
    <x v="1"/>
    <n v="855.47"/>
    <n v="0.8"/>
    <n v="17"/>
  </r>
  <r>
    <x v="0"/>
    <x v="33"/>
    <x v="1"/>
    <x v="1"/>
    <n v="2747"/>
    <n v="0.31"/>
    <n v="66"/>
  </r>
  <r>
    <x v="1"/>
    <x v="4"/>
    <x v="2"/>
    <x v="0"/>
    <n v="2343.4299999999998"/>
    <n v="0.82"/>
    <n v="32"/>
  </r>
  <r>
    <x v="3"/>
    <x v="5"/>
    <x v="1"/>
    <x v="1"/>
    <n v="4156.22"/>
    <n v="0.14000000000000001"/>
    <n v="9"/>
  </r>
  <r>
    <x v="1"/>
    <x v="16"/>
    <x v="4"/>
    <x v="1"/>
    <n v="1270"/>
    <n v="0.18"/>
    <n v="2"/>
  </r>
  <r>
    <x v="3"/>
    <x v="36"/>
    <x v="0"/>
    <x v="0"/>
    <n v="3353.84"/>
    <n v="0.2"/>
    <n v="26"/>
  </r>
  <r>
    <x v="1"/>
    <x v="7"/>
    <x v="1"/>
    <x v="0"/>
    <n v="3064.5"/>
    <n v="0.27"/>
    <n v="10"/>
  </r>
  <r>
    <x v="3"/>
    <x v="34"/>
    <x v="0"/>
    <x v="2"/>
    <n v="4359.8100000000004"/>
    <n v="0.17"/>
    <n v="11"/>
  </r>
  <r>
    <x v="2"/>
    <x v="33"/>
    <x v="1"/>
    <x v="0"/>
    <n v="3134.66"/>
    <n v="0.54"/>
    <n v="9"/>
  </r>
  <r>
    <x v="1"/>
    <x v="40"/>
    <x v="2"/>
    <x v="0"/>
    <n v="2331.9699999999998"/>
    <n v="0.66"/>
    <n v="38"/>
  </r>
  <r>
    <x v="3"/>
    <x v="18"/>
    <x v="1"/>
    <x v="1"/>
    <n v="1542.88"/>
    <n v="0.2"/>
    <n v="9"/>
  </r>
  <r>
    <x v="3"/>
    <x v="3"/>
    <x v="1"/>
    <x v="0"/>
    <n v="614.72"/>
    <n v="0.32"/>
    <n v="11"/>
  </r>
  <r>
    <x v="2"/>
    <x v="34"/>
    <x v="0"/>
    <x v="1"/>
    <n v="4366.3999999999996"/>
    <n v="0.08"/>
    <n v="5"/>
  </r>
  <r>
    <x v="1"/>
    <x v="40"/>
    <x v="3"/>
    <x v="2"/>
    <n v="2215.75"/>
    <n v="0.32"/>
    <n v="4"/>
  </r>
  <r>
    <x v="3"/>
    <x v="25"/>
    <x v="0"/>
    <x v="2"/>
    <n v="431.6"/>
    <n v="0.09"/>
    <n v="15"/>
  </r>
  <r>
    <x v="2"/>
    <x v="19"/>
    <x v="1"/>
    <x v="1"/>
    <n v="845.3"/>
    <n v="1.1599999999999999"/>
    <n v="10"/>
  </r>
  <r>
    <x v="3"/>
    <x v="5"/>
    <x v="0"/>
    <x v="2"/>
    <n v="4139.37"/>
    <n v="0.14000000000000001"/>
    <n v="8"/>
  </r>
  <r>
    <x v="3"/>
    <x v="37"/>
    <x v="1"/>
    <x v="1"/>
    <n v="4751"/>
    <n v="0.4"/>
    <n v="10"/>
  </r>
  <r>
    <x v="3"/>
    <x v="21"/>
    <x v="1"/>
    <x v="1"/>
    <n v="1360.5"/>
    <n v="0.67"/>
    <n v="2"/>
  </r>
  <r>
    <x v="3"/>
    <x v="1"/>
    <x v="1"/>
    <x v="1"/>
    <n v="4558"/>
    <n v="0.08"/>
    <n v="8"/>
  </r>
  <r>
    <x v="3"/>
    <x v="25"/>
    <x v="2"/>
    <x v="0"/>
    <n v="444.5"/>
    <n v="0.62"/>
    <n v="2"/>
  </r>
  <r>
    <x v="0"/>
    <x v="29"/>
    <x v="1"/>
    <x v="0"/>
    <n v="3845.97"/>
    <n v="0.91"/>
    <n v="92"/>
  </r>
  <r>
    <x v="1"/>
    <x v="0"/>
    <x v="0"/>
    <x v="0"/>
    <n v="1749.95"/>
    <n v="0.26"/>
    <n v="47"/>
  </r>
  <r>
    <x v="3"/>
    <x v="37"/>
    <x v="1"/>
    <x v="2"/>
    <n v="4747.5600000000004"/>
    <n v="0.28000000000000003"/>
    <n v="123"/>
  </r>
  <r>
    <x v="3"/>
    <x v="31"/>
    <x v="2"/>
    <x v="2"/>
    <n v="3644.67"/>
    <n v="0.33"/>
    <n v="350"/>
  </r>
  <r>
    <x v="3"/>
    <x v="45"/>
    <x v="1"/>
    <x v="3"/>
    <m/>
    <m/>
    <n v="751"/>
  </r>
  <r>
    <x v="0"/>
    <x v="16"/>
    <x v="2"/>
    <x v="1"/>
    <n v="1236.98"/>
    <n v="0.51"/>
    <n v="892"/>
  </r>
  <r>
    <x v="0"/>
    <x v="41"/>
    <x v="2"/>
    <x v="1"/>
    <n v="2545.94"/>
    <n v="0.53"/>
    <n v="473"/>
  </r>
  <r>
    <x v="0"/>
    <x v="38"/>
    <x v="2"/>
    <x v="0"/>
    <n v="2445.2600000000002"/>
    <n v="1.04"/>
    <n v="179"/>
  </r>
  <r>
    <x v="1"/>
    <x v="4"/>
    <x v="2"/>
    <x v="2"/>
    <n v="2346"/>
    <n v="0.38"/>
    <n v="413"/>
  </r>
  <r>
    <x v="1"/>
    <x v="39"/>
    <x v="2"/>
    <x v="0"/>
    <n v="1942.77"/>
    <n v="0.71"/>
    <n v="46"/>
  </r>
  <r>
    <x v="2"/>
    <x v="27"/>
    <x v="2"/>
    <x v="2"/>
    <n v="3150.83"/>
    <n v="0.71"/>
    <n v="325"/>
  </r>
  <r>
    <x v="3"/>
    <x v="40"/>
    <x v="0"/>
    <x v="1"/>
    <n v="2243.2399999999998"/>
    <n v="0.16"/>
    <n v="53"/>
  </r>
  <r>
    <x v="0"/>
    <x v="14"/>
    <x v="1"/>
    <x v="1"/>
    <n v="1052.2"/>
    <n v="0.75"/>
    <n v="25"/>
  </r>
  <r>
    <x v="0"/>
    <x v="48"/>
    <x v="2"/>
    <x v="0"/>
    <n v="4943.47"/>
    <n v="1.1299999999999999"/>
    <n v="51"/>
  </r>
  <r>
    <x v="1"/>
    <x v="23"/>
    <x v="2"/>
    <x v="0"/>
    <n v="4459.34"/>
    <n v="0.78"/>
    <n v="26"/>
  </r>
  <r>
    <x v="3"/>
    <x v="17"/>
    <x v="2"/>
    <x v="0"/>
    <n v="537.09"/>
    <n v="1.23"/>
    <n v="142"/>
  </r>
  <r>
    <x v="3"/>
    <x v="11"/>
    <x v="1"/>
    <x v="1"/>
    <n v="10923.87"/>
    <n v="0.18"/>
    <n v="449"/>
  </r>
  <r>
    <x v="0"/>
    <x v="34"/>
    <x v="1"/>
    <x v="1"/>
    <n v="4378.3500000000004"/>
    <n v="0.36"/>
    <n v="77"/>
  </r>
  <r>
    <x v="1"/>
    <x v="21"/>
    <x v="2"/>
    <x v="0"/>
    <n v="1349.82"/>
    <n v="0.95"/>
    <n v="106"/>
  </r>
  <r>
    <x v="2"/>
    <x v="16"/>
    <x v="2"/>
    <x v="0"/>
    <n v="1252"/>
    <n v="1.05"/>
    <n v="181"/>
  </r>
  <r>
    <x v="2"/>
    <x v="20"/>
    <x v="0"/>
    <x v="0"/>
    <n v="3442.8"/>
    <n v="0.13"/>
    <n v="25"/>
  </r>
  <r>
    <x v="0"/>
    <x v="15"/>
    <x v="2"/>
    <x v="0"/>
    <n v="4846.04"/>
    <n v="1.18"/>
    <n v="64"/>
  </r>
  <r>
    <x v="0"/>
    <x v="24"/>
    <x v="2"/>
    <x v="1"/>
    <n v="3955.65"/>
    <n v="0.48"/>
    <n v="445"/>
  </r>
  <r>
    <x v="0"/>
    <x v="0"/>
    <x v="0"/>
    <x v="1"/>
    <n v="1749.66"/>
    <n v="0.1"/>
    <n v="193"/>
  </r>
  <r>
    <x v="2"/>
    <x v="32"/>
    <x v="2"/>
    <x v="2"/>
    <n v="4651.63"/>
    <n v="0.59"/>
    <n v="244"/>
  </r>
  <r>
    <x v="3"/>
    <x v="19"/>
    <x v="1"/>
    <x v="2"/>
    <n v="852"/>
    <n v="0.28999999999999998"/>
    <n v="125"/>
  </r>
  <r>
    <x v="0"/>
    <x v="43"/>
    <x v="2"/>
    <x v="0"/>
    <n v="1139.1099999999999"/>
    <n v="0.94"/>
    <n v="632"/>
  </r>
  <r>
    <x v="3"/>
    <x v="18"/>
    <x v="1"/>
    <x v="2"/>
    <n v="1600.16"/>
    <n v="0.35"/>
    <n v="110"/>
  </r>
  <r>
    <x v="3"/>
    <x v="29"/>
    <x v="1"/>
    <x v="2"/>
    <n v="3846.35"/>
    <n v="0.28000000000000003"/>
    <n v="147"/>
  </r>
  <r>
    <x v="3"/>
    <x v="24"/>
    <x v="0"/>
    <x v="1"/>
    <n v="3963"/>
    <n v="0.1"/>
    <n v="13"/>
  </r>
  <r>
    <x v="3"/>
    <x v="41"/>
    <x v="0"/>
    <x v="1"/>
    <n v="2546.5100000000002"/>
    <n v="7.0000000000000007E-2"/>
    <n v="29"/>
  </r>
  <r>
    <x v="0"/>
    <x v="7"/>
    <x v="2"/>
    <x v="0"/>
    <n v="3049.97"/>
    <n v="0.96"/>
    <n v="127"/>
  </r>
  <r>
    <x v="2"/>
    <x v="24"/>
    <x v="2"/>
    <x v="0"/>
    <n v="3943.82"/>
    <n v="0.9"/>
    <n v="29"/>
  </r>
  <r>
    <x v="3"/>
    <x v="1"/>
    <x v="1"/>
    <x v="0"/>
    <n v="4548.54"/>
    <n v="0.27"/>
    <n v="22"/>
  </r>
  <r>
    <x v="3"/>
    <x v="9"/>
    <x v="0"/>
    <x v="1"/>
    <n v="1450.48"/>
    <n v="0.09"/>
    <n v="139"/>
  </r>
  <r>
    <x v="0"/>
    <x v="14"/>
    <x v="1"/>
    <x v="0"/>
    <n v="1052.3900000000001"/>
    <n v="1.1599999999999999"/>
    <n v="65"/>
  </r>
  <r>
    <x v="2"/>
    <x v="34"/>
    <x v="0"/>
    <x v="2"/>
    <n v="4352.8999999999996"/>
    <n v="0.11"/>
    <n v="10"/>
  </r>
  <r>
    <x v="0"/>
    <x v="35"/>
    <x v="0"/>
    <x v="0"/>
    <n v="2851.15"/>
    <n v="0.18"/>
    <n v="45"/>
  </r>
  <r>
    <x v="1"/>
    <x v="40"/>
    <x v="2"/>
    <x v="1"/>
    <n v="2252.11"/>
    <n v="0.42"/>
    <n v="133"/>
  </r>
  <r>
    <x v="1"/>
    <x v="29"/>
    <x v="0"/>
    <x v="0"/>
    <n v="3842.93"/>
    <n v="0.2"/>
    <n v="31"/>
  </r>
  <r>
    <x v="2"/>
    <x v="40"/>
    <x v="2"/>
    <x v="0"/>
    <n v="2239.7600000000002"/>
    <n v="0.92"/>
    <n v="26"/>
  </r>
  <r>
    <x v="1"/>
    <x v="7"/>
    <x v="2"/>
    <x v="1"/>
    <n v="3045.62"/>
    <n v="0.44"/>
    <n v="109"/>
  </r>
  <r>
    <x v="3"/>
    <x v="28"/>
    <x v="0"/>
    <x v="1"/>
    <n v="950.31"/>
    <n v="7.0000000000000007E-2"/>
    <n v="140"/>
  </r>
  <r>
    <x v="2"/>
    <x v="33"/>
    <x v="0"/>
    <x v="1"/>
    <n v="2750.55"/>
    <n v="0.06"/>
    <n v="27"/>
  </r>
  <r>
    <x v="3"/>
    <x v="0"/>
    <x v="0"/>
    <x v="2"/>
    <n v="1750.96"/>
    <n v="0.2"/>
    <n v="86"/>
  </r>
  <r>
    <x v="0"/>
    <x v="20"/>
    <x v="0"/>
    <x v="1"/>
    <n v="3456.92"/>
    <n v="0.19"/>
    <n v="39"/>
  </r>
  <r>
    <x v="1"/>
    <x v="26"/>
    <x v="0"/>
    <x v="1"/>
    <n v="2148.9299999999998"/>
    <n v="0.05"/>
    <n v="45"/>
  </r>
  <r>
    <x v="2"/>
    <x v="20"/>
    <x v="0"/>
    <x v="1"/>
    <n v="3446.31"/>
    <n v="0.08"/>
    <n v="19"/>
  </r>
  <r>
    <x v="1"/>
    <x v="38"/>
    <x v="2"/>
    <x v="1"/>
    <n v="2448.02"/>
    <n v="0.4"/>
    <n v="149"/>
  </r>
  <r>
    <x v="2"/>
    <x v="31"/>
    <x v="2"/>
    <x v="1"/>
    <n v="3648.81"/>
    <n v="0.68"/>
    <n v="104"/>
  </r>
  <r>
    <x v="0"/>
    <x v="34"/>
    <x v="0"/>
    <x v="0"/>
    <n v="4340.63"/>
    <n v="0.23"/>
    <n v="22"/>
  </r>
  <r>
    <x v="2"/>
    <x v="14"/>
    <x v="1"/>
    <x v="0"/>
    <n v="1055.28"/>
    <n v="1.51"/>
    <n v="14"/>
  </r>
  <r>
    <x v="3"/>
    <x v="23"/>
    <x v="1"/>
    <x v="0"/>
    <n v="4438.55"/>
    <n v="0.23"/>
    <n v="9"/>
  </r>
  <r>
    <x v="3"/>
    <x v="15"/>
    <x v="0"/>
    <x v="0"/>
    <n v="4827.33"/>
    <n v="0.1"/>
    <n v="12"/>
  </r>
  <r>
    <x v="3"/>
    <x v="27"/>
    <x v="0"/>
    <x v="0"/>
    <n v="3150.27"/>
    <n v="0.14000000000000001"/>
    <n v="40"/>
  </r>
  <r>
    <x v="2"/>
    <x v="5"/>
    <x v="1"/>
    <x v="1"/>
    <n v="4154.37"/>
    <n v="0.23"/>
    <n v="8"/>
  </r>
  <r>
    <x v="0"/>
    <x v="16"/>
    <x v="4"/>
    <x v="1"/>
    <n v="1242.6600000000001"/>
    <n v="0.15"/>
    <n v="3"/>
  </r>
  <r>
    <x v="1"/>
    <x v="22"/>
    <x v="2"/>
    <x v="0"/>
    <n v="4039.48"/>
    <n v="0.65"/>
    <n v="39"/>
  </r>
  <r>
    <x v="3"/>
    <x v="11"/>
    <x v="3"/>
    <x v="1"/>
    <n v="7315.11"/>
    <n v="0.19"/>
    <n v="9"/>
  </r>
  <r>
    <x v="1"/>
    <x v="6"/>
    <x v="1"/>
    <x v="1"/>
    <n v="1911.75"/>
    <n v="0.22"/>
    <n v="8"/>
  </r>
  <r>
    <x v="1"/>
    <x v="14"/>
    <x v="1"/>
    <x v="1"/>
    <n v="1032.6600000000001"/>
    <n v="0.34"/>
    <n v="6"/>
  </r>
  <r>
    <x v="1"/>
    <x v="33"/>
    <x v="0"/>
    <x v="0"/>
    <n v="2748.05"/>
    <n v="0.14000000000000001"/>
    <n v="40"/>
  </r>
  <r>
    <x v="2"/>
    <x v="18"/>
    <x v="1"/>
    <x v="0"/>
    <n v="1540.16"/>
    <n v="0.51"/>
    <n v="6"/>
  </r>
  <r>
    <x v="3"/>
    <x v="44"/>
    <x v="1"/>
    <x v="1"/>
    <n v="4641.58"/>
    <n v="0.15"/>
    <n v="12"/>
  </r>
  <r>
    <x v="3"/>
    <x v="8"/>
    <x v="0"/>
    <x v="0"/>
    <n v="3253.37"/>
    <n v="0.19"/>
    <n v="32"/>
  </r>
  <r>
    <x v="1"/>
    <x v="18"/>
    <x v="1"/>
    <x v="1"/>
    <n v="1542.2"/>
    <n v="0.35"/>
    <n v="5"/>
  </r>
  <r>
    <x v="3"/>
    <x v="0"/>
    <x v="1"/>
    <x v="0"/>
    <n v="1738.5"/>
    <n v="0.65"/>
    <n v="12"/>
  </r>
  <r>
    <x v="1"/>
    <x v="19"/>
    <x v="1"/>
    <x v="0"/>
    <n v="850.28"/>
    <n v="0.38"/>
    <n v="7"/>
  </r>
  <r>
    <x v="3"/>
    <x v="22"/>
    <x v="1"/>
    <x v="0"/>
    <n v="4465.46"/>
    <n v="0.84"/>
    <n v="13"/>
  </r>
  <r>
    <x v="0"/>
    <x v="3"/>
    <x v="0"/>
    <x v="1"/>
    <n v="624.21"/>
    <n v="0.13"/>
    <n v="182"/>
  </r>
  <r>
    <x v="1"/>
    <x v="28"/>
    <x v="2"/>
    <x v="2"/>
    <n v="945.57"/>
    <n v="0.47"/>
    <n v="927"/>
  </r>
  <r>
    <x v="2"/>
    <x v="3"/>
    <x v="0"/>
    <x v="0"/>
    <n v="567.83000000000004"/>
    <n v="0.28999999999999998"/>
    <n v="2239"/>
  </r>
  <r>
    <x v="3"/>
    <x v="10"/>
    <x v="0"/>
    <x v="0"/>
    <n v="755.12"/>
    <n v="0.22"/>
    <n v="960"/>
  </r>
  <r>
    <x v="3"/>
    <x v="46"/>
    <x v="1"/>
    <x v="2"/>
    <n v="2650.98"/>
    <n v="0.26"/>
    <n v="174"/>
  </r>
  <r>
    <x v="1"/>
    <x v="9"/>
    <x v="2"/>
    <x v="2"/>
    <n v="1448.23"/>
    <n v="0.4"/>
    <n v="513"/>
  </r>
  <r>
    <x v="1"/>
    <x v="42"/>
    <x v="1"/>
    <x v="2"/>
    <n v="1647.17"/>
    <n v="0.31"/>
    <n v="138"/>
  </r>
  <r>
    <x v="1"/>
    <x v="44"/>
    <x v="2"/>
    <x v="2"/>
    <n v="4247.7"/>
    <n v="0.42"/>
    <n v="302"/>
  </r>
  <r>
    <x v="2"/>
    <x v="21"/>
    <x v="0"/>
    <x v="1"/>
    <n v="1351.94"/>
    <n v="0.09"/>
    <n v="128"/>
  </r>
  <r>
    <x v="3"/>
    <x v="14"/>
    <x v="2"/>
    <x v="0"/>
    <n v="1040.53"/>
    <n v="0.89"/>
    <n v="440"/>
  </r>
  <r>
    <x v="3"/>
    <x v="7"/>
    <x v="2"/>
    <x v="2"/>
    <n v="3045.42"/>
    <n v="0.38"/>
    <n v="350"/>
  </r>
  <r>
    <x v="1"/>
    <x v="19"/>
    <x v="1"/>
    <x v="2"/>
    <n v="852.18"/>
    <n v="0.4"/>
    <n v="137"/>
  </r>
  <r>
    <x v="2"/>
    <x v="19"/>
    <x v="2"/>
    <x v="1"/>
    <n v="842.02"/>
    <n v="0.7"/>
    <n v="848"/>
  </r>
  <r>
    <x v="2"/>
    <x v="43"/>
    <x v="2"/>
    <x v="2"/>
    <n v="1144.6600000000001"/>
    <n v="0.77"/>
    <n v="984"/>
  </r>
  <r>
    <x v="0"/>
    <x v="26"/>
    <x v="0"/>
    <x v="0"/>
    <n v="2150.77"/>
    <n v="0.31"/>
    <n v="66"/>
  </r>
  <r>
    <x v="0"/>
    <x v="4"/>
    <x v="0"/>
    <x v="0"/>
    <n v="2346.02"/>
    <n v="0.21"/>
    <n v="49"/>
  </r>
  <r>
    <x v="0"/>
    <x v="17"/>
    <x v="2"/>
    <x v="0"/>
    <n v="543.23"/>
    <n v="1.4"/>
    <n v="180"/>
  </r>
  <r>
    <x v="0"/>
    <x v="5"/>
    <x v="1"/>
    <x v="1"/>
    <n v="4194.57"/>
    <n v="0.28999999999999998"/>
    <n v="63"/>
  </r>
  <r>
    <x v="1"/>
    <x v="17"/>
    <x v="2"/>
    <x v="0"/>
    <n v="536.73"/>
    <n v="1.1499999999999999"/>
    <n v="139"/>
  </r>
  <r>
    <x v="1"/>
    <x v="25"/>
    <x v="0"/>
    <x v="2"/>
    <n v="424.87"/>
    <n v="0.13"/>
    <n v="16"/>
  </r>
  <r>
    <x v="1"/>
    <x v="41"/>
    <x v="2"/>
    <x v="2"/>
    <n v="2549.73"/>
    <n v="0.39"/>
    <n v="437"/>
  </r>
  <r>
    <x v="1"/>
    <x v="21"/>
    <x v="2"/>
    <x v="2"/>
    <n v="1342.7"/>
    <n v="0.39"/>
    <n v="591"/>
  </r>
  <r>
    <x v="2"/>
    <x v="10"/>
    <x v="2"/>
    <x v="2"/>
    <n v="745.11"/>
    <n v="0.78"/>
    <n v="556"/>
  </r>
  <r>
    <x v="2"/>
    <x v="40"/>
    <x v="2"/>
    <x v="2"/>
    <n v="2246.73"/>
    <n v="0.75"/>
    <n v="433"/>
  </r>
  <r>
    <x v="2"/>
    <x v="15"/>
    <x v="2"/>
    <x v="2"/>
    <n v="4848.07"/>
    <n v="0.75"/>
    <n v="254"/>
  </r>
  <r>
    <x v="2"/>
    <x v="38"/>
    <x v="2"/>
    <x v="2"/>
    <n v="2443.6"/>
    <n v="0.65"/>
    <n v="393"/>
  </r>
  <r>
    <x v="3"/>
    <x v="5"/>
    <x v="2"/>
    <x v="1"/>
    <n v="4146.51"/>
    <n v="0.45"/>
    <n v="102"/>
  </r>
  <r>
    <x v="0"/>
    <x v="29"/>
    <x v="0"/>
    <x v="1"/>
    <n v="3848.8"/>
    <n v="0.28999999999999998"/>
    <n v="20"/>
  </r>
  <r>
    <x v="1"/>
    <x v="7"/>
    <x v="2"/>
    <x v="0"/>
    <n v="3048.52"/>
    <n v="0.71"/>
    <n v="25"/>
  </r>
  <r>
    <x v="2"/>
    <x v="19"/>
    <x v="1"/>
    <x v="2"/>
    <n v="848.11"/>
    <n v="0.68"/>
    <n v="119"/>
  </r>
  <r>
    <x v="3"/>
    <x v="5"/>
    <x v="1"/>
    <x v="2"/>
    <n v="4153.3500000000004"/>
    <n v="0.23"/>
    <n v="117"/>
  </r>
  <r>
    <x v="3"/>
    <x v="17"/>
    <x v="2"/>
    <x v="2"/>
    <n v="546.57000000000005"/>
    <n v="0.44"/>
    <n v="43"/>
  </r>
  <r>
    <x v="2"/>
    <x v="18"/>
    <x v="1"/>
    <x v="2"/>
    <n v="1584.22"/>
    <n v="0.83"/>
    <n v="98"/>
  </r>
  <r>
    <x v="0"/>
    <x v="40"/>
    <x v="2"/>
    <x v="0"/>
    <n v="2244.1999999999998"/>
    <n v="1.0900000000000001"/>
    <n v="153"/>
  </r>
  <r>
    <x v="2"/>
    <x v="18"/>
    <x v="0"/>
    <x v="1"/>
    <n v="1546.15"/>
    <n v="0.09"/>
    <n v="136"/>
  </r>
  <r>
    <x v="3"/>
    <x v="10"/>
    <x v="1"/>
    <x v="1"/>
    <n v="748.75"/>
    <n v="0.21"/>
    <n v="9"/>
  </r>
  <r>
    <x v="3"/>
    <x v="38"/>
    <x v="0"/>
    <x v="0"/>
    <n v="2444.56"/>
    <n v="0.09"/>
    <n v="23"/>
  </r>
  <r>
    <x v="0"/>
    <x v="18"/>
    <x v="1"/>
    <x v="0"/>
    <n v="1545.95"/>
    <n v="1.0900000000000001"/>
    <n v="57"/>
  </r>
  <r>
    <x v="1"/>
    <x v="18"/>
    <x v="0"/>
    <x v="0"/>
    <n v="1535.53"/>
    <n v="0.13"/>
    <n v="43"/>
  </r>
  <r>
    <x v="3"/>
    <x v="1"/>
    <x v="1"/>
    <x v="2"/>
    <n v="4572"/>
    <n v="0.22"/>
    <n v="134"/>
  </r>
  <r>
    <x v="1"/>
    <x v="30"/>
    <x v="2"/>
    <x v="1"/>
    <n v="3647.42"/>
    <n v="0.53"/>
    <n v="110"/>
  </r>
  <r>
    <x v="3"/>
    <x v="34"/>
    <x v="2"/>
    <x v="1"/>
    <n v="4343.68"/>
    <n v="0.36"/>
    <n v="88"/>
  </r>
  <r>
    <x v="1"/>
    <x v="6"/>
    <x v="2"/>
    <x v="1"/>
    <n v="2052.98"/>
    <n v="0.49"/>
    <n v="196"/>
  </r>
  <r>
    <x v="1"/>
    <x v="8"/>
    <x v="0"/>
    <x v="1"/>
    <n v="3252.5"/>
    <n v="0.1"/>
    <n v="10"/>
  </r>
  <r>
    <x v="3"/>
    <x v="12"/>
    <x v="1"/>
    <x v="1"/>
    <n v="1849.18"/>
    <n v="0.2"/>
    <n v="11"/>
  </r>
  <r>
    <x v="3"/>
    <x v="46"/>
    <x v="0"/>
    <x v="1"/>
    <n v="2654.05"/>
    <n v="0.06"/>
    <n v="20"/>
  </r>
  <r>
    <x v="3"/>
    <x v="44"/>
    <x v="0"/>
    <x v="1"/>
    <n v="4248.33"/>
    <n v="0.08"/>
    <n v="9"/>
  </r>
  <r>
    <x v="0"/>
    <x v="5"/>
    <x v="3"/>
    <x v="0"/>
    <n v="4105"/>
    <n v="2.8"/>
    <n v="1"/>
  </r>
  <r>
    <x v="1"/>
    <x v="34"/>
    <x v="1"/>
    <x v="0"/>
    <n v="5203.63"/>
    <n v="0.5"/>
    <n v="11"/>
  </r>
  <r>
    <x v="0"/>
    <x v="8"/>
    <x v="0"/>
    <x v="0"/>
    <n v="3257"/>
    <n v="0.19"/>
    <n v="38"/>
  </r>
  <r>
    <x v="1"/>
    <x v="8"/>
    <x v="0"/>
    <x v="0"/>
    <n v="3253.56"/>
    <n v="0.28000000000000003"/>
    <n v="32"/>
  </r>
  <r>
    <x v="2"/>
    <x v="26"/>
    <x v="0"/>
    <x v="0"/>
    <n v="2149.12"/>
    <n v="0.3"/>
    <n v="48"/>
  </r>
  <r>
    <x v="3"/>
    <x v="28"/>
    <x v="4"/>
    <x v="1"/>
    <n v="939.75"/>
    <n v="0.26"/>
    <n v="4"/>
  </r>
  <r>
    <x v="3"/>
    <x v="27"/>
    <x v="1"/>
    <x v="1"/>
    <n v="3163.63"/>
    <n v="0.2"/>
    <n v="12"/>
  </r>
  <r>
    <x v="2"/>
    <x v="34"/>
    <x v="1"/>
    <x v="1"/>
    <n v="4352.33"/>
    <n v="0.57999999999999996"/>
    <n v="9"/>
  </r>
  <r>
    <x v="3"/>
    <x v="8"/>
    <x v="0"/>
    <x v="2"/>
    <n v="3148.41"/>
    <n v="0.46"/>
    <n v="24"/>
  </r>
  <r>
    <x v="3"/>
    <x v="2"/>
    <x v="1"/>
    <x v="0"/>
    <n v="3736.5"/>
    <n v="0.88"/>
    <n v="12"/>
  </r>
  <r>
    <x v="2"/>
    <x v="1"/>
    <x v="1"/>
    <x v="1"/>
    <n v="4559"/>
    <n v="0.18"/>
    <n v="8"/>
  </r>
  <r>
    <x v="3"/>
    <x v="40"/>
    <x v="0"/>
    <x v="0"/>
    <n v="2251.1999999999998"/>
    <n v="0.17"/>
    <n v="30"/>
  </r>
  <r>
    <x v="2"/>
    <x v="37"/>
    <x v="0"/>
    <x v="1"/>
    <n v="4737.8"/>
    <n v="0.12"/>
    <n v="5"/>
  </r>
  <r>
    <x v="1"/>
    <x v="33"/>
    <x v="0"/>
    <x v="2"/>
    <n v="2751.76"/>
    <n v="0.2"/>
    <n v="26"/>
  </r>
  <r>
    <x v="1"/>
    <x v="0"/>
    <x v="1"/>
    <x v="1"/>
    <n v="1821.66"/>
    <n v="0.45"/>
    <n v="8"/>
  </r>
  <r>
    <x v="2"/>
    <x v="0"/>
    <x v="1"/>
    <x v="0"/>
    <n v="1741.37"/>
    <n v="1"/>
    <n v="12"/>
  </r>
  <r>
    <x v="1"/>
    <x v="33"/>
    <x v="1"/>
    <x v="1"/>
    <n v="2749.6"/>
    <n v="0.15"/>
    <n v="10"/>
  </r>
  <r>
    <x v="2"/>
    <x v="35"/>
    <x v="1"/>
    <x v="1"/>
    <n v="2842.61"/>
    <n v="0.61"/>
    <n v="13"/>
  </r>
  <r>
    <x v="3"/>
    <x v="4"/>
    <x v="1"/>
    <x v="1"/>
    <n v="2617.11"/>
    <n v="0.18"/>
    <n v="9"/>
  </r>
  <r>
    <x v="3"/>
    <x v="47"/>
    <x v="0"/>
    <x v="0"/>
    <n v="372.87"/>
    <n v="0.12"/>
    <n v="9"/>
  </r>
  <r>
    <x v="0"/>
    <x v="5"/>
    <x v="0"/>
    <x v="1"/>
    <n v="4130.8"/>
    <n v="0.26"/>
    <n v="10"/>
  </r>
  <r>
    <x v="3"/>
    <x v="36"/>
    <x v="1"/>
    <x v="1"/>
    <n v="3351.11"/>
    <n v="0.17"/>
    <n v="9"/>
  </r>
  <r>
    <x v="1"/>
    <x v="11"/>
    <x v="0"/>
    <x v="0"/>
    <n v="9136.76"/>
    <n v="0.2"/>
    <n v="318"/>
  </r>
  <r>
    <x v="1"/>
    <x v="39"/>
    <x v="2"/>
    <x v="2"/>
    <n v="1944.88"/>
    <n v="0.48"/>
    <n v="558"/>
  </r>
  <r>
    <x v="1"/>
    <x v="26"/>
    <x v="2"/>
    <x v="1"/>
    <n v="2150.21"/>
    <n v="0.43"/>
    <n v="184"/>
  </r>
  <r>
    <x v="1"/>
    <x v="31"/>
    <x v="2"/>
    <x v="2"/>
    <n v="3649.34"/>
    <n v="0.35"/>
    <n v="367"/>
  </r>
  <r>
    <x v="1"/>
    <x v="27"/>
    <x v="0"/>
    <x v="1"/>
    <n v="3138.61"/>
    <n v="0.14000000000000001"/>
    <n v="21"/>
  </r>
  <r>
    <x v="2"/>
    <x v="26"/>
    <x v="1"/>
    <x v="2"/>
    <n v="2150.66"/>
    <n v="0.85"/>
    <n v="207"/>
  </r>
  <r>
    <x v="2"/>
    <x v="28"/>
    <x v="0"/>
    <x v="2"/>
    <n v="933.87"/>
    <n v="0.18"/>
    <n v="157"/>
  </r>
  <r>
    <x v="2"/>
    <x v="0"/>
    <x v="2"/>
    <x v="1"/>
    <n v="1743.19"/>
    <n v="0.75"/>
    <n v="284"/>
  </r>
  <r>
    <x v="3"/>
    <x v="26"/>
    <x v="2"/>
    <x v="0"/>
    <n v="2143.13"/>
    <n v="1.0900000000000001"/>
    <n v="43"/>
  </r>
  <r>
    <x v="3"/>
    <x v="4"/>
    <x v="2"/>
    <x v="0"/>
    <n v="2340.87"/>
    <n v="0.85"/>
    <n v="33"/>
  </r>
  <r>
    <x v="3"/>
    <x v="0"/>
    <x v="2"/>
    <x v="2"/>
    <n v="1747.01"/>
    <n v="0.38"/>
    <n v="570"/>
  </r>
  <r>
    <x v="2"/>
    <x v="10"/>
    <x v="0"/>
    <x v="0"/>
    <n v="754.12"/>
    <n v="0.28999999999999998"/>
    <n v="937"/>
  </r>
  <r>
    <x v="0"/>
    <x v="39"/>
    <x v="0"/>
    <x v="1"/>
    <n v="1949.74"/>
    <n v="0.16"/>
    <n v="152"/>
  </r>
  <r>
    <x v="1"/>
    <x v="19"/>
    <x v="2"/>
    <x v="0"/>
    <n v="840.12"/>
    <n v="1"/>
    <n v="504"/>
  </r>
  <r>
    <x v="2"/>
    <x v="39"/>
    <x v="0"/>
    <x v="1"/>
    <n v="1946.58"/>
    <n v="0.15"/>
    <n v="97"/>
  </r>
  <r>
    <x v="2"/>
    <x v="26"/>
    <x v="2"/>
    <x v="0"/>
    <n v="2147.5500000000002"/>
    <n v="1.1599999999999999"/>
    <n v="34"/>
  </r>
  <r>
    <x v="3"/>
    <x v="21"/>
    <x v="1"/>
    <x v="2"/>
    <n v="1346.52"/>
    <n v="0.3"/>
    <n v="150"/>
  </r>
  <r>
    <x v="3"/>
    <x v="28"/>
    <x v="2"/>
    <x v="1"/>
    <n v="944.68"/>
    <n v="0.46"/>
    <n v="860"/>
  </r>
  <r>
    <x v="3"/>
    <x v="39"/>
    <x v="1"/>
    <x v="2"/>
    <n v="1953.47"/>
    <n v="0.31"/>
    <n v="220"/>
  </r>
  <r>
    <x v="0"/>
    <x v="27"/>
    <x v="1"/>
    <x v="0"/>
    <n v="3149.89"/>
    <n v="0.89"/>
    <n v="99"/>
  </r>
  <r>
    <x v="1"/>
    <x v="10"/>
    <x v="0"/>
    <x v="1"/>
    <n v="743.31"/>
    <n v="0.11"/>
    <n v="122"/>
  </r>
  <r>
    <x v="3"/>
    <x v="35"/>
    <x v="2"/>
    <x v="2"/>
    <n v="2849.7"/>
    <n v="0.37"/>
    <n v="340"/>
  </r>
  <r>
    <x v="3"/>
    <x v="3"/>
    <x v="2"/>
    <x v="1"/>
    <n v="633.29"/>
    <n v="0.5"/>
    <n v="451"/>
  </r>
  <r>
    <x v="3"/>
    <x v="33"/>
    <x v="2"/>
    <x v="2"/>
    <n v="2745.66"/>
    <n v="0.33"/>
    <n v="374"/>
  </r>
  <r>
    <x v="0"/>
    <x v="37"/>
    <x v="1"/>
    <x v="1"/>
    <n v="4747.05"/>
    <n v="0.34"/>
    <n v="60"/>
  </r>
  <r>
    <x v="0"/>
    <x v="40"/>
    <x v="1"/>
    <x v="0"/>
    <n v="2270.42"/>
    <n v="1"/>
    <n v="106"/>
  </r>
  <r>
    <x v="1"/>
    <x v="11"/>
    <x v="1"/>
    <x v="1"/>
    <n v="10917.46"/>
    <n v="0.19"/>
    <n v="470"/>
  </r>
  <r>
    <x v="2"/>
    <x v="42"/>
    <x v="2"/>
    <x v="2"/>
    <n v="1645.71"/>
    <n v="0.66"/>
    <n v="613"/>
  </r>
  <r>
    <x v="2"/>
    <x v="48"/>
    <x v="2"/>
    <x v="2"/>
    <n v="4945.1000000000004"/>
    <n v="0.69"/>
    <n v="229"/>
  </r>
  <r>
    <x v="3"/>
    <x v="42"/>
    <x v="0"/>
    <x v="0"/>
    <n v="1619.71"/>
    <n v="0.19"/>
    <n v="35"/>
  </r>
  <r>
    <x v="0"/>
    <x v="4"/>
    <x v="1"/>
    <x v="0"/>
    <n v="2352.66"/>
    <n v="0.99"/>
    <n v="81"/>
  </r>
  <r>
    <x v="1"/>
    <x v="10"/>
    <x v="1"/>
    <x v="1"/>
    <n v="749.18"/>
    <n v="0.23"/>
    <n v="12"/>
  </r>
  <r>
    <x v="2"/>
    <x v="43"/>
    <x v="0"/>
    <x v="0"/>
    <n v="1134.71"/>
    <n v="0.28999999999999998"/>
    <n v="240"/>
  </r>
  <r>
    <x v="2"/>
    <x v="29"/>
    <x v="2"/>
    <x v="1"/>
    <n v="3848.94"/>
    <n v="0.56000000000000005"/>
    <n v="98"/>
  </r>
  <r>
    <x v="3"/>
    <x v="43"/>
    <x v="0"/>
    <x v="0"/>
    <n v="1135.43"/>
    <n v="0.24"/>
    <n v="228"/>
  </r>
  <r>
    <x v="3"/>
    <x v="29"/>
    <x v="2"/>
    <x v="1"/>
    <n v="3848.95"/>
    <n v="0.34"/>
    <n v="104"/>
  </r>
  <r>
    <x v="3"/>
    <x v="10"/>
    <x v="2"/>
    <x v="0"/>
    <n v="735.06"/>
    <n v="1.01"/>
    <n v="509"/>
  </r>
  <r>
    <x v="0"/>
    <x v="44"/>
    <x v="1"/>
    <x v="1"/>
    <n v="4362.0600000000004"/>
    <n v="0.25"/>
    <n v="77"/>
  </r>
  <r>
    <x v="3"/>
    <x v="48"/>
    <x v="0"/>
    <x v="0"/>
    <n v="4941.42"/>
    <n v="0.24"/>
    <n v="14"/>
  </r>
  <r>
    <x v="3"/>
    <x v="42"/>
    <x v="0"/>
    <x v="1"/>
    <n v="1648.43"/>
    <n v="0.09"/>
    <n v="116"/>
  </r>
  <r>
    <x v="0"/>
    <x v="40"/>
    <x v="3"/>
    <x v="1"/>
    <n v="2229.6"/>
    <n v="0.4"/>
    <n v="5"/>
  </r>
  <r>
    <x v="1"/>
    <x v="21"/>
    <x v="0"/>
    <x v="0"/>
    <n v="1349.33"/>
    <n v="0.19"/>
    <n v="33"/>
  </r>
  <r>
    <x v="3"/>
    <x v="44"/>
    <x v="2"/>
    <x v="1"/>
    <n v="4246.6899999999996"/>
    <n v="0.4"/>
    <n v="84"/>
  </r>
  <r>
    <x v="3"/>
    <x v="22"/>
    <x v="1"/>
    <x v="2"/>
    <n v="4049.06"/>
    <n v="0.2"/>
    <n v="132"/>
  </r>
  <r>
    <x v="1"/>
    <x v="3"/>
    <x v="1"/>
    <x v="2"/>
    <n v="637.24"/>
    <n v="0.28999999999999998"/>
    <n v="33"/>
  </r>
  <r>
    <x v="2"/>
    <x v="12"/>
    <x v="0"/>
    <x v="0"/>
    <n v="1844.89"/>
    <n v="0.13"/>
    <n v="40"/>
  </r>
  <r>
    <x v="1"/>
    <x v="16"/>
    <x v="0"/>
    <x v="1"/>
    <n v="1251.48"/>
    <n v="0.1"/>
    <n v="85"/>
  </r>
  <r>
    <x v="2"/>
    <x v="20"/>
    <x v="2"/>
    <x v="0"/>
    <n v="3446.22"/>
    <n v="1.1299999999999999"/>
    <n v="40"/>
  </r>
  <r>
    <x v="1"/>
    <x v="34"/>
    <x v="2"/>
    <x v="1"/>
    <n v="4341.72"/>
    <n v="0.41"/>
    <n v="80"/>
  </r>
  <r>
    <x v="0"/>
    <x v="21"/>
    <x v="1"/>
    <x v="1"/>
    <n v="1346.75"/>
    <n v="0.63"/>
    <n v="15"/>
  </r>
  <r>
    <x v="2"/>
    <x v="9"/>
    <x v="0"/>
    <x v="2"/>
    <n v="1448.86"/>
    <n v="0.15"/>
    <n v="65"/>
  </r>
  <r>
    <x v="1"/>
    <x v="20"/>
    <x v="0"/>
    <x v="2"/>
    <n v="3452.54"/>
    <n v="0.1"/>
    <n v="22"/>
  </r>
  <r>
    <x v="3"/>
    <x v="11"/>
    <x v="3"/>
    <x v="2"/>
    <n v="13937.7"/>
    <n v="0.35"/>
    <n v="50"/>
  </r>
  <r>
    <x v="0"/>
    <x v="34"/>
    <x v="2"/>
    <x v="0"/>
    <n v="4354.2299999999996"/>
    <n v="1.04"/>
    <n v="76"/>
  </r>
  <r>
    <x v="3"/>
    <x v="30"/>
    <x v="0"/>
    <x v="2"/>
    <n v="3546.78"/>
    <n v="7.0000000000000007E-2"/>
    <n v="19"/>
  </r>
  <r>
    <x v="2"/>
    <x v="33"/>
    <x v="2"/>
    <x v="1"/>
    <n v="2746.28"/>
    <n v="0.68"/>
    <n v="125"/>
  </r>
  <r>
    <x v="2"/>
    <x v="4"/>
    <x v="0"/>
    <x v="0"/>
    <n v="2344.5500000000002"/>
    <n v="0.26"/>
    <n v="29"/>
  </r>
  <r>
    <x v="3"/>
    <x v="31"/>
    <x v="0"/>
    <x v="1"/>
    <n v="3653"/>
    <n v="0.16"/>
    <n v="8"/>
  </r>
  <r>
    <x v="3"/>
    <x v="8"/>
    <x v="2"/>
    <x v="0"/>
    <n v="3273.71"/>
    <n v="0.88"/>
    <n v="28"/>
  </r>
  <r>
    <x v="2"/>
    <x v="30"/>
    <x v="0"/>
    <x v="1"/>
    <n v="3547.83"/>
    <n v="0.04"/>
    <n v="6"/>
  </r>
  <r>
    <x v="2"/>
    <x v="13"/>
    <x v="0"/>
    <x v="2"/>
    <n v="2943.78"/>
    <n v="0.13"/>
    <n v="32"/>
  </r>
  <r>
    <x v="1"/>
    <x v="8"/>
    <x v="3"/>
    <x v="2"/>
    <n v="3244"/>
    <n v="0.09"/>
    <n v="2"/>
  </r>
  <r>
    <x v="1"/>
    <x v="37"/>
    <x v="1"/>
    <x v="0"/>
    <n v="4741.3599999999997"/>
    <n v="0.24"/>
    <n v="11"/>
  </r>
  <r>
    <x v="2"/>
    <x v="27"/>
    <x v="0"/>
    <x v="0"/>
    <n v="3149.58"/>
    <n v="0.19"/>
    <n v="39"/>
  </r>
  <r>
    <x v="3"/>
    <x v="32"/>
    <x v="0"/>
    <x v="2"/>
    <n v="4663.66"/>
    <n v="0.11"/>
    <n v="9"/>
  </r>
  <r>
    <x v="0"/>
    <x v="9"/>
    <x v="1"/>
    <x v="1"/>
    <n v="1466.81"/>
    <n v="0.49"/>
    <n v="22"/>
  </r>
  <r>
    <x v="2"/>
    <x v="44"/>
    <x v="0"/>
    <x v="2"/>
    <n v="4247.7"/>
    <n v="0.18"/>
    <n v="10"/>
  </r>
  <r>
    <x v="2"/>
    <x v="36"/>
    <x v="0"/>
    <x v="0"/>
    <n v="3357.09"/>
    <n v="0.14000000000000001"/>
    <n v="21"/>
  </r>
  <r>
    <x v="3"/>
    <x v="16"/>
    <x v="4"/>
    <x v="1"/>
    <n v="1258.33"/>
    <n v="0.26"/>
    <n v="3"/>
  </r>
  <r>
    <x v="0"/>
    <x v="11"/>
    <x v="2"/>
    <x v="1"/>
    <n v="10195.94"/>
    <n v="0.45"/>
    <n v="9585"/>
  </r>
  <r>
    <x v="1"/>
    <x v="39"/>
    <x v="1"/>
    <x v="2"/>
    <n v="1950.72"/>
    <n v="0.3"/>
    <n v="212"/>
  </r>
  <r>
    <x v="2"/>
    <x v="15"/>
    <x v="1"/>
    <x v="2"/>
    <n v="4850.18"/>
    <n v="0.47"/>
    <n v="117"/>
  </r>
  <r>
    <x v="2"/>
    <x v="45"/>
    <x v="2"/>
    <x v="3"/>
    <m/>
    <m/>
    <n v="3939"/>
  </r>
  <r>
    <x v="2"/>
    <x v="37"/>
    <x v="2"/>
    <x v="2"/>
    <n v="4748.67"/>
    <n v="0.8"/>
    <n v="258"/>
  </r>
  <r>
    <x v="2"/>
    <x v="28"/>
    <x v="2"/>
    <x v="2"/>
    <n v="943.88"/>
    <n v="0.74"/>
    <n v="915"/>
  </r>
  <r>
    <x v="3"/>
    <x v="6"/>
    <x v="2"/>
    <x v="1"/>
    <n v="2053.61"/>
    <n v="0.48"/>
    <n v="196"/>
  </r>
  <r>
    <x v="0"/>
    <x v="2"/>
    <x v="2"/>
    <x v="1"/>
    <n v="3747.35"/>
    <n v="0.43"/>
    <n v="413"/>
  </r>
  <r>
    <x v="0"/>
    <x v="14"/>
    <x v="0"/>
    <x v="1"/>
    <n v="1048.79"/>
    <n v="0.13"/>
    <n v="177"/>
  </r>
  <r>
    <x v="0"/>
    <x v="30"/>
    <x v="2"/>
    <x v="1"/>
    <n v="3548.83"/>
    <n v="0.48"/>
    <n v="422"/>
  </r>
  <r>
    <x v="0"/>
    <x v="9"/>
    <x v="2"/>
    <x v="0"/>
    <n v="1442.58"/>
    <n v="1.1599999999999999"/>
    <n v="98"/>
  </r>
  <r>
    <x v="0"/>
    <x v="19"/>
    <x v="0"/>
    <x v="0"/>
    <n v="850.1"/>
    <n v="0.24"/>
    <n v="996"/>
  </r>
  <r>
    <x v="1"/>
    <x v="19"/>
    <x v="0"/>
    <x v="1"/>
    <n v="841.1"/>
    <n v="0.08"/>
    <n v="111"/>
  </r>
  <r>
    <x v="1"/>
    <x v="0"/>
    <x v="2"/>
    <x v="2"/>
    <n v="1747.16"/>
    <n v="0.34"/>
    <n v="628"/>
  </r>
  <r>
    <x v="2"/>
    <x v="24"/>
    <x v="1"/>
    <x v="0"/>
    <n v="3951.83"/>
    <n v="0.6"/>
    <n v="12"/>
  </r>
  <r>
    <x v="3"/>
    <x v="34"/>
    <x v="1"/>
    <x v="2"/>
    <n v="4348.75"/>
    <n v="0.25"/>
    <n v="129"/>
  </r>
  <r>
    <x v="0"/>
    <x v="32"/>
    <x v="2"/>
    <x v="1"/>
    <n v="4645.01"/>
    <n v="0.41"/>
    <n v="311"/>
  </r>
  <r>
    <x v="1"/>
    <x v="9"/>
    <x v="1"/>
    <x v="2"/>
    <n v="1451.57"/>
    <n v="0.36"/>
    <n v="127"/>
  </r>
  <r>
    <x v="1"/>
    <x v="4"/>
    <x v="2"/>
    <x v="1"/>
    <n v="2417.67"/>
    <n v="0.59"/>
    <n v="159"/>
  </r>
  <r>
    <x v="2"/>
    <x v="23"/>
    <x v="2"/>
    <x v="0"/>
    <n v="4463.34"/>
    <n v="1.05"/>
    <n v="26"/>
  </r>
  <r>
    <x v="2"/>
    <x v="43"/>
    <x v="0"/>
    <x v="2"/>
    <n v="1140.28"/>
    <n v="0.18"/>
    <n v="99"/>
  </r>
  <r>
    <x v="2"/>
    <x v="48"/>
    <x v="1"/>
    <x v="2"/>
    <n v="4963.92"/>
    <n v="0.42"/>
    <n v="124"/>
  </r>
  <r>
    <x v="2"/>
    <x v="27"/>
    <x v="1"/>
    <x v="2"/>
    <n v="3146.79"/>
    <n v="0.56999999999999995"/>
    <n v="154"/>
  </r>
  <r>
    <x v="2"/>
    <x v="32"/>
    <x v="2"/>
    <x v="1"/>
    <n v="4652"/>
    <n v="0.57999999999999996"/>
    <n v="64"/>
  </r>
  <r>
    <x v="3"/>
    <x v="16"/>
    <x v="2"/>
    <x v="0"/>
    <n v="1250.18"/>
    <n v="0.96"/>
    <n v="191"/>
  </r>
  <r>
    <x v="3"/>
    <x v="32"/>
    <x v="2"/>
    <x v="2"/>
    <n v="4647.42"/>
    <n v="0.31"/>
    <n v="238"/>
  </r>
  <r>
    <x v="0"/>
    <x v="22"/>
    <x v="2"/>
    <x v="0"/>
    <n v="4035.54"/>
    <n v="0.82"/>
    <n v="96"/>
  </r>
  <r>
    <x v="1"/>
    <x v="1"/>
    <x v="2"/>
    <x v="2"/>
    <n v="4546.75"/>
    <n v="0.36"/>
    <n v="260"/>
  </r>
  <r>
    <x v="1"/>
    <x v="20"/>
    <x v="2"/>
    <x v="1"/>
    <n v="3444.02"/>
    <n v="0.36"/>
    <n v="114"/>
  </r>
  <r>
    <x v="2"/>
    <x v="13"/>
    <x v="2"/>
    <x v="2"/>
    <n v="2945.98"/>
    <n v="0.77"/>
    <n v="343"/>
  </r>
  <r>
    <x v="2"/>
    <x v="38"/>
    <x v="1"/>
    <x v="2"/>
    <n v="2452.54"/>
    <n v="0.63"/>
    <n v="186"/>
  </r>
  <r>
    <x v="2"/>
    <x v="35"/>
    <x v="2"/>
    <x v="2"/>
    <n v="2849.06"/>
    <n v="0.91"/>
    <n v="358"/>
  </r>
  <r>
    <x v="2"/>
    <x v="36"/>
    <x v="2"/>
    <x v="0"/>
    <n v="3336.63"/>
    <n v="0.82"/>
    <n v="36"/>
  </r>
  <r>
    <x v="3"/>
    <x v="30"/>
    <x v="2"/>
    <x v="1"/>
    <n v="3543.67"/>
    <n v="0.38"/>
    <n v="110"/>
  </r>
  <r>
    <x v="0"/>
    <x v="16"/>
    <x v="1"/>
    <x v="0"/>
    <n v="1244.58"/>
    <n v="1.07"/>
    <n v="65"/>
  </r>
  <r>
    <x v="2"/>
    <x v="43"/>
    <x v="1"/>
    <x v="2"/>
    <n v="1148.46"/>
    <n v="0.74"/>
    <n v="243"/>
  </r>
  <r>
    <x v="3"/>
    <x v="43"/>
    <x v="2"/>
    <x v="0"/>
    <n v="1139.0999999999999"/>
    <n v="0.96"/>
    <n v="346"/>
  </r>
  <r>
    <x v="3"/>
    <x v="0"/>
    <x v="0"/>
    <x v="1"/>
    <n v="1748"/>
    <n v="0.09"/>
    <n v="120"/>
  </r>
  <r>
    <x v="0"/>
    <x v="12"/>
    <x v="2"/>
    <x v="0"/>
    <n v="1844.01"/>
    <n v="1.1100000000000001"/>
    <n v="106"/>
  </r>
  <r>
    <x v="0"/>
    <x v="42"/>
    <x v="0"/>
    <x v="0"/>
    <n v="1629.74"/>
    <n v="0.32"/>
    <n v="56"/>
  </r>
  <r>
    <x v="1"/>
    <x v="42"/>
    <x v="0"/>
    <x v="1"/>
    <n v="1649.06"/>
    <n v="7.0000000000000007E-2"/>
    <n v="145"/>
  </r>
  <r>
    <x v="2"/>
    <x v="12"/>
    <x v="2"/>
    <x v="0"/>
    <n v="1853.85"/>
    <n v="0.83"/>
    <n v="30"/>
  </r>
  <r>
    <x v="0"/>
    <x v="27"/>
    <x v="2"/>
    <x v="0"/>
    <n v="3141.85"/>
    <n v="1.1000000000000001"/>
    <n v="127"/>
  </r>
  <r>
    <x v="1"/>
    <x v="16"/>
    <x v="3"/>
    <x v="2"/>
    <n v="1253.5"/>
    <n v="0.22"/>
    <n v="4"/>
  </r>
  <r>
    <x v="3"/>
    <x v="13"/>
    <x v="0"/>
    <x v="0"/>
    <n v="2945.55"/>
    <n v="0.13"/>
    <n v="34"/>
  </r>
  <r>
    <x v="3"/>
    <x v="8"/>
    <x v="1"/>
    <x v="0"/>
    <n v="3250.66"/>
    <n v="0.3"/>
    <n v="18"/>
  </r>
  <r>
    <x v="0"/>
    <x v="13"/>
    <x v="2"/>
    <x v="0"/>
    <n v="2950.39"/>
    <n v="0.99"/>
    <n v="119"/>
  </r>
  <r>
    <x v="2"/>
    <x v="16"/>
    <x v="1"/>
    <x v="2"/>
    <n v="1244.8900000000001"/>
    <n v="0.72"/>
    <n v="212"/>
  </r>
  <r>
    <x v="0"/>
    <x v="6"/>
    <x v="0"/>
    <x v="1"/>
    <n v="2052.75"/>
    <n v="0.12"/>
    <n v="142"/>
  </r>
  <r>
    <x v="1"/>
    <x v="35"/>
    <x v="2"/>
    <x v="0"/>
    <n v="2842.87"/>
    <n v="0.68"/>
    <n v="32"/>
  </r>
  <r>
    <x v="0"/>
    <x v="36"/>
    <x v="2"/>
    <x v="0"/>
    <n v="3331.17"/>
    <n v="0.99"/>
    <n v="132"/>
  </r>
  <r>
    <x v="0"/>
    <x v="48"/>
    <x v="1"/>
    <x v="0"/>
    <n v="4975.72"/>
    <n v="0.78"/>
    <n v="87"/>
  </r>
  <r>
    <x v="3"/>
    <x v="31"/>
    <x v="2"/>
    <x v="1"/>
    <n v="3651.89"/>
    <n v="0.41"/>
    <n v="112"/>
  </r>
  <r>
    <x v="3"/>
    <x v="34"/>
    <x v="0"/>
    <x v="0"/>
    <n v="4338.75"/>
    <n v="0.13"/>
    <n v="20"/>
  </r>
  <r>
    <x v="1"/>
    <x v="32"/>
    <x v="2"/>
    <x v="0"/>
    <n v="4638.6400000000003"/>
    <n v="0.78"/>
    <n v="28"/>
  </r>
  <r>
    <x v="3"/>
    <x v="29"/>
    <x v="1"/>
    <x v="1"/>
    <n v="3855"/>
    <n v="0.11"/>
    <n v="12"/>
  </r>
  <r>
    <x v="1"/>
    <x v="48"/>
    <x v="0"/>
    <x v="0"/>
    <n v="4934.41"/>
    <n v="0.16"/>
    <n v="12"/>
  </r>
  <r>
    <x v="1"/>
    <x v="43"/>
    <x v="4"/>
    <x v="1"/>
    <n v="1141.75"/>
    <n v="0.23"/>
    <n v="4"/>
  </r>
  <r>
    <x v="3"/>
    <x v="26"/>
    <x v="0"/>
    <x v="0"/>
    <n v="2148.2600000000002"/>
    <n v="0.28999999999999998"/>
    <n v="53"/>
  </r>
  <r>
    <x v="0"/>
    <x v="38"/>
    <x v="1"/>
    <x v="0"/>
    <n v="2460.02"/>
    <n v="0.92"/>
    <n v="86"/>
  </r>
  <r>
    <x v="1"/>
    <x v="7"/>
    <x v="1"/>
    <x v="1"/>
    <n v="3048.92"/>
    <n v="0.11"/>
    <n v="13"/>
  </r>
  <r>
    <x v="3"/>
    <x v="42"/>
    <x v="2"/>
    <x v="0"/>
    <n v="1646.97"/>
    <n v="0.94"/>
    <n v="47"/>
  </r>
  <r>
    <x v="1"/>
    <x v="2"/>
    <x v="0"/>
    <x v="2"/>
    <n v="3744.56"/>
    <n v="0.13"/>
    <n v="16"/>
  </r>
  <r>
    <x v="3"/>
    <x v="38"/>
    <x v="2"/>
    <x v="0"/>
    <n v="2485.83"/>
    <n v="0.88"/>
    <n v="37"/>
  </r>
  <r>
    <x v="3"/>
    <x v="35"/>
    <x v="0"/>
    <x v="0"/>
    <n v="2855.35"/>
    <n v="0.24"/>
    <n v="31"/>
  </r>
  <r>
    <x v="1"/>
    <x v="30"/>
    <x v="0"/>
    <x v="2"/>
    <n v="3545.64"/>
    <n v="0.11"/>
    <n v="14"/>
  </r>
  <r>
    <x v="2"/>
    <x v="41"/>
    <x v="1"/>
    <x v="0"/>
    <n v="2538.37"/>
    <n v="0.69"/>
    <n v="8"/>
  </r>
  <r>
    <x v="3"/>
    <x v="0"/>
    <x v="1"/>
    <x v="1"/>
    <n v="1841.6"/>
    <n v="0.3"/>
    <n v="6"/>
  </r>
  <r>
    <x v="2"/>
    <x v="33"/>
    <x v="1"/>
    <x v="1"/>
    <n v="2727.53"/>
    <n v="0.23"/>
    <n v="15"/>
  </r>
  <r>
    <x v="1"/>
    <x v="48"/>
    <x v="0"/>
    <x v="2"/>
    <n v="4976.7700000000004"/>
    <n v="0.12"/>
    <n v="9"/>
  </r>
  <r>
    <x v="1"/>
    <x v="7"/>
    <x v="3"/>
    <x v="2"/>
    <n v="3073"/>
    <n v="0.04"/>
    <n v="1"/>
  </r>
  <r>
    <x v="2"/>
    <x v="16"/>
    <x v="3"/>
    <x v="2"/>
    <n v="1252"/>
    <n v="0.27"/>
    <n v="1"/>
  </r>
  <r>
    <x v="2"/>
    <x v="25"/>
    <x v="0"/>
    <x v="1"/>
    <n v="466.62"/>
    <n v="0.36"/>
    <n v="8"/>
  </r>
  <r>
    <x v="3"/>
    <x v="18"/>
    <x v="1"/>
    <x v="0"/>
    <n v="1563.25"/>
    <n v="0.84"/>
    <n v="8"/>
  </r>
  <r>
    <x v="1"/>
    <x v="9"/>
    <x v="3"/>
    <x v="2"/>
    <n v="1441.5"/>
    <n v="0.38"/>
    <n v="2"/>
  </r>
  <r>
    <x v="0"/>
    <x v="17"/>
    <x v="1"/>
    <x v="0"/>
    <n v="583"/>
    <n v="0.14000000000000001"/>
    <n v="1"/>
  </r>
  <r>
    <x v="2"/>
    <x v="41"/>
    <x v="4"/>
    <x v="1"/>
    <n v="2529"/>
    <n v="0.02"/>
    <n v="1"/>
  </r>
  <r>
    <x v="0"/>
    <x v="43"/>
    <x v="4"/>
    <x v="1"/>
    <n v="1125.6600000000001"/>
    <n v="0.15"/>
    <n v="3"/>
  </r>
  <r>
    <x v="0"/>
    <x v="6"/>
    <x v="5"/>
    <x v="0"/>
    <n v="2009"/>
    <n v="0.03"/>
    <n v="1"/>
  </r>
  <r>
    <x v="3"/>
    <x v="18"/>
    <x v="3"/>
    <x v="1"/>
    <n v="1566"/>
    <n v="0.17"/>
    <n v="1"/>
  </r>
  <r>
    <x v="2"/>
    <x v="6"/>
    <x v="3"/>
    <x v="1"/>
    <n v="2037"/>
    <n v="0.23"/>
    <n v="1"/>
  </r>
  <r>
    <x v="1"/>
    <x v="11"/>
    <x v="2"/>
    <x v="1"/>
    <n v="9374.44"/>
    <n v="0.31"/>
    <n v="1708"/>
  </r>
  <r>
    <x v="2"/>
    <x v="11"/>
    <x v="2"/>
    <x v="2"/>
    <n v="10213.780000000001"/>
    <n v="0.66"/>
    <n v="7970"/>
  </r>
  <r>
    <x v="3"/>
    <x v="42"/>
    <x v="2"/>
    <x v="1"/>
    <n v="1643.27"/>
    <n v="0.39"/>
    <n v="311"/>
  </r>
  <r>
    <x v="3"/>
    <x v="0"/>
    <x v="0"/>
    <x v="0"/>
    <n v="1744"/>
    <n v="0.12"/>
    <n v="45"/>
  </r>
  <r>
    <x v="0"/>
    <x v="11"/>
    <x v="2"/>
    <x v="0"/>
    <n v="9748.2099999999991"/>
    <n v="1.02"/>
    <n v="2549"/>
  </r>
  <r>
    <x v="0"/>
    <x v="19"/>
    <x v="0"/>
    <x v="1"/>
    <n v="846.24"/>
    <n v="0.11"/>
    <n v="185"/>
  </r>
  <r>
    <x v="0"/>
    <x v="39"/>
    <x v="1"/>
    <x v="0"/>
    <n v="1956.02"/>
    <n v="0.85"/>
    <n v="82"/>
  </r>
  <r>
    <x v="1"/>
    <x v="45"/>
    <x v="2"/>
    <x v="3"/>
    <m/>
    <m/>
    <n v="3766"/>
  </r>
  <r>
    <x v="1"/>
    <x v="12"/>
    <x v="1"/>
    <x v="2"/>
    <n v="1850.46"/>
    <n v="0.32"/>
    <n v="197"/>
  </r>
  <r>
    <x v="1"/>
    <x v="24"/>
    <x v="1"/>
    <x v="0"/>
    <n v="3957.25"/>
    <n v="0.63"/>
    <n v="12"/>
  </r>
  <r>
    <x v="2"/>
    <x v="0"/>
    <x v="2"/>
    <x v="2"/>
    <n v="1746.96"/>
    <n v="0.62"/>
    <n v="606"/>
  </r>
  <r>
    <x v="2"/>
    <x v="39"/>
    <x v="1"/>
    <x v="2"/>
    <n v="1953.87"/>
    <n v="0.64"/>
    <n v="209"/>
  </r>
  <r>
    <x v="3"/>
    <x v="43"/>
    <x v="2"/>
    <x v="1"/>
    <n v="1141.72"/>
    <n v="0.44"/>
    <n v="803"/>
  </r>
  <r>
    <x v="0"/>
    <x v="14"/>
    <x v="0"/>
    <x v="0"/>
    <n v="1044.76"/>
    <n v="0.24"/>
    <n v="600"/>
  </r>
  <r>
    <x v="0"/>
    <x v="12"/>
    <x v="2"/>
    <x v="1"/>
    <n v="1848.62"/>
    <n v="0.6"/>
    <n v="753"/>
  </r>
  <r>
    <x v="1"/>
    <x v="14"/>
    <x v="0"/>
    <x v="1"/>
    <n v="1049.48"/>
    <n v="0.1"/>
    <n v="131"/>
  </r>
  <r>
    <x v="0"/>
    <x v="23"/>
    <x v="2"/>
    <x v="0"/>
    <n v="4451.5600000000004"/>
    <n v="1.1000000000000001"/>
    <n v="76"/>
  </r>
  <r>
    <x v="1"/>
    <x v="32"/>
    <x v="2"/>
    <x v="1"/>
    <n v="4647.8"/>
    <n v="0.31"/>
    <n v="66"/>
  </r>
  <r>
    <x v="1"/>
    <x v="27"/>
    <x v="1"/>
    <x v="2"/>
    <n v="3149.46"/>
    <n v="0.26"/>
    <n v="145"/>
  </r>
  <r>
    <x v="1"/>
    <x v="38"/>
    <x v="1"/>
    <x v="2"/>
    <n v="2448.5"/>
    <n v="0.31"/>
    <n v="172"/>
  </r>
  <r>
    <x v="1"/>
    <x v="35"/>
    <x v="2"/>
    <x v="2"/>
    <n v="2848.96"/>
    <n v="0.52"/>
    <n v="352"/>
  </r>
  <r>
    <x v="1"/>
    <x v="36"/>
    <x v="2"/>
    <x v="0"/>
    <n v="3342.66"/>
    <n v="0.62"/>
    <n v="36"/>
  </r>
  <r>
    <x v="2"/>
    <x v="1"/>
    <x v="2"/>
    <x v="2"/>
    <n v="4542.8900000000003"/>
    <n v="0.61"/>
    <n v="239"/>
  </r>
  <r>
    <x v="2"/>
    <x v="4"/>
    <x v="2"/>
    <x v="1"/>
    <n v="2348.7800000000002"/>
    <n v="0.69"/>
    <n v="176"/>
  </r>
  <r>
    <x v="2"/>
    <x v="27"/>
    <x v="2"/>
    <x v="1"/>
    <n v="3152.79"/>
    <n v="0.69"/>
    <n v="102"/>
  </r>
  <r>
    <x v="1"/>
    <x v="43"/>
    <x v="1"/>
    <x v="2"/>
    <n v="1156.78"/>
    <n v="0.32"/>
    <n v="225"/>
  </r>
  <r>
    <x v="1"/>
    <x v="6"/>
    <x v="0"/>
    <x v="1"/>
    <n v="2053.54"/>
    <n v="0.11"/>
    <n v="82"/>
  </r>
  <r>
    <x v="1"/>
    <x v="10"/>
    <x v="1"/>
    <x v="2"/>
    <n v="748.83"/>
    <n v="0.24"/>
    <n v="90"/>
  </r>
  <r>
    <x v="1"/>
    <x v="37"/>
    <x v="2"/>
    <x v="2"/>
    <n v="4745.84"/>
    <n v="0.3"/>
    <n v="250"/>
  </r>
  <r>
    <x v="0"/>
    <x v="27"/>
    <x v="2"/>
    <x v="1"/>
    <n v="3147.92"/>
    <n v="0.57999999999999996"/>
    <n v="390"/>
  </r>
  <r>
    <x v="1"/>
    <x v="42"/>
    <x v="0"/>
    <x v="0"/>
    <n v="1625.12"/>
    <n v="0.17"/>
    <n v="40"/>
  </r>
  <r>
    <x v="2"/>
    <x v="30"/>
    <x v="1"/>
    <x v="2"/>
    <n v="3547.79"/>
    <n v="0.6"/>
    <n v="146"/>
  </r>
  <r>
    <x v="3"/>
    <x v="18"/>
    <x v="0"/>
    <x v="2"/>
    <n v="1544.96"/>
    <n v="0.15"/>
    <n v="83"/>
  </r>
  <r>
    <x v="0"/>
    <x v="42"/>
    <x v="0"/>
    <x v="1"/>
    <n v="1650.84"/>
    <n v="0.1"/>
    <n v="215"/>
  </r>
  <r>
    <x v="1"/>
    <x v="12"/>
    <x v="2"/>
    <x v="0"/>
    <n v="1851.55"/>
    <n v="0.72"/>
    <n v="32"/>
  </r>
  <r>
    <x v="2"/>
    <x v="42"/>
    <x v="0"/>
    <x v="1"/>
    <n v="1649.36"/>
    <n v="0.1"/>
    <n v="136"/>
  </r>
  <r>
    <x v="2"/>
    <x v="12"/>
    <x v="2"/>
    <x v="1"/>
    <n v="1846.31"/>
    <n v="0.63"/>
    <n v="233"/>
  </r>
  <r>
    <x v="2"/>
    <x v="43"/>
    <x v="3"/>
    <x v="2"/>
    <n v="1143"/>
    <n v="0.12"/>
    <n v="7"/>
  </r>
  <r>
    <x v="3"/>
    <x v="1"/>
    <x v="0"/>
    <x v="0"/>
    <n v="4541"/>
    <n v="0.17"/>
    <n v="13"/>
  </r>
  <r>
    <x v="3"/>
    <x v="6"/>
    <x v="2"/>
    <x v="0"/>
    <n v="2041.47"/>
    <n v="0.72"/>
    <n v="38"/>
  </r>
  <r>
    <x v="3"/>
    <x v="41"/>
    <x v="2"/>
    <x v="1"/>
    <n v="2549.31"/>
    <n v="0.45"/>
    <n v="138"/>
  </r>
  <r>
    <x v="1"/>
    <x v="5"/>
    <x v="2"/>
    <x v="2"/>
    <n v="4149.1899999999996"/>
    <n v="0.43"/>
    <n v="296"/>
  </r>
  <r>
    <x v="3"/>
    <x v="48"/>
    <x v="2"/>
    <x v="1"/>
    <n v="4947.83"/>
    <n v="0.36"/>
    <n v="56"/>
  </r>
  <r>
    <x v="1"/>
    <x v="15"/>
    <x v="1"/>
    <x v="2"/>
    <n v="4845.3900000000003"/>
    <n v="0.21"/>
    <n v="102"/>
  </r>
  <r>
    <x v="3"/>
    <x v="20"/>
    <x v="1"/>
    <x v="0"/>
    <n v="3448.57"/>
    <n v="0.6"/>
    <n v="14"/>
  </r>
  <r>
    <x v="0"/>
    <x v="6"/>
    <x v="0"/>
    <x v="0"/>
    <n v="2053.64"/>
    <n v="0.12"/>
    <n v="53"/>
  </r>
  <r>
    <x v="1"/>
    <x v="31"/>
    <x v="0"/>
    <x v="0"/>
    <n v="3649.7"/>
    <n v="0.13"/>
    <n v="31"/>
  </r>
  <r>
    <x v="1"/>
    <x v="20"/>
    <x v="2"/>
    <x v="0"/>
    <n v="3449.71"/>
    <n v="0.79"/>
    <n v="38"/>
  </r>
  <r>
    <x v="1"/>
    <x v="27"/>
    <x v="2"/>
    <x v="1"/>
    <n v="3153.05"/>
    <n v="0.47"/>
    <n v="113"/>
  </r>
  <r>
    <x v="2"/>
    <x v="31"/>
    <x v="0"/>
    <x v="1"/>
    <n v="3640.44"/>
    <n v="0.19"/>
    <n v="9"/>
  </r>
  <r>
    <x v="3"/>
    <x v="39"/>
    <x v="2"/>
    <x v="0"/>
    <n v="1947.42"/>
    <n v="0.72"/>
    <n v="42"/>
  </r>
  <r>
    <x v="2"/>
    <x v="32"/>
    <x v="2"/>
    <x v="0"/>
    <n v="4647"/>
    <n v="1"/>
    <n v="26"/>
  </r>
  <r>
    <x v="0"/>
    <x v="2"/>
    <x v="2"/>
    <x v="0"/>
    <n v="3762.66"/>
    <n v="0.85"/>
    <n v="105"/>
  </r>
  <r>
    <x v="0"/>
    <x v="31"/>
    <x v="1"/>
    <x v="0"/>
    <n v="3648.76"/>
    <n v="0.91"/>
    <n v="93"/>
  </r>
  <r>
    <x v="3"/>
    <x v="13"/>
    <x v="0"/>
    <x v="1"/>
    <n v="2950.13"/>
    <n v="0.1"/>
    <n v="23"/>
  </r>
  <r>
    <x v="1"/>
    <x v="21"/>
    <x v="3"/>
    <x v="2"/>
    <n v="1343"/>
    <n v="0.2"/>
    <n v="5"/>
  </r>
  <r>
    <x v="1"/>
    <x v="39"/>
    <x v="3"/>
    <x v="2"/>
    <n v="1934.83"/>
    <n v="0.06"/>
    <n v="6"/>
  </r>
  <r>
    <x v="2"/>
    <x v="7"/>
    <x v="1"/>
    <x v="0"/>
    <n v="3066.42"/>
    <n v="0.68"/>
    <n v="14"/>
  </r>
  <r>
    <x v="3"/>
    <x v="33"/>
    <x v="1"/>
    <x v="0"/>
    <n v="3196.62"/>
    <n v="0.35"/>
    <n v="8"/>
  </r>
  <r>
    <x v="3"/>
    <x v="29"/>
    <x v="1"/>
    <x v="0"/>
    <n v="3851.85"/>
    <n v="0.39"/>
    <n v="14"/>
  </r>
  <r>
    <x v="2"/>
    <x v="16"/>
    <x v="1"/>
    <x v="1"/>
    <n v="1243.0999999999999"/>
    <n v="0.48"/>
    <n v="10"/>
  </r>
  <r>
    <x v="1"/>
    <x v="41"/>
    <x v="1"/>
    <x v="0"/>
    <n v="2532.38"/>
    <n v="0.38"/>
    <n v="18"/>
  </r>
  <r>
    <x v="3"/>
    <x v="37"/>
    <x v="0"/>
    <x v="1"/>
    <n v="4754"/>
    <n v="0.16"/>
    <n v="4"/>
  </r>
  <r>
    <x v="0"/>
    <x v="42"/>
    <x v="1"/>
    <x v="1"/>
    <n v="1652.61"/>
    <n v="0.56999999999999995"/>
    <n v="41"/>
  </r>
  <r>
    <x v="2"/>
    <x v="31"/>
    <x v="1"/>
    <x v="0"/>
    <n v="3643"/>
    <n v="0.76"/>
    <n v="15"/>
  </r>
  <r>
    <x v="2"/>
    <x v="40"/>
    <x v="3"/>
    <x v="2"/>
    <n v="2213.25"/>
    <n v="0.5"/>
    <n v="4"/>
  </r>
  <r>
    <x v="3"/>
    <x v="26"/>
    <x v="1"/>
    <x v="1"/>
    <n v="2139.16"/>
    <n v="7.0000000000000007E-2"/>
    <n v="6"/>
  </r>
  <r>
    <x v="2"/>
    <x v="7"/>
    <x v="1"/>
    <x v="1"/>
    <n v="3045.6"/>
    <n v="0.59"/>
    <n v="10"/>
  </r>
  <r>
    <x v="1"/>
    <x v="16"/>
    <x v="1"/>
    <x v="0"/>
    <n v="1246.5999999999999"/>
    <n v="0.31"/>
    <n v="5"/>
  </r>
  <r>
    <x v="0"/>
    <x v="11"/>
    <x v="0"/>
    <x v="1"/>
    <n v="12759.29"/>
    <n v="0.16"/>
    <n v="369"/>
  </r>
  <r>
    <x v="0"/>
    <x v="45"/>
    <x v="0"/>
    <x v="3"/>
    <m/>
    <m/>
    <n v="1704"/>
  </r>
  <r>
    <x v="0"/>
    <x v="6"/>
    <x v="2"/>
    <x v="1"/>
    <n v="2049.52"/>
    <n v="0.56000000000000005"/>
    <n v="604"/>
  </r>
  <r>
    <x v="1"/>
    <x v="11"/>
    <x v="2"/>
    <x v="2"/>
    <n v="10238.42"/>
    <n v="0.37"/>
    <n v="7942"/>
  </r>
  <r>
    <x v="1"/>
    <x v="3"/>
    <x v="0"/>
    <x v="0"/>
    <n v="569.08000000000004"/>
    <n v="0.22"/>
    <n v="2265"/>
  </r>
  <r>
    <x v="2"/>
    <x v="42"/>
    <x v="2"/>
    <x v="1"/>
    <n v="1645.35"/>
    <n v="0.69"/>
    <n v="310"/>
  </r>
  <r>
    <x v="3"/>
    <x v="45"/>
    <x v="2"/>
    <x v="3"/>
    <m/>
    <m/>
    <n v="4082"/>
  </r>
  <r>
    <x v="0"/>
    <x v="45"/>
    <x v="1"/>
    <x v="3"/>
    <m/>
    <m/>
    <n v="927"/>
  </r>
  <r>
    <x v="0"/>
    <x v="21"/>
    <x v="0"/>
    <x v="0"/>
    <n v="1349.05"/>
    <n v="0.33"/>
    <n v="56"/>
  </r>
  <r>
    <x v="0"/>
    <x v="46"/>
    <x v="0"/>
    <x v="0"/>
    <n v="2694.54"/>
    <n v="0.25"/>
    <n v="46"/>
  </r>
  <r>
    <x v="0"/>
    <x v="14"/>
    <x v="2"/>
    <x v="1"/>
    <n v="1042.3900000000001"/>
    <n v="0.54"/>
    <n v="1260"/>
  </r>
  <r>
    <x v="1"/>
    <x v="28"/>
    <x v="0"/>
    <x v="0"/>
    <n v="944.61"/>
    <n v="0.27"/>
    <n v="670"/>
  </r>
  <r>
    <x v="1"/>
    <x v="19"/>
    <x v="2"/>
    <x v="1"/>
    <n v="843.71"/>
    <n v="0.49"/>
    <n v="802"/>
  </r>
  <r>
    <x v="2"/>
    <x v="21"/>
    <x v="0"/>
    <x v="0"/>
    <n v="1349.42"/>
    <n v="0.41"/>
    <n v="35"/>
  </r>
  <r>
    <x v="2"/>
    <x v="46"/>
    <x v="0"/>
    <x v="0"/>
    <n v="2695.35"/>
    <n v="0.25"/>
    <n v="31"/>
  </r>
  <r>
    <x v="3"/>
    <x v="11"/>
    <x v="1"/>
    <x v="2"/>
    <n v="10508.46"/>
    <n v="0.25"/>
    <n v="5596"/>
  </r>
  <r>
    <x v="3"/>
    <x v="19"/>
    <x v="2"/>
    <x v="2"/>
    <n v="847.86"/>
    <n v="0.45"/>
    <n v="699"/>
  </r>
  <r>
    <x v="3"/>
    <x v="46"/>
    <x v="0"/>
    <x v="0"/>
    <n v="2692.22"/>
    <n v="0.2"/>
    <n v="31"/>
  </r>
  <r>
    <x v="0"/>
    <x v="29"/>
    <x v="1"/>
    <x v="1"/>
    <n v="3867.05"/>
    <n v="0.32"/>
    <n v="71"/>
  </r>
  <r>
    <x v="0"/>
    <x v="19"/>
    <x v="2"/>
    <x v="0"/>
    <n v="847.28"/>
    <n v="1.0900000000000001"/>
    <n v="686"/>
  </r>
  <r>
    <x v="1"/>
    <x v="40"/>
    <x v="2"/>
    <x v="2"/>
    <n v="2247.71"/>
    <n v="0.36"/>
    <n v="451"/>
  </r>
  <r>
    <x v="2"/>
    <x v="45"/>
    <x v="1"/>
    <x v="3"/>
    <m/>
    <m/>
    <n v="724"/>
  </r>
  <r>
    <x v="2"/>
    <x v="34"/>
    <x v="1"/>
    <x v="2"/>
    <n v="4351.2700000000004"/>
    <n v="0.45"/>
    <n v="136"/>
  </r>
  <r>
    <x v="2"/>
    <x v="19"/>
    <x v="2"/>
    <x v="0"/>
    <n v="839.69"/>
    <n v="1.26"/>
    <n v="450"/>
  </r>
  <r>
    <x v="3"/>
    <x v="5"/>
    <x v="2"/>
    <x v="0"/>
    <n v="4169.29"/>
    <n v="0.59"/>
    <n v="27"/>
  </r>
  <r>
    <x v="3"/>
    <x v="1"/>
    <x v="2"/>
    <x v="1"/>
    <n v="4505.95"/>
    <n v="0.47"/>
    <n v="92"/>
  </r>
  <r>
    <x v="3"/>
    <x v="13"/>
    <x v="1"/>
    <x v="2"/>
    <n v="2950.47"/>
    <n v="0.28999999999999998"/>
    <n v="171"/>
  </r>
  <r>
    <x v="3"/>
    <x v="35"/>
    <x v="1"/>
    <x v="2"/>
    <n v="2860.72"/>
    <n v="0.23"/>
    <n v="169"/>
  </r>
  <r>
    <x v="3"/>
    <x v="34"/>
    <x v="2"/>
    <x v="0"/>
    <n v="4340.7700000000004"/>
    <n v="0.76"/>
    <n v="35"/>
  </r>
  <r>
    <x v="2"/>
    <x v="17"/>
    <x v="2"/>
    <x v="2"/>
    <n v="534.45000000000005"/>
    <n v="0.87"/>
    <n v="35"/>
  </r>
  <r>
    <x v="1"/>
    <x v="26"/>
    <x v="0"/>
    <x v="2"/>
    <n v="2145.86"/>
    <n v="0.21"/>
    <n v="52"/>
  </r>
  <r>
    <x v="3"/>
    <x v="9"/>
    <x v="0"/>
    <x v="2"/>
    <n v="1440.45"/>
    <n v="0.11"/>
    <n v="80"/>
  </r>
  <r>
    <x v="3"/>
    <x v="0"/>
    <x v="2"/>
    <x v="1"/>
    <n v="1746.2"/>
    <n v="0.43"/>
    <n v="280"/>
  </r>
  <r>
    <x v="1"/>
    <x v="14"/>
    <x v="1"/>
    <x v="2"/>
    <n v="1053.23"/>
    <n v="0.38"/>
    <n v="207"/>
  </r>
  <r>
    <x v="3"/>
    <x v="43"/>
    <x v="1"/>
    <x v="0"/>
    <n v="1138.27"/>
    <n v="0.97"/>
    <n v="12"/>
  </r>
  <r>
    <x v="3"/>
    <x v="6"/>
    <x v="0"/>
    <x v="1"/>
    <n v="2048.5"/>
    <n v="7.0000000000000007E-2"/>
    <n v="65"/>
  </r>
  <r>
    <x v="3"/>
    <x v="1"/>
    <x v="2"/>
    <x v="0"/>
    <n v="4545.59"/>
    <n v="0.89"/>
    <n v="32"/>
  </r>
  <r>
    <x v="1"/>
    <x v="43"/>
    <x v="2"/>
    <x v="0"/>
    <n v="1139.95"/>
    <n v="0.95"/>
    <n v="362"/>
  </r>
  <r>
    <x v="0"/>
    <x v="1"/>
    <x v="1"/>
    <x v="0"/>
    <n v="4546.3"/>
    <n v="0.9"/>
    <n v="106"/>
  </r>
  <r>
    <x v="1"/>
    <x v="31"/>
    <x v="1"/>
    <x v="2"/>
    <n v="3648.32"/>
    <n v="0.27"/>
    <n v="139"/>
  </r>
  <r>
    <x v="2"/>
    <x v="28"/>
    <x v="0"/>
    <x v="1"/>
    <n v="950.97"/>
    <n v="0.11"/>
    <n v="137"/>
  </r>
  <r>
    <x v="3"/>
    <x v="36"/>
    <x v="1"/>
    <x v="2"/>
    <n v="3351.43"/>
    <n v="0.23"/>
    <n v="155"/>
  </r>
  <r>
    <x v="2"/>
    <x v="9"/>
    <x v="0"/>
    <x v="1"/>
    <n v="1447.93"/>
    <n v="0.12"/>
    <n v="130"/>
  </r>
  <r>
    <x v="0"/>
    <x v="1"/>
    <x v="0"/>
    <x v="0"/>
    <n v="4550.1000000000004"/>
    <n v="0.19"/>
    <n v="19"/>
  </r>
  <r>
    <x v="2"/>
    <x v="6"/>
    <x v="2"/>
    <x v="0"/>
    <n v="2043.2"/>
    <n v="0.82"/>
    <n v="34"/>
  </r>
  <r>
    <x v="2"/>
    <x v="23"/>
    <x v="0"/>
    <x v="0"/>
    <n v="4458.71"/>
    <n v="0.14000000000000001"/>
    <n v="14"/>
  </r>
  <r>
    <x v="2"/>
    <x v="1"/>
    <x v="0"/>
    <x v="0"/>
    <n v="4547.53"/>
    <n v="0.17"/>
    <n v="13"/>
  </r>
  <r>
    <x v="3"/>
    <x v="28"/>
    <x v="0"/>
    <x v="2"/>
    <n v="934.09"/>
    <n v="0.12"/>
    <n v="149"/>
  </r>
  <r>
    <x v="3"/>
    <x v="23"/>
    <x v="0"/>
    <x v="0"/>
    <n v="4458.1499999999996"/>
    <n v="7.0000000000000007E-2"/>
    <n v="13"/>
  </r>
  <r>
    <x v="0"/>
    <x v="29"/>
    <x v="0"/>
    <x v="0"/>
    <n v="3841.71"/>
    <n v="0.19"/>
    <n v="35"/>
  </r>
  <r>
    <x v="1"/>
    <x v="31"/>
    <x v="2"/>
    <x v="1"/>
    <n v="3657.71"/>
    <n v="0.46"/>
    <n v="121"/>
  </r>
  <r>
    <x v="3"/>
    <x v="40"/>
    <x v="1"/>
    <x v="0"/>
    <n v="2240.5"/>
    <n v="0.74"/>
    <n v="6"/>
  </r>
  <r>
    <x v="0"/>
    <x v="10"/>
    <x v="0"/>
    <x v="1"/>
    <n v="738.46"/>
    <n v="7.0000000000000007E-2"/>
    <n v="172"/>
  </r>
  <r>
    <x v="0"/>
    <x v="44"/>
    <x v="0"/>
    <x v="1"/>
    <n v="4260.07"/>
    <n v="0.18"/>
    <n v="14"/>
  </r>
  <r>
    <x v="2"/>
    <x v="29"/>
    <x v="0"/>
    <x v="2"/>
    <n v="3855.12"/>
    <n v="0.1"/>
    <n v="16"/>
  </r>
  <r>
    <x v="2"/>
    <x v="13"/>
    <x v="0"/>
    <x v="1"/>
    <n v="2952.95"/>
    <n v="0.2"/>
    <n v="20"/>
  </r>
  <r>
    <x v="3"/>
    <x v="37"/>
    <x v="0"/>
    <x v="2"/>
    <n v="4741.6000000000004"/>
    <n v="0.04"/>
    <n v="5"/>
  </r>
  <r>
    <x v="1"/>
    <x v="46"/>
    <x v="0"/>
    <x v="1"/>
    <n v="2641.07"/>
    <n v="0.08"/>
    <n v="27"/>
  </r>
  <r>
    <x v="1"/>
    <x v="22"/>
    <x v="0"/>
    <x v="1"/>
    <n v="4058.55"/>
    <n v="0.1"/>
    <n v="9"/>
  </r>
  <r>
    <x v="0"/>
    <x v="22"/>
    <x v="0"/>
    <x v="0"/>
    <n v="4041.32"/>
    <n v="0.36"/>
    <n v="37"/>
  </r>
  <r>
    <x v="1"/>
    <x v="44"/>
    <x v="0"/>
    <x v="0"/>
    <n v="4244.92"/>
    <n v="0.18"/>
    <n v="25"/>
  </r>
  <r>
    <x v="1"/>
    <x v="0"/>
    <x v="1"/>
    <x v="0"/>
    <n v="1741.28"/>
    <n v="0.35"/>
    <n v="11"/>
  </r>
  <r>
    <x v="2"/>
    <x v="48"/>
    <x v="2"/>
    <x v="1"/>
    <n v="4947.92"/>
    <n v="0.5"/>
    <n v="56"/>
  </r>
  <r>
    <x v="2"/>
    <x v="26"/>
    <x v="1"/>
    <x v="1"/>
    <n v="2139.66"/>
    <n v="1.45"/>
    <n v="6"/>
  </r>
  <r>
    <x v="1"/>
    <x v="26"/>
    <x v="1"/>
    <x v="0"/>
    <n v="2147.0700000000002"/>
    <n v="0.44"/>
    <n v="14"/>
  </r>
  <r>
    <x v="2"/>
    <x v="36"/>
    <x v="1"/>
    <x v="1"/>
    <n v="3339.28"/>
    <n v="0.27"/>
    <n v="14"/>
  </r>
  <r>
    <x v="1"/>
    <x v="33"/>
    <x v="1"/>
    <x v="0"/>
    <n v="3072.72"/>
    <n v="0.4"/>
    <n v="11"/>
  </r>
  <r>
    <x v="3"/>
    <x v="4"/>
    <x v="1"/>
    <x v="0"/>
    <n v="2375.33"/>
    <n v="0.17"/>
    <n v="6"/>
  </r>
  <r>
    <x v="3"/>
    <x v="32"/>
    <x v="1"/>
    <x v="2"/>
    <n v="4647.25"/>
    <n v="0.28000000000000003"/>
    <n v="126"/>
  </r>
  <r>
    <x v="1"/>
    <x v="32"/>
    <x v="1"/>
    <x v="2"/>
    <n v="4648.96"/>
    <n v="0.24"/>
    <n v="132"/>
  </r>
  <r>
    <x v="0"/>
    <x v="45"/>
    <x v="2"/>
    <x v="3"/>
    <m/>
    <m/>
    <n v="4119"/>
  </r>
  <r>
    <x v="0"/>
    <x v="36"/>
    <x v="2"/>
    <x v="1"/>
    <n v="3348.62"/>
    <n v="0.53"/>
    <n v="439"/>
  </r>
  <r>
    <x v="0"/>
    <x v="9"/>
    <x v="2"/>
    <x v="1"/>
    <n v="1445.33"/>
    <n v="0.54"/>
    <n v="663"/>
  </r>
  <r>
    <x v="1"/>
    <x v="2"/>
    <x v="2"/>
    <x v="1"/>
    <n v="3725.09"/>
    <n v="0.35"/>
    <n v="113"/>
  </r>
  <r>
    <x v="1"/>
    <x v="14"/>
    <x v="2"/>
    <x v="2"/>
    <n v="1043.7"/>
    <n v="0.45"/>
    <n v="990"/>
  </r>
  <r>
    <x v="1"/>
    <x v="7"/>
    <x v="0"/>
    <x v="1"/>
    <n v="3050.57"/>
    <n v="0.15"/>
    <n v="20"/>
  </r>
  <r>
    <x v="1"/>
    <x v="41"/>
    <x v="0"/>
    <x v="2"/>
    <n v="2538.5700000000002"/>
    <n v="0.12"/>
    <n v="38"/>
  </r>
  <r>
    <x v="1"/>
    <x v="19"/>
    <x v="0"/>
    <x v="0"/>
    <n v="846.96"/>
    <n v="0.22"/>
    <n v="860"/>
  </r>
  <r>
    <x v="2"/>
    <x v="11"/>
    <x v="2"/>
    <x v="0"/>
    <n v="9364.5400000000009"/>
    <n v="1.25"/>
    <n v="801"/>
  </r>
  <r>
    <x v="2"/>
    <x v="18"/>
    <x v="2"/>
    <x v="2"/>
    <n v="1546.73"/>
    <n v="0.7"/>
    <n v="582"/>
  </r>
  <r>
    <x v="2"/>
    <x v="30"/>
    <x v="0"/>
    <x v="0"/>
    <n v="3551.66"/>
    <n v="0.28000000000000003"/>
    <n v="27"/>
  </r>
  <r>
    <x v="2"/>
    <x v="46"/>
    <x v="2"/>
    <x v="1"/>
    <n v="2648.4"/>
    <n v="0.72"/>
    <n v="139"/>
  </r>
  <r>
    <x v="2"/>
    <x v="8"/>
    <x v="2"/>
    <x v="2"/>
    <n v="3247.55"/>
    <n v="0.74"/>
    <n v="355"/>
  </r>
  <r>
    <x v="3"/>
    <x v="46"/>
    <x v="2"/>
    <x v="2"/>
    <n v="2647.62"/>
    <n v="0.37"/>
    <n v="380"/>
  </r>
  <r>
    <x v="3"/>
    <x v="42"/>
    <x v="1"/>
    <x v="2"/>
    <n v="1650.96"/>
    <n v="0.35"/>
    <n v="126"/>
  </r>
  <r>
    <x v="2"/>
    <x v="19"/>
    <x v="0"/>
    <x v="1"/>
    <n v="843.22"/>
    <n v="7.0000000000000007E-2"/>
    <n v="130"/>
  </r>
  <r>
    <x v="1"/>
    <x v="3"/>
    <x v="2"/>
    <x v="2"/>
    <n v="627.20000000000005"/>
    <n v="0.4"/>
    <n v="372"/>
  </r>
  <r>
    <x v="2"/>
    <x v="14"/>
    <x v="0"/>
    <x v="0"/>
    <n v="1043.74"/>
    <n v="0.27"/>
    <n v="511"/>
  </r>
  <r>
    <x v="3"/>
    <x v="19"/>
    <x v="0"/>
    <x v="2"/>
    <n v="831.57"/>
    <n v="0.11"/>
    <n v="188"/>
  </r>
  <r>
    <x v="3"/>
    <x v="22"/>
    <x v="2"/>
    <x v="2"/>
    <n v="4044.52"/>
    <n v="0.37"/>
    <n v="303"/>
  </r>
  <r>
    <x v="3"/>
    <x v="23"/>
    <x v="2"/>
    <x v="2"/>
    <n v="4440.22"/>
    <n v="0.36"/>
    <n v="266"/>
  </r>
  <r>
    <x v="0"/>
    <x v="13"/>
    <x v="2"/>
    <x v="1"/>
    <n v="2946.62"/>
    <n v="0.54"/>
    <n v="408"/>
  </r>
  <r>
    <x v="1"/>
    <x v="34"/>
    <x v="2"/>
    <x v="2"/>
    <n v="4344.5600000000004"/>
    <n v="0.36"/>
    <n v="302"/>
  </r>
  <r>
    <x v="3"/>
    <x v="35"/>
    <x v="0"/>
    <x v="1"/>
    <n v="2848.46"/>
    <n v="0.12"/>
    <n v="28"/>
  </r>
  <r>
    <x v="3"/>
    <x v="1"/>
    <x v="2"/>
    <x v="2"/>
    <n v="4547.6899999999996"/>
    <n v="0.33"/>
    <n v="253"/>
  </r>
  <r>
    <x v="3"/>
    <x v="13"/>
    <x v="2"/>
    <x v="2"/>
    <n v="2944.48"/>
    <n v="0.41"/>
    <n v="311"/>
  </r>
  <r>
    <x v="0"/>
    <x v="35"/>
    <x v="2"/>
    <x v="1"/>
    <n v="2846.48"/>
    <n v="0.51"/>
    <n v="430"/>
  </r>
  <r>
    <x v="1"/>
    <x v="1"/>
    <x v="2"/>
    <x v="0"/>
    <n v="4550.43"/>
    <n v="1"/>
    <n v="32"/>
  </r>
  <r>
    <x v="1"/>
    <x v="4"/>
    <x v="1"/>
    <x v="2"/>
    <n v="2358.1799999999998"/>
    <n v="0.31"/>
    <n v="218"/>
  </r>
  <r>
    <x v="1"/>
    <x v="24"/>
    <x v="1"/>
    <x v="1"/>
    <n v="4359.3999999999996"/>
    <n v="0.19"/>
    <n v="10"/>
  </r>
  <r>
    <x v="2"/>
    <x v="23"/>
    <x v="2"/>
    <x v="1"/>
    <n v="4484.75"/>
    <n v="0.38"/>
    <n v="79"/>
  </r>
  <r>
    <x v="2"/>
    <x v="23"/>
    <x v="1"/>
    <x v="2"/>
    <n v="4453.3999999999996"/>
    <n v="0.66"/>
    <n v="136"/>
  </r>
  <r>
    <x v="0"/>
    <x v="6"/>
    <x v="1"/>
    <x v="0"/>
    <n v="2071.17"/>
    <n v="0.89"/>
    <n v="107"/>
  </r>
  <r>
    <x v="1"/>
    <x v="37"/>
    <x v="2"/>
    <x v="0"/>
    <n v="4754.6499999999996"/>
    <n v="0.74"/>
    <n v="23"/>
  </r>
  <r>
    <x v="2"/>
    <x v="36"/>
    <x v="2"/>
    <x v="1"/>
    <n v="3351.77"/>
    <n v="0.47"/>
    <n v="126"/>
  </r>
  <r>
    <x v="3"/>
    <x v="38"/>
    <x v="2"/>
    <x v="1"/>
    <n v="2443.42"/>
    <n v="0.41"/>
    <n v="157"/>
  </r>
  <r>
    <x v="3"/>
    <x v="37"/>
    <x v="2"/>
    <x v="2"/>
    <n v="4747.68"/>
    <n v="0.3"/>
    <n v="263"/>
  </r>
  <r>
    <x v="0"/>
    <x v="38"/>
    <x v="1"/>
    <x v="1"/>
    <n v="2443.88"/>
    <n v="0.65"/>
    <n v="53"/>
  </r>
  <r>
    <x v="0"/>
    <x v="17"/>
    <x v="0"/>
    <x v="0"/>
    <n v="528.63"/>
    <n v="0.17"/>
    <n v="276"/>
  </r>
  <r>
    <x v="1"/>
    <x v="9"/>
    <x v="0"/>
    <x v="2"/>
    <n v="1671.35"/>
    <n v="0.14000000000000001"/>
    <n v="77"/>
  </r>
  <r>
    <x v="0"/>
    <x v="16"/>
    <x v="3"/>
    <x v="1"/>
    <n v="1230"/>
    <n v="0.88"/>
    <n v="2"/>
  </r>
  <r>
    <x v="2"/>
    <x v="17"/>
    <x v="0"/>
    <x v="2"/>
    <n v="545"/>
    <n v="0.41"/>
    <n v="23"/>
  </r>
  <r>
    <x v="3"/>
    <x v="18"/>
    <x v="0"/>
    <x v="0"/>
    <n v="1536.04"/>
    <n v="0.14000000000000001"/>
    <n v="42"/>
  </r>
  <r>
    <x v="1"/>
    <x v="43"/>
    <x v="0"/>
    <x v="0"/>
    <n v="1135"/>
    <n v="0.24"/>
    <n v="237"/>
  </r>
  <r>
    <x v="1"/>
    <x v="40"/>
    <x v="1"/>
    <x v="0"/>
    <n v="2239.25"/>
    <n v="0.04"/>
    <n v="4"/>
  </r>
  <r>
    <x v="1"/>
    <x v="40"/>
    <x v="0"/>
    <x v="2"/>
    <n v="2246.84"/>
    <n v="0.17"/>
    <n v="45"/>
  </r>
  <r>
    <x v="1"/>
    <x v="24"/>
    <x v="0"/>
    <x v="2"/>
    <n v="3955.64"/>
    <n v="0.13"/>
    <n v="14"/>
  </r>
  <r>
    <x v="2"/>
    <x v="22"/>
    <x v="2"/>
    <x v="1"/>
    <n v="4043.22"/>
    <n v="0.6"/>
    <n v="94"/>
  </r>
  <r>
    <x v="0"/>
    <x v="7"/>
    <x v="0"/>
    <x v="0"/>
    <n v="3043.94"/>
    <n v="0.16"/>
    <n v="58"/>
  </r>
  <r>
    <x v="2"/>
    <x v="35"/>
    <x v="2"/>
    <x v="0"/>
    <n v="2844.88"/>
    <n v="1.07"/>
    <n v="27"/>
  </r>
  <r>
    <x v="2"/>
    <x v="38"/>
    <x v="0"/>
    <x v="2"/>
    <n v="2444.3000000000002"/>
    <n v="0.21"/>
    <n v="55"/>
  </r>
  <r>
    <x v="1"/>
    <x v="44"/>
    <x v="2"/>
    <x v="0"/>
    <n v="4302.0600000000004"/>
    <n v="0.76"/>
    <n v="32"/>
  </r>
  <r>
    <x v="0"/>
    <x v="43"/>
    <x v="1"/>
    <x v="1"/>
    <n v="1145.9100000000001"/>
    <n v="0.72"/>
    <n v="23"/>
  </r>
  <r>
    <x v="2"/>
    <x v="2"/>
    <x v="2"/>
    <x v="0"/>
    <n v="3748.03"/>
    <n v="1.1100000000000001"/>
    <n v="31"/>
  </r>
  <r>
    <x v="3"/>
    <x v="33"/>
    <x v="0"/>
    <x v="2"/>
    <n v="2754.23"/>
    <n v="0.16"/>
    <n v="21"/>
  </r>
  <r>
    <x v="0"/>
    <x v="30"/>
    <x v="1"/>
    <x v="0"/>
    <n v="3544.43"/>
    <n v="0.82"/>
    <n v="97"/>
  </r>
  <r>
    <x v="3"/>
    <x v="30"/>
    <x v="2"/>
    <x v="0"/>
    <n v="3539.51"/>
    <n v="0.8"/>
    <n v="27"/>
  </r>
  <r>
    <x v="1"/>
    <x v="30"/>
    <x v="0"/>
    <x v="1"/>
    <n v="3535.1"/>
    <n v="0.1"/>
    <n v="10"/>
  </r>
  <r>
    <x v="0"/>
    <x v="48"/>
    <x v="1"/>
    <x v="1"/>
    <n v="4955.6499999999996"/>
    <n v="0.32"/>
    <n v="63"/>
  </r>
  <r>
    <x v="1"/>
    <x v="30"/>
    <x v="1"/>
    <x v="1"/>
    <n v="3652.45"/>
    <n v="0.18"/>
    <n v="11"/>
  </r>
  <r>
    <x v="3"/>
    <x v="8"/>
    <x v="1"/>
    <x v="1"/>
    <n v="3253"/>
    <n v="0.12"/>
    <n v="11"/>
  </r>
  <r>
    <x v="2"/>
    <x v="6"/>
    <x v="0"/>
    <x v="0"/>
    <n v="2051.91"/>
    <n v="0.16"/>
    <n v="34"/>
  </r>
  <r>
    <x v="2"/>
    <x v="7"/>
    <x v="0"/>
    <x v="2"/>
    <n v="3042.36"/>
    <n v="0.19"/>
    <n v="36"/>
  </r>
  <r>
    <x v="2"/>
    <x v="38"/>
    <x v="1"/>
    <x v="1"/>
    <n v="2445.33"/>
    <n v="0.2"/>
    <n v="9"/>
  </r>
  <r>
    <x v="3"/>
    <x v="34"/>
    <x v="1"/>
    <x v="1"/>
    <n v="4362.75"/>
    <n v="0.15"/>
    <n v="8"/>
  </r>
  <r>
    <x v="1"/>
    <x v="38"/>
    <x v="1"/>
    <x v="0"/>
    <n v="2564.5"/>
    <n v="0.28999999999999998"/>
    <n v="8"/>
  </r>
  <r>
    <x v="1"/>
    <x v="43"/>
    <x v="1"/>
    <x v="0"/>
    <n v="1136.44"/>
    <n v="1.17"/>
    <n v="10"/>
  </r>
  <r>
    <x v="1"/>
    <x v="15"/>
    <x v="1"/>
    <x v="0"/>
    <n v="4966.7"/>
    <n v="0.3"/>
    <n v="17"/>
  </r>
  <r>
    <x v="3"/>
    <x v="37"/>
    <x v="0"/>
    <x v="0"/>
    <n v="4735.16"/>
    <n v="0.16"/>
    <n v="18"/>
  </r>
  <r>
    <x v="2"/>
    <x v="5"/>
    <x v="1"/>
    <x v="0"/>
    <n v="4237.33"/>
    <n v="0.34"/>
    <n v="12"/>
  </r>
  <r>
    <x v="2"/>
    <x v="0"/>
    <x v="1"/>
    <x v="1"/>
    <n v="1801.12"/>
    <n v="0.37"/>
    <n v="8"/>
  </r>
  <r>
    <x v="1"/>
    <x v="19"/>
    <x v="4"/>
    <x v="1"/>
    <n v="837"/>
    <n v="0.33"/>
    <n v="5"/>
  </r>
  <r>
    <x v="2"/>
    <x v="25"/>
    <x v="0"/>
    <x v="2"/>
    <n v="432.4"/>
    <n v="0.27"/>
    <n v="11"/>
  </r>
  <r>
    <x v="3"/>
    <x v="11"/>
    <x v="3"/>
    <x v="0"/>
    <n v="6259.5"/>
    <n v="0.82"/>
    <n v="6"/>
  </r>
  <r>
    <x v="3"/>
    <x v="1"/>
    <x v="3"/>
    <x v="2"/>
    <n v="4505"/>
    <n v="7.0000000000000007E-2"/>
    <n v="1"/>
  </r>
  <r>
    <x v="2"/>
    <x v="14"/>
    <x v="3"/>
    <x v="2"/>
    <n v="1049.42"/>
    <n v="0.34"/>
    <n v="7"/>
  </r>
  <r>
    <x v="1"/>
    <x v="48"/>
    <x v="3"/>
    <x v="2"/>
    <n v="4952.5"/>
    <n v="0.16"/>
    <n v="2"/>
  </r>
  <r>
    <x v="0"/>
    <x v="33"/>
    <x v="3"/>
    <x v="0"/>
    <n v="2753.33"/>
    <n v="0.67"/>
    <n v="3"/>
  </r>
  <r>
    <x v="3"/>
    <x v="2"/>
    <x v="1"/>
    <x v="1"/>
    <n v="3756"/>
    <n v="0.12"/>
    <n v="9"/>
  </r>
  <r>
    <x v="1"/>
    <x v="0"/>
    <x v="3"/>
    <x v="1"/>
    <n v="1702"/>
    <n v="0.82"/>
    <n v="1"/>
  </r>
  <r>
    <x v="3"/>
    <x v="32"/>
    <x v="3"/>
    <x v="1"/>
    <n v="4630"/>
    <n v="0.36"/>
    <n v="1"/>
  </r>
  <r>
    <x v="2"/>
    <x v="47"/>
    <x v="0"/>
    <x v="1"/>
    <n v="390"/>
    <n v="0.15"/>
    <n v="1"/>
  </r>
  <r>
    <x v="0"/>
    <x v="14"/>
    <x v="3"/>
    <x v="0"/>
    <n v="1063.5"/>
    <n v="0.28000000000000003"/>
    <n v="2"/>
  </r>
  <r>
    <x v="2"/>
    <x v="31"/>
    <x v="3"/>
    <x v="2"/>
    <n v="3679"/>
    <n v="7.0000000000000007E-2"/>
    <n v="1"/>
  </r>
  <r>
    <x v="3"/>
    <x v="4"/>
    <x v="3"/>
    <x v="1"/>
    <n v="2305"/>
    <n v="0.16"/>
    <n v="1"/>
  </r>
  <r>
    <x v="3"/>
    <x v="12"/>
    <x v="3"/>
    <x v="1"/>
    <n v="1845"/>
    <n v="0.45"/>
    <n v="1"/>
  </r>
  <r>
    <x v="3"/>
    <x v="18"/>
    <x v="3"/>
    <x v="2"/>
    <n v="1520"/>
    <n v="7.0000000000000007E-2"/>
    <n v="1"/>
  </r>
  <r>
    <x v="0"/>
    <x v="30"/>
    <x v="0"/>
    <x v="0"/>
    <n v="3547.91"/>
    <n v="0.35"/>
    <n v="35"/>
  </r>
  <r>
    <x v="0"/>
    <x v="27"/>
    <x v="0"/>
    <x v="1"/>
    <n v="3146.53"/>
    <n v="0.24"/>
    <n v="43"/>
  </r>
  <r>
    <x v="0"/>
    <x v="41"/>
    <x v="1"/>
    <x v="0"/>
    <n v="2547.06"/>
    <n v="0.91"/>
    <n v="116"/>
  </r>
  <r>
    <x v="1"/>
    <x v="16"/>
    <x v="2"/>
    <x v="2"/>
    <n v="1246.75"/>
    <n v="0.48"/>
    <n v="791"/>
  </r>
  <r>
    <x v="1"/>
    <x v="8"/>
    <x v="1"/>
    <x v="2"/>
    <n v="3247.51"/>
    <n v="0.31"/>
    <n v="164"/>
  </r>
  <r>
    <x v="2"/>
    <x v="31"/>
    <x v="2"/>
    <x v="2"/>
    <n v="3644.94"/>
    <n v="0.59"/>
    <n v="351"/>
  </r>
  <r>
    <x v="3"/>
    <x v="40"/>
    <x v="1"/>
    <x v="2"/>
    <n v="2249.61"/>
    <n v="0.28000000000000003"/>
    <n v="213"/>
  </r>
  <r>
    <x v="3"/>
    <x v="16"/>
    <x v="0"/>
    <x v="0"/>
    <n v="1241.96"/>
    <n v="0.17"/>
    <n v="64"/>
  </r>
  <r>
    <x v="1"/>
    <x v="10"/>
    <x v="0"/>
    <x v="0"/>
    <n v="754.15"/>
    <n v="0.22"/>
    <n v="960"/>
  </r>
  <r>
    <x v="2"/>
    <x v="43"/>
    <x v="0"/>
    <x v="1"/>
    <n v="1135.94"/>
    <n v="0.08"/>
    <n v="107"/>
  </r>
  <r>
    <x v="3"/>
    <x v="26"/>
    <x v="2"/>
    <x v="2"/>
    <n v="2148.6999999999998"/>
    <n v="0.39"/>
    <n v="481"/>
  </r>
  <r>
    <x v="1"/>
    <x v="4"/>
    <x v="0"/>
    <x v="0"/>
    <n v="2343.83"/>
    <n v="0.16"/>
    <n v="31"/>
  </r>
  <r>
    <x v="1"/>
    <x v="21"/>
    <x v="0"/>
    <x v="1"/>
    <n v="1352.54"/>
    <n v="7.0000000000000007E-2"/>
    <n v="114"/>
  </r>
  <r>
    <x v="1"/>
    <x v="39"/>
    <x v="0"/>
    <x v="1"/>
    <n v="1947.56"/>
    <n v="0.11"/>
    <n v="94"/>
  </r>
  <r>
    <x v="3"/>
    <x v="28"/>
    <x v="2"/>
    <x v="0"/>
    <n v="946.54"/>
    <n v="0.92"/>
    <n v="440"/>
  </r>
  <r>
    <x v="3"/>
    <x v="15"/>
    <x v="2"/>
    <x v="1"/>
    <n v="4853.8500000000004"/>
    <n v="0.26"/>
    <n v="57"/>
  </r>
  <r>
    <x v="3"/>
    <x v="20"/>
    <x v="2"/>
    <x v="2"/>
    <n v="3450.9"/>
    <n v="0.33"/>
    <n v="368"/>
  </r>
  <r>
    <x v="3"/>
    <x v="16"/>
    <x v="1"/>
    <x v="2"/>
    <n v="1242.95"/>
    <n v="0.35"/>
    <n v="219"/>
  </r>
  <r>
    <x v="1"/>
    <x v="29"/>
    <x v="2"/>
    <x v="1"/>
    <n v="3851.35"/>
    <n v="0.4"/>
    <n v="94"/>
  </r>
  <r>
    <x v="1"/>
    <x v="38"/>
    <x v="2"/>
    <x v="2"/>
    <n v="2446.9299999999998"/>
    <n v="0.42"/>
    <n v="407"/>
  </r>
  <r>
    <x v="3"/>
    <x v="21"/>
    <x v="2"/>
    <x v="0"/>
    <n v="1348.01"/>
    <n v="1"/>
    <n v="100"/>
  </r>
  <r>
    <x v="3"/>
    <x v="38"/>
    <x v="1"/>
    <x v="2"/>
    <n v="2446.8200000000002"/>
    <n v="0.34"/>
    <n v="208"/>
  </r>
  <r>
    <x v="0"/>
    <x v="28"/>
    <x v="1"/>
    <x v="0"/>
    <n v="950.25"/>
    <n v="1.3"/>
    <n v="64"/>
  </r>
  <r>
    <x v="2"/>
    <x v="46"/>
    <x v="0"/>
    <x v="2"/>
    <n v="2647.25"/>
    <n v="0.18"/>
    <n v="31"/>
  </r>
  <r>
    <x v="3"/>
    <x v="44"/>
    <x v="1"/>
    <x v="2"/>
    <n v="4246.41"/>
    <n v="0.21"/>
    <n v="127"/>
  </r>
  <r>
    <x v="0"/>
    <x v="12"/>
    <x v="0"/>
    <x v="1"/>
    <n v="1851.12"/>
    <n v="0.14000000000000001"/>
    <n v="178"/>
  </r>
  <r>
    <x v="0"/>
    <x v="33"/>
    <x v="2"/>
    <x v="0"/>
    <n v="2752.83"/>
    <n v="0.95"/>
    <n v="139"/>
  </r>
  <r>
    <x v="1"/>
    <x v="48"/>
    <x v="2"/>
    <x v="2"/>
    <n v="4941.42"/>
    <n v="0.4"/>
    <n v="245"/>
  </r>
  <r>
    <x v="3"/>
    <x v="15"/>
    <x v="1"/>
    <x v="2"/>
    <n v="4855.71"/>
    <n v="0.21"/>
    <n v="97"/>
  </r>
  <r>
    <x v="0"/>
    <x v="34"/>
    <x v="2"/>
    <x v="1"/>
    <n v="4368.54"/>
    <n v="0.43"/>
    <n v="373"/>
  </r>
  <r>
    <x v="0"/>
    <x v="10"/>
    <x v="1"/>
    <x v="1"/>
    <n v="752.35"/>
    <n v="1.23"/>
    <n v="16"/>
  </r>
  <r>
    <x v="2"/>
    <x v="10"/>
    <x v="1"/>
    <x v="1"/>
    <n v="777.57"/>
    <n v="0.4"/>
    <n v="8"/>
  </r>
  <r>
    <x v="3"/>
    <x v="37"/>
    <x v="2"/>
    <x v="0"/>
    <n v="4743.4399999999996"/>
    <n v="1.1200000000000001"/>
    <n v="18"/>
  </r>
  <r>
    <x v="3"/>
    <x v="43"/>
    <x v="0"/>
    <x v="2"/>
    <n v="1140.77"/>
    <n v="0.21"/>
    <n v="96"/>
  </r>
  <r>
    <x v="1"/>
    <x v="34"/>
    <x v="0"/>
    <x v="2"/>
    <n v="4360.22"/>
    <n v="0.15"/>
    <n v="9"/>
  </r>
  <r>
    <x v="1"/>
    <x v="33"/>
    <x v="2"/>
    <x v="1"/>
    <n v="2743.7"/>
    <n v="0.36"/>
    <n v="136"/>
  </r>
  <r>
    <x v="3"/>
    <x v="8"/>
    <x v="2"/>
    <x v="1"/>
    <n v="3249.28"/>
    <n v="0.42"/>
    <n v="112"/>
  </r>
  <r>
    <x v="2"/>
    <x v="29"/>
    <x v="1"/>
    <x v="2"/>
    <n v="3847.89"/>
    <n v="0.56000000000000005"/>
    <n v="139"/>
  </r>
  <r>
    <x v="2"/>
    <x v="4"/>
    <x v="1"/>
    <x v="2"/>
    <n v="2343.06"/>
    <n v="0.74"/>
    <n v="203"/>
  </r>
  <r>
    <x v="3"/>
    <x v="12"/>
    <x v="2"/>
    <x v="1"/>
    <n v="1846.33"/>
    <n v="0.39"/>
    <n v="251"/>
  </r>
  <r>
    <x v="3"/>
    <x v="31"/>
    <x v="0"/>
    <x v="0"/>
    <n v="3647.96"/>
    <n v="0.17"/>
    <n v="28"/>
  </r>
  <r>
    <x v="3"/>
    <x v="27"/>
    <x v="2"/>
    <x v="1"/>
    <n v="3147.53"/>
    <n v="0.44"/>
    <n v="113"/>
  </r>
  <r>
    <x v="0"/>
    <x v="38"/>
    <x v="0"/>
    <x v="1"/>
    <n v="2452.88"/>
    <n v="0.13"/>
    <n v="87"/>
  </r>
  <r>
    <x v="0"/>
    <x v="15"/>
    <x v="1"/>
    <x v="1"/>
    <n v="4889.82"/>
    <n v="0.3"/>
    <n v="56"/>
  </r>
  <r>
    <x v="0"/>
    <x v="37"/>
    <x v="1"/>
    <x v="0"/>
    <n v="4742.1499999999996"/>
    <n v="0.63"/>
    <n v="77"/>
  </r>
  <r>
    <x v="1"/>
    <x v="44"/>
    <x v="1"/>
    <x v="0"/>
    <n v="4220.1000000000004"/>
    <n v="0.34"/>
    <n v="10"/>
  </r>
  <r>
    <x v="3"/>
    <x v="17"/>
    <x v="0"/>
    <x v="1"/>
    <n v="556.04"/>
    <n v="0.4"/>
    <n v="24"/>
  </r>
  <r>
    <x v="1"/>
    <x v="13"/>
    <x v="1"/>
    <x v="1"/>
    <n v="2944.92"/>
    <n v="0.92"/>
    <n v="13"/>
  </r>
  <r>
    <x v="2"/>
    <x v="22"/>
    <x v="0"/>
    <x v="2"/>
    <n v="4049.41"/>
    <n v="0.32"/>
    <n v="12"/>
  </r>
  <r>
    <x v="2"/>
    <x v="2"/>
    <x v="0"/>
    <x v="2"/>
    <n v="3743.85"/>
    <n v="0.1"/>
    <n v="14"/>
  </r>
  <r>
    <x v="3"/>
    <x v="38"/>
    <x v="0"/>
    <x v="1"/>
    <n v="2447.33"/>
    <n v="0.27"/>
    <n v="30"/>
  </r>
  <r>
    <x v="1"/>
    <x v="28"/>
    <x v="1"/>
    <x v="1"/>
    <n v="944.25"/>
    <n v="0.24"/>
    <n v="9"/>
  </r>
  <r>
    <x v="0"/>
    <x v="36"/>
    <x v="0"/>
    <x v="1"/>
    <n v="3350.73"/>
    <n v="0.14000000000000001"/>
    <n v="34"/>
  </r>
  <r>
    <x v="1"/>
    <x v="37"/>
    <x v="1"/>
    <x v="1"/>
    <n v="4747"/>
    <n v="0.16"/>
    <n v="11"/>
  </r>
  <r>
    <x v="2"/>
    <x v="8"/>
    <x v="3"/>
    <x v="2"/>
    <n v="3248"/>
    <n v="0.08"/>
    <n v="3"/>
  </r>
  <r>
    <x v="2"/>
    <x v="37"/>
    <x v="1"/>
    <x v="0"/>
    <n v="4749.75"/>
    <n v="0.62"/>
    <n v="12"/>
  </r>
  <r>
    <x v="0"/>
    <x v="32"/>
    <x v="0"/>
    <x v="1"/>
    <n v="4448.8599999999997"/>
    <n v="0.14000000000000001"/>
    <n v="15"/>
  </r>
  <r>
    <x v="2"/>
    <x v="13"/>
    <x v="1"/>
    <x v="0"/>
    <n v="2945.46"/>
    <n v="0.39"/>
    <n v="13"/>
  </r>
  <r>
    <x v="0"/>
    <x v="25"/>
    <x v="2"/>
    <x v="1"/>
    <n v="455.37"/>
    <n v="0.98"/>
    <n v="8"/>
  </r>
  <r>
    <x v="0"/>
    <x v="45"/>
    <x v="4"/>
    <x v="3"/>
    <m/>
    <m/>
    <n v="3"/>
  </r>
  <r>
    <x v="1"/>
    <x v="5"/>
    <x v="0"/>
    <x v="2"/>
    <n v="4136.58"/>
    <n v="7.0000000000000007E-2"/>
    <n v="12"/>
  </r>
  <r>
    <x v="2"/>
    <x v="40"/>
    <x v="1"/>
    <x v="1"/>
    <n v="2260.12"/>
    <n v="0.45"/>
    <n v="8"/>
  </r>
  <r>
    <x v="1"/>
    <x v="35"/>
    <x v="0"/>
    <x v="2"/>
    <n v="2848.21"/>
    <n v="0.13"/>
    <n v="28"/>
  </r>
  <r>
    <x v="2"/>
    <x v="0"/>
    <x v="2"/>
    <x v="0"/>
    <n v="1823.32"/>
    <n v="1.07"/>
    <n v="34"/>
  </r>
  <r>
    <x v="2"/>
    <x v="32"/>
    <x v="0"/>
    <x v="0"/>
    <n v="4855.63"/>
    <n v="0.2"/>
    <n v="22"/>
  </r>
  <r>
    <x v="1"/>
    <x v="13"/>
    <x v="0"/>
    <x v="2"/>
    <n v="2949.16"/>
    <n v="0.15"/>
    <n v="31"/>
  </r>
  <r>
    <x v="2"/>
    <x v="39"/>
    <x v="0"/>
    <x v="0"/>
    <n v="1983.66"/>
    <n v="0.2"/>
    <n v="40"/>
  </r>
  <r>
    <x v="1"/>
    <x v="9"/>
    <x v="1"/>
    <x v="1"/>
    <n v="1455.41"/>
    <n v="0.24"/>
    <n v="13"/>
  </r>
  <r>
    <x v="0"/>
    <x v="2"/>
    <x v="0"/>
    <x v="0"/>
    <n v="3761.2"/>
    <n v="0.15"/>
    <n v="30"/>
  </r>
  <r>
    <x v="1"/>
    <x v="41"/>
    <x v="4"/>
    <x v="1"/>
    <n v="2536"/>
    <n v="0.21"/>
    <n v="1"/>
  </r>
  <r>
    <x v="3"/>
    <x v="46"/>
    <x v="1"/>
    <x v="1"/>
    <n v="2624.85"/>
    <n v="0.23"/>
    <n v="7"/>
  </r>
  <r>
    <x v="3"/>
    <x v="34"/>
    <x v="3"/>
    <x v="1"/>
    <n v="4354"/>
    <n v="0.04"/>
    <n v="1"/>
  </r>
  <r>
    <x v="0"/>
    <x v="14"/>
    <x v="3"/>
    <x v="1"/>
    <n v="1076"/>
    <n v="0.54"/>
    <n v="1"/>
  </r>
  <r>
    <x v="3"/>
    <x v="19"/>
    <x v="3"/>
    <x v="2"/>
    <n v="875.5"/>
    <n v="0.22"/>
    <n v="4"/>
  </r>
  <r>
    <x v="2"/>
    <x v="48"/>
    <x v="0"/>
    <x v="2"/>
    <n v="4962.28"/>
    <n v="7.0000000000000007E-2"/>
    <n v="7"/>
  </r>
  <r>
    <x v="3"/>
    <x v="33"/>
    <x v="3"/>
    <x v="2"/>
    <n v="2740"/>
    <n v="7.0000000000000007E-2"/>
    <n v="1"/>
  </r>
  <r>
    <x v="0"/>
    <x v="11"/>
    <x v="0"/>
    <x v="0"/>
    <n v="9121.2800000000007"/>
    <n v="0.22"/>
    <n v="407"/>
  </r>
  <r>
    <x v="1"/>
    <x v="42"/>
    <x v="2"/>
    <x v="1"/>
    <n v="1642.68"/>
    <n v="0.46"/>
    <n v="296"/>
  </r>
  <r>
    <x v="2"/>
    <x v="3"/>
    <x v="0"/>
    <x v="2"/>
    <n v="608.91999999999996"/>
    <n v="0.28999999999999998"/>
    <n v="297"/>
  </r>
  <r>
    <x v="3"/>
    <x v="11"/>
    <x v="0"/>
    <x v="2"/>
    <n v="10665.46"/>
    <n v="0.14000000000000001"/>
    <n v="231"/>
  </r>
  <r>
    <x v="0"/>
    <x v="20"/>
    <x v="1"/>
    <x v="1"/>
    <n v="3469.8"/>
    <n v="0.41"/>
    <n v="71"/>
  </r>
  <r>
    <x v="0"/>
    <x v="14"/>
    <x v="2"/>
    <x v="0"/>
    <n v="1047.42"/>
    <n v="1.08"/>
    <n v="756"/>
  </r>
  <r>
    <x v="1"/>
    <x v="23"/>
    <x v="2"/>
    <x v="2"/>
    <n v="4443.96"/>
    <n v="0.37"/>
    <n v="265"/>
  </r>
  <r>
    <x v="2"/>
    <x v="6"/>
    <x v="2"/>
    <x v="2"/>
    <n v="2043.02"/>
    <n v="0.75"/>
    <n v="505"/>
  </r>
  <r>
    <x v="3"/>
    <x v="30"/>
    <x v="0"/>
    <x v="0"/>
    <n v="3552.73"/>
    <n v="0.26"/>
    <n v="23"/>
  </r>
  <r>
    <x v="3"/>
    <x v="14"/>
    <x v="2"/>
    <x v="2"/>
    <n v="1044.8399999999999"/>
    <n v="0.48"/>
    <n v="951"/>
  </r>
  <r>
    <x v="0"/>
    <x v="8"/>
    <x v="1"/>
    <x v="0"/>
    <n v="3245.78"/>
    <n v="1.04"/>
    <n v="92"/>
  </r>
  <r>
    <x v="2"/>
    <x v="47"/>
    <x v="0"/>
    <x v="2"/>
    <n v="345"/>
    <n v="0.4"/>
    <n v="4"/>
  </r>
  <r>
    <x v="2"/>
    <x v="44"/>
    <x v="1"/>
    <x v="1"/>
    <n v="4827.46"/>
    <n v="0.19"/>
    <n v="13"/>
  </r>
  <r>
    <x v="2"/>
    <x v="30"/>
    <x v="2"/>
    <x v="2"/>
    <n v="3540.88"/>
    <n v="0.59"/>
    <n v="351"/>
  </r>
  <r>
    <x v="3"/>
    <x v="39"/>
    <x v="0"/>
    <x v="1"/>
    <n v="1946.81"/>
    <n v="0.1"/>
    <n v="88"/>
  </r>
  <r>
    <x v="3"/>
    <x v="18"/>
    <x v="2"/>
    <x v="2"/>
    <n v="1549.03"/>
    <n v="0.34"/>
    <n v="550"/>
  </r>
  <r>
    <x v="0"/>
    <x v="46"/>
    <x v="0"/>
    <x v="1"/>
    <n v="2643.52"/>
    <n v="0.13"/>
    <n v="57"/>
  </r>
  <r>
    <x v="0"/>
    <x v="31"/>
    <x v="2"/>
    <x v="1"/>
    <n v="3652.32"/>
    <n v="0.46"/>
    <n v="429"/>
  </r>
  <r>
    <x v="3"/>
    <x v="4"/>
    <x v="2"/>
    <x v="1"/>
    <n v="2416.4299999999998"/>
    <n v="0.46"/>
    <n v="163"/>
  </r>
  <r>
    <x v="0"/>
    <x v="36"/>
    <x v="1"/>
    <x v="0"/>
    <n v="3346.65"/>
    <n v="1.02"/>
    <n v="110"/>
  </r>
  <r>
    <x v="2"/>
    <x v="34"/>
    <x v="2"/>
    <x v="0"/>
    <n v="4338.03"/>
    <n v="1.22"/>
    <n v="30"/>
  </r>
  <r>
    <x v="3"/>
    <x v="6"/>
    <x v="0"/>
    <x v="0"/>
    <n v="2055.69"/>
    <n v="0.11"/>
    <n v="39"/>
  </r>
  <r>
    <x v="3"/>
    <x v="24"/>
    <x v="1"/>
    <x v="1"/>
    <n v="3943.9"/>
    <n v="0.04"/>
    <n v="11"/>
  </r>
  <r>
    <x v="1"/>
    <x v="18"/>
    <x v="0"/>
    <x v="2"/>
    <n v="1545.15"/>
    <n v="0.14000000000000001"/>
    <n v="91"/>
  </r>
  <r>
    <x v="1"/>
    <x v="20"/>
    <x v="1"/>
    <x v="2"/>
    <n v="3447.9"/>
    <n v="0.32"/>
    <n v="143"/>
  </r>
  <r>
    <x v="2"/>
    <x v="27"/>
    <x v="1"/>
    <x v="0"/>
    <n v="3156"/>
    <n v="0.83"/>
    <n v="11"/>
  </r>
  <r>
    <x v="3"/>
    <x v="36"/>
    <x v="2"/>
    <x v="1"/>
    <n v="3347.67"/>
    <n v="0.42"/>
    <n v="119"/>
  </r>
  <r>
    <x v="2"/>
    <x v="0"/>
    <x v="1"/>
    <x v="2"/>
    <n v="1750.76"/>
    <n v="0.75"/>
    <n v="163"/>
  </r>
  <r>
    <x v="3"/>
    <x v="20"/>
    <x v="2"/>
    <x v="1"/>
    <n v="3479.43"/>
    <n v="0.52"/>
    <n v="116"/>
  </r>
  <r>
    <x v="1"/>
    <x v="12"/>
    <x v="0"/>
    <x v="1"/>
    <n v="1851.72"/>
    <n v="0.11"/>
    <n v="100"/>
  </r>
  <r>
    <x v="0"/>
    <x v="3"/>
    <x v="1"/>
    <x v="1"/>
    <n v="647"/>
    <n v="0.19"/>
    <n v="5"/>
  </r>
  <r>
    <x v="1"/>
    <x v="13"/>
    <x v="0"/>
    <x v="1"/>
    <n v="2949.42"/>
    <n v="0.13"/>
    <n v="21"/>
  </r>
  <r>
    <x v="2"/>
    <x v="3"/>
    <x v="1"/>
    <x v="1"/>
    <n v="608.83000000000004"/>
    <n v="0.49"/>
    <n v="6"/>
  </r>
  <r>
    <x v="3"/>
    <x v="2"/>
    <x v="0"/>
    <x v="2"/>
    <n v="3744.73"/>
    <n v="0.12"/>
    <n v="15"/>
  </r>
  <r>
    <x v="0"/>
    <x v="8"/>
    <x v="3"/>
    <x v="1"/>
    <n v="3222.5"/>
    <n v="0.02"/>
    <n v="2"/>
  </r>
  <r>
    <x v="0"/>
    <x v="9"/>
    <x v="0"/>
    <x v="0"/>
    <n v="1449.86"/>
    <n v="0.3"/>
    <n v="67"/>
  </r>
  <r>
    <x v="3"/>
    <x v="35"/>
    <x v="2"/>
    <x v="0"/>
    <n v="2838.02"/>
    <n v="0.64"/>
    <n v="34"/>
  </r>
  <r>
    <x v="3"/>
    <x v="27"/>
    <x v="3"/>
    <x v="2"/>
    <n v="3179"/>
    <n v="0.1"/>
    <n v="2"/>
  </r>
  <r>
    <x v="1"/>
    <x v="28"/>
    <x v="1"/>
    <x v="0"/>
    <n v="925.16"/>
    <n v="0.62"/>
    <n v="13"/>
  </r>
  <r>
    <x v="1"/>
    <x v="29"/>
    <x v="1"/>
    <x v="0"/>
    <n v="3858.66"/>
    <n v="0.19"/>
    <n v="15"/>
  </r>
  <r>
    <x v="0"/>
    <x v="44"/>
    <x v="0"/>
    <x v="0"/>
    <n v="4240.41"/>
    <n v="0.28000000000000003"/>
    <n v="34"/>
  </r>
  <r>
    <x v="2"/>
    <x v="44"/>
    <x v="0"/>
    <x v="0"/>
    <n v="4250.62"/>
    <n v="0.18"/>
    <n v="24"/>
  </r>
  <r>
    <x v="1"/>
    <x v="46"/>
    <x v="0"/>
    <x v="2"/>
    <n v="2647.6"/>
    <n v="0.15"/>
    <n v="28"/>
  </r>
  <r>
    <x v="0"/>
    <x v="36"/>
    <x v="0"/>
    <x v="0"/>
    <n v="3351.78"/>
    <n v="0.46"/>
    <n v="38"/>
  </r>
  <r>
    <x v="0"/>
    <x v="13"/>
    <x v="0"/>
    <x v="0"/>
    <n v="2946.06"/>
    <n v="0.37"/>
    <n v="46"/>
  </r>
  <r>
    <x v="3"/>
    <x v="16"/>
    <x v="0"/>
    <x v="1"/>
    <n v="1254.72"/>
    <n v="0.06"/>
    <n v="70"/>
  </r>
  <r>
    <x v="1"/>
    <x v="32"/>
    <x v="0"/>
    <x v="1"/>
    <n v="4668"/>
    <n v="0.2"/>
    <n v="4"/>
  </r>
  <r>
    <x v="3"/>
    <x v="15"/>
    <x v="0"/>
    <x v="2"/>
    <n v="4849.55"/>
    <n v="0.28000000000000003"/>
    <n v="9"/>
  </r>
  <r>
    <x v="0"/>
    <x v="4"/>
    <x v="1"/>
    <x v="1"/>
    <n v="2358.63"/>
    <n v="0.4"/>
    <n v="66"/>
  </r>
  <r>
    <x v="1"/>
    <x v="31"/>
    <x v="2"/>
    <x v="0"/>
    <n v="3649.24"/>
    <n v="0.69"/>
    <n v="33"/>
  </r>
  <r>
    <x v="3"/>
    <x v="40"/>
    <x v="1"/>
    <x v="1"/>
    <n v="2265.8000000000002"/>
    <n v="0.35"/>
    <n v="5"/>
  </r>
  <r>
    <x v="1"/>
    <x v="8"/>
    <x v="1"/>
    <x v="1"/>
    <n v="3236.33"/>
    <n v="0.11"/>
    <n v="12"/>
  </r>
  <r>
    <x v="2"/>
    <x v="36"/>
    <x v="1"/>
    <x v="0"/>
    <n v="3340.81"/>
    <n v="0.53"/>
    <n v="11"/>
  </r>
  <r>
    <x v="2"/>
    <x v="22"/>
    <x v="0"/>
    <x v="0"/>
    <n v="4043.17"/>
    <n v="0.15"/>
    <n v="28"/>
  </r>
  <r>
    <x v="3"/>
    <x v="0"/>
    <x v="2"/>
    <x v="0"/>
    <n v="1718.13"/>
    <n v="0.9"/>
    <n v="35"/>
  </r>
  <r>
    <x v="0"/>
    <x v="32"/>
    <x v="0"/>
    <x v="0"/>
    <n v="4645.88"/>
    <n v="0.15"/>
    <n v="25"/>
  </r>
  <r>
    <x v="0"/>
    <x v="22"/>
    <x v="0"/>
    <x v="1"/>
    <n v="4040.86"/>
    <n v="0.09"/>
    <n v="23"/>
  </r>
  <r>
    <x v="0"/>
    <x v="1"/>
    <x v="0"/>
    <x v="1"/>
    <n v="4539.92"/>
    <n v="0.05"/>
    <n v="14"/>
  </r>
  <r>
    <x v="3"/>
    <x v="41"/>
    <x v="1"/>
    <x v="1"/>
    <n v="2545.27"/>
    <n v="0.34"/>
    <n v="12"/>
  </r>
  <r>
    <x v="3"/>
    <x v="9"/>
    <x v="1"/>
    <x v="1"/>
    <n v="1464.6"/>
    <n v="0.5"/>
    <n v="7"/>
  </r>
  <r>
    <x v="3"/>
    <x v="36"/>
    <x v="2"/>
    <x v="0"/>
    <n v="3340.41"/>
    <n v="0.6"/>
    <n v="36"/>
  </r>
  <r>
    <x v="2"/>
    <x v="37"/>
    <x v="0"/>
    <x v="0"/>
    <n v="4733.1000000000004"/>
    <n v="0.18"/>
    <n v="20"/>
  </r>
  <r>
    <x v="0"/>
    <x v="23"/>
    <x v="0"/>
    <x v="1"/>
    <n v="4384"/>
    <n v="0.2"/>
    <n v="19"/>
  </r>
  <r>
    <x v="1"/>
    <x v="5"/>
    <x v="1"/>
    <x v="0"/>
    <n v="4348.54"/>
    <n v="0.23"/>
    <n v="11"/>
  </r>
  <r>
    <x v="2"/>
    <x v="42"/>
    <x v="2"/>
    <x v="0"/>
    <n v="1650.15"/>
    <n v="1.03"/>
    <n v="37"/>
  </r>
  <r>
    <x v="3"/>
    <x v="15"/>
    <x v="1"/>
    <x v="0"/>
    <n v="4955.78"/>
    <n v="0.28999999999999998"/>
    <n v="19"/>
  </r>
  <r>
    <x v="1"/>
    <x v="36"/>
    <x v="0"/>
    <x v="1"/>
    <n v="3344"/>
    <n v="0.05"/>
    <n v="18"/>
  </r>
  <r>
    <x v="1"/>
    <x v="1"/>
    <x v="0"/>
    <x v="2"/>
    <n v="4551.1099999999997"/>
    <n v="0.18"/>
    <n v="9"/>
  </r>
  <r>
    <x v="2"/>
    <x v="37"/>
    <x v="1"/>
    <x v="1"/>
    <n v="4801.88"/>
    <n v="0.42"/>
    <n v="9"/>
  </r>
  <r>
    <x v="0"/>
    <x v="24"/>
    <x v="3"/>
    <x v="0"/>
    <n v="3936"/>
    <n v="0.3"/>
    <n v="1"/>
  </r>
  <r>
    <x v="0"/>
    <x v="41"/>
    <x v="3"/>
    <x v="0"/>
    <n v="2561"/>
    <n v="0.28999999999999998"/>
    <n v="1"/>
  </r>
  <r>
    <x v="2"/>
    <x v="7"/>
    <x v="3"/>
    <x v="1"/>
    <n v="3087"/>
    <n v="0.09"/>
    <n v="1"/>
  </r>
  <r>
    <x v="2"/>
    <x v="41"/>
    <x v="3"/>
    <x v="2"/>
    <n v="2542"/>
    <n v="0.08"/>
    <n v="2"/>
  </r>
  <r>
    <x v="1"/>
    <x v="24"/>
    <x v="3"/>
    <x v="1"/>
    <n v="3941"/>
    <n v="0.17"/>
    <n v="1"/>
  </r>
  <r>
    <x v="3"/>
    <x v="5"/>
    <x v="3"/>
    <x v="1"/>
    <n v="4103"/>
    <n v="0.11"/>
    <n v="1"/>
  </r>
  <r>
    <x v="2"/>
    <x v="15"/>
    <x v="3"/>
    <x v="2"/>
    <n v="4866"/>
    <n v="7.0000000000000007E-2"/>
    <n v="1"/>
  </r>
  <r>
    <x v="0"/>
    <x v="6"/>
    <x v="3"/>
    <x v="0"/>
    <n v="2048"/>
    <n v="2.1"/>
    <n v="2"/>
  </r>
  <r>
    <x v="1"/>
    <x v="31"/>
    <x v="3"/>
    <x v="1"/>
    <n v="3661"/>
    <n v="0.14000000000000001"/>
    <n v="1"/>
  </r>
  <r>
    <x v="3"/>
    <x v="2"/>
    <x v="3"/>
    <x v="1"/>
    <n v="3736"/>
    <n v="0.16"/>
    <n v="1"/>
  </r>
  <r>
    <x v="3"/>
    <x v="5"/>
    <x v="3"/>
    <x v="2"/>
    <n v="4155"/>
    <n v="7.0000000000000007E-2"/>
    <n v="1"/>
  </r>
  <r>
    <x v="0"/>
    <x v="35"/>
    <x v="5"/>
    <x v="1"/>
    <n v="2856"/>
    <n v="0.41"/>
    <n v="1"/>
  </r>
  <r>
    <x v="3"/>
    <x v="29"/>
    <x v="3"/>
    <x v="2"/>
    <n v="3835"/>
    <n v="7.0000000000000007E-2"/>
    <n v="1"/>
  </r>
  <r>
    <x v="2"/>
    <x v="19"/>
    <x v="3"/>
    <x v="2"/>
    <n v="869"/>
    <n v="0.92"/>
    <n v="1"/>
  </r>
  <r>
    <x v="1"/>
    <x v="17"/>
    <x v="1"/>
    <x v="2"/>
    <n v="545"/>
    <n v="0.04"/>
    <n v="1"/>
  </r>
  <r>
    <x v="0"/>
    <x v="45"/>
    <x v="5"/>
    <x v="3"/>
    <m/>
    <m/>
    <n v="1"/>
  </r>
  <r>
    <x v="3"/>
    <x v="47"/>
    <x v="0"/>
    <x v="1"/>
    <n v="386"/>
    <n v="0.02"/>
    <n v="1"/>
  </r>
  <r>
    <x v="3"/>
    <x v="26"/>
    <x v="1"/>
    <x v="0"/>
    <n v="2149"/>
    <n v="0.64"/>
    <n v="13"/>
  </r>
  <r>
    <x v="0"/>
    <x v="7"/>
    <x v="3"/>
    <x v="1"/>
    <n v="3061.66"/>
    <n v="0.03"/>
    <n v="3"/>
  </r>
  <r>
    <x v="1"/>
    <x v="4"/>
    <x v="3"/>
    <x v="2"/>
    <n v="2334.66"/>
    <n v="0.23"/>
    <n v="3"/>
  </r>
  <r>
    <x v="1"/>
    <x v="38"/>
    <x v="3"/>
    <x v="2"/>
    <n v="2459"/>
    <n v="0.13"/>
    <n v="3"/>
  </r>
  <r>
    <x v="3"/>
    <x v="14"/>
    <x v="4"/>
    <x v="0"/>
    <n v="1006"/>
    <n v="2.37"/>
    <n v="1"/>
  </r>
  <r>
    <x v="1"/>
    <x v="10"/>
    <x v="4"/>
    <x v="1"/>
    <n v="774"/>
    <n v="0.51"/>
    <n v="1"/>
  </r>
  <r>
    <x v="2"/>
    <x v="30"/>
    <x v="3"/>
    <x v="2"/>
    <n v="3581"/>
    <n v="0.04"/>
    <n v="1"/>
  </r>
  <r>
    <x v="3"/>
    <x v="45"/>
    <x v="5"/>
    <x v="3"/>
    <m/>
    <m/>
    <n v="1"/>
  </r>
  <r>
    <x v="0"/>
    <x v="7"/>
    <x v="3"/>
    <x v="0"/>
    <n v="3028"/>
    <n v="1.0900000000000001"/>
    <n v="1"/>
  </r>
  <r>
    <x v="0"/>
    <x v="31"/>
    <x v="3"/>
    <x v="0"/>
    <n v="3658"/>
    <n v="2.8"/>
    <n v="1"/>
  </r>
  <r>
    <x v="1"/>
    <x v="15"/>
    <x v="3"/>
    <x v="2"/>
    <n v="4835"/>
    <n v="7.0000000000000007E-2"/>
    <n v="1"/>
  </r>
  <r>
    <x v="2"/>
    <x v="42"/>
    <x v="3"/>
    <x v="2"/>
    <n v="1637"/>
    <n v="0.26"/>
    <n v="2"/>
  </r>
  <r>
    <x v="3"/>
    <x v="29"/>
    <x v="0"/>
    <x v="2"/>
    <n v="3859.9"/>
    <n v="0.13"/>
    <n v="10"/>
  </r>
  <r>
    <x v="3"/>
    <x v="35"/>
    <x v="3"/>
    <x v="2"/>
    <n v="2830"/>
    <n v="0.04"/>
    <n v="3"/>
  </r>
  <r>
    <x v="3"/>
    <x v="23"/>
    <x v="0"/>
    <x v="1"/>
    <n v="4434.75"/>
    <n v="0.06"/>
    <n v="4"/>
  </r>
  <r>
    <x v="1"/>
    <x v="6"/>
    <x v="3"/>
    <x v="2"/>
    <n v="2050.66"/>
    <n v="0.08"/>
    <n v="3"/>
  </r>
  <r>
    <x v="2"/>
    <x v="0"/>
    <x v="3"/>
    <x v="1"/>
    <n v="1740.5"/>
    <n v="0.97"/>
    <n v="2"/>
  </r>
  <r>
    <x v="0"/>
    <x v="1"/>
    <x v="3"/>
    <x v="1"/>
    <n v="4579"/>
    <n v="0.61"/>
    <n v="4"/>
  </r>
  <r>
    <x v="3"/>
    <x v="34"/>
    <x v="3"/>
    <x v="2"/>
    <n v="4342"/>
    <n v="7.0000000000000007E-2"/>
    <n v="1"/>
  </r>
  <r>
    <x v="3"/>
    <x v="32"/>
    <x v="1"/>
    <x v="1"/>
    <n v="4651.16"/>
    <n v="0.13"/>
    <n v="6"/>
  </r>
  <r>
    <x v="1"/>
    <x v="34"/>
    <x v="3"/>
    <x v="1"/>
    <n v="4303"/>
    <n v="0.04"/>
    <n v="1"/>
  </r>
  <r>
    <x v="2"/>
    <x v="48"/>
    <x v="3"/>
    <x v="2"/>
    <n v="4913"/>
    <n v="0.04"/>
    <n v="1"/>
  </r>
  <r>
    <x v="1"/>
    <x v="19"/>
    <x v="3"/>
    <x v="2"/>
    <n v="799"/>
    <n v="0.12"/>
    <n v="1"/>
  </r>
  <r>
    <x v="0"/>
    <x v="34"/>
    <x v="3"/>
    <x v="0"/>
    <n v="4367"/>
    <n v="0.26"/>
    <n v="1"/>
  </r>
  <r>
    <x v="1"/>
    <x v="31"/>
    <x v="3"/>
    <x v="2"/>
    <n v="3646"/>
    <n v="0.04"/>
    <n v="1"/>
  </r>
  <r>
    <x v="3"/>
    <x v="7"/>
    <x v="1"/>
    <x v="0"/>
    <n v="3067.5"/>
    <n v="0.24"/>
    <n v="10"/>
  </r>
  <r>
    <x v="2"/>
    <x v="13"/>
    <x v="1"/>
    <x v="1"/>
    <n v="2958.2"/>
    <n v="0.28000000000000003"/>
    <n v="10"/>
  </r>
  <r>
    <x v="2"/>
    <x v="35"/>
    <x v="0"/>
    <x v="2"/>
    <n v="2845.91"/>
    <n v="0.13"/>
    <n v="23"/>
  </r>
  <r>
    <x v="1"/>
    <x v="4"/>
    <x v="0"/>
    <x v="1"/>
    <n v="2353.73"/>
    <n v="0.09"/>
    <n v="52"/>
  </r>
  <r>
    <x v="1"/>
    <x v="33"/>
    <x v="2"/>
    <x v="0"/>
    <n v="2764.77"/>
    <n v="0.75"/>
    <n v="40"/>
  </r>
  <r>
    <x v="2"/>
    <x v="15"/>
    <x v="1"/>
    <x v="0"/>
    <n v="4899.0600000000004"/>
    <n v="0.57999999999999996"/>
    <n v="15"/>
  </r>
  <r>
    <x v="0"/>
    <x v="28"/>
    <x v="1"/>
    <x v="1"/>
    <n v="957.7"/>
    <n v="0.81"/>
    <n v="12"/>
  </r>
  <r>
    <x v="1"/>
    <x v="1"/>
    <x v="1"/>
    <x v="1"/>
    <n v="4568.87"/>
    <n v="0.13"/>
    <n v="8"/>
  </r>
  <r>
    <x v="2"/>
    <x v="3"/>
    <x v="1"/>
    <x v="0"/>
    <n v="616.45000000000005"/>
    <n v="0.71"/>
    <n v="11"/>
  </r>
  <r>
    <x v="1"/>
    <x v="32"/>
    <x v="0"/>
    <x v="0"/>
    <n v="4649.6899999999996"/>
    <n v="0.19"/>
    <n v="23"/>
  </r>
  <r>
    <x v="3"/>
    <x v="40"/>
    <x v="3"/>
    <x v="2"/>
    <n v="2230.25"/>
    <n v="0.09"/>
    <n v="4"/>
  </r>
  <r>
    <x v="1"/>
    <x v="22"/>
    <x v="1"/>
    <x v="0"/>
    <n v="4039.15"/>
    <n v="0.98"/>
    <n v="14"/>
  </r>
  <r>
    <x v="1"/>
    <x v="26"/>
    <x v="3"/>
    <x v="2"/>
    <n v="2154.5"/>
    <n v="0.1"/>
    <n v="4"/>
  </r>
  <r>
    <x v="1"/>
    <x v="35"/>
    <x v="1"/>
    <x v="1"/>
    <n v="2836.18"/>
    <n v="0.19"/>
    <n v="11"/>
  </r>
  <r>
    <x v="2"/>
    <x v="9"/>
    <x v="1"/>
    <x v="1"/>
    <n v="1463.25"/>
    <n v="0.85"/>
    <n v="5"/>
  </r>
  <r>
    <x v="1"/>
    <x v="2"/>
    <x v="1"/>
    <x v="1"/>
    <n v="3752.57"/>
    <n v="0.13"/>
    <n v="19"/>
  </r>
  <r>
    <x v="0"/>
    <x v="10"/>
    <x v="1"/>
    <x v="0"/>
    <n v="753"/>
    <n v="1.2"/>
    <n v="10"/>
  </r>
  <r>
    <x v="1"/>
    <x v="25"/>
    <x v="2"/>
    <x v="1"/>
    <n v="460.71"/>
    <n v="0.47"/>
    <n v="7"/>
  </r>
  <r>
    <x v="2"/>
    <x v="46"/>
    <x v="1"/>
    <x v="1"/>
    <n v="2650.8"/>
    <n v="0.15"/>
    <n v="5"/>
  </r>
  <r>
    <x v="2"/>
    <x v="5"/>
    <x v="0"/>
    <x v="2"/>
    <n v="4178.3999999999996"/>
    <n v="0.04"/>
    <n v="5"/>
  </r>
  <r>
    <x v="0"/>
    <x v="46"/>
    <x v="3"/>
    <x v="0"/>
    <n v="2604"/>
    <n v="3.76"/>
    <n v="1"/>
  </r>
  <r>
    <x v="1"/>
    <x v="13"/>
    <x v="1"/>
    <x v="0"/>
    <n v="2947.5"/>
    <n v="0.37"/>
    <n v="18"/>
  </r>
  <r>
    <x v="2"/>
    <x v="22"/>
    <x v="1"/>
    <x v="1"/>
    <n v="4047.75"/>
    <n v="0.55000000000000004"/>
    <n v="8"/>
  </r>
  <r>
    <x v="1"/>
    <x v="18"/>
    <x v="1"/>
    <x v="0"/>
    <n v="1547"/>
    <n v="0.85"/>
    <n v="8"/>
  </r>
  <r>
    <x v="3"/>
    <x v="9"/>
    <x v="3"/>
    <x v="2"/>
    <n v="1433.4"/>
    <n v="0.21"/>
    <n v="5"/>
  </r>
  <r>
    <x v="1"/>
    <x v="18"/>
    <x v="3"/>
    <x v="2"/>
    <n v="1541.75"/>
    <n v="0.12"/>
    <n v="4"/>
  </r>
  <r>
    <x v="3"/>
    <x v="25"/>
    <x v="0"/>
    <x v="1"/>
    <n v="464.66"/>
    <n v="0.16"/>
    <n v="6"/>
  </r>
  <r>
    <x v="2"/>
    <x v="5"/>
    <x v="3"/>
    <x v="2"/>
    <n v="4153.5"/>
    <n v="0.08"/>
    <n v="2"/>
  </r>
  <r>
    <x v="2"/>
    <x v="25"/>
    <x v="2"/>
    <x v="0"/>
    <n v="456.75"/>
    <n v="0.92"/>
    <n v="4"/>
  </r>
  <r>
    <x v="1"/>
    <x v="9"/>
    <x v="1"/>
    <x v="0"/>
    <n v="1421.5"/>
    <n v="1.02"/>
    <n v="3"/>
  </r>
  <r>
    <x v="2"/>
    <x v="14"/>
    <x v="4"/>
    <x v="2"/>
    <n v="1018"/>
    <n v="0.43"/>
    <n v="1"/>
  </r>
  <r>
    <x v="2"/>
    <x v="29"/>
    <x v="3"/>
    <x v="2"/>
    <n v="3820"/>
    <n v="0.27"/>
    <n v="1"/>
  </r>
  <r>
    <x v="3"/>
    <x v="24"/>
    <x v="3"/>
    <x v="2"/>
    <n v="3899"/>
    <n v="0.12"/>
    <n v="1"/>
  </r>
  <r>
    <x v="2"/>
    <x v="28"/>
    <x v="1"/>
    <x v="1"/>
    <n v="945.9"/>
    <n v="0.95"/>
    <n v="10"/>
  </r>
  <r>
    <x v="1"/>
    <x v="26"/>
    <x v="1"/>
    <x v="1"/>
    <n v="2598"/>
    <n v="1.07"/>
    <n v="8"/>
  </r>
  <r>
    <x v="1"/>
    <x v="2"/>
    <x v="0"/>
    <x v="0"/>
    <n v="3764"/>
    <n v="0.13"/>
    <n v="26"/>
  </r>
  <r>
    <x v="2"/>
    <x v="4"/>
    <x v="1"/>
    <x v="0"/>
    <n v="2362.5"/>
    <n v="0.64"/>
    <n v="6"/>
  </r>
  <r>
    <x v="2"/>
    <x v="29"/>
    <x v="1"/>
    <x v="1"/>
    <n v="3841.15"/>
    <n v="0.3"/>
    <n v="13"/>
  </r>
  <r>
    <x v="3"/>
    <x v="12"/>
    <x v="3"/>
    <x v="2"/>
    <n v="1837"/>
    <n v="0.22"/>
    <n v="6"/>
  </r>
  <r>
    <x v="3"/>
    <x v="28"/>
    <x v="3"/>
    <x v="2"/>
    <n v="971"/>
    <n v="0.05"/>
    <n v="2"/>
  </r>
  <r>
    <x v="1"/>
    <x v="37"/>
    <x v="0"/>
    <x v="2"/>
    <n v="4754.88"/>
    <n v="0.04"/>
    <n v="9"/>
  </r>
  <r>
    <x v="2"/>
    <x v="23"/>
    <x v="0"/>
    <x v="1"/>
    <n v="4455.6000000000004"/>
    <n v="0.04"/>
    <n v="5"/>
  </r>
  <r>
    <x v="2"/>
    <x v="26"/>
    <x v="1"/>
    <x v="0"/>
    <n v="2144.33"/>
    <n v="0.91"/>
    <n v="12"/>
  </r>
  <r>
    <x v="3"/>
    <x v="16"/>
    <x v="3"/>
    <x v="0"/>
    <n v="1215"/>
    <n v="2.98"/>
    <n v="1"/>
  </r>
  <r>
    <x v="2"/>
    <x v="10"/>
    <x v="1"/>
    <x v="0"/>
    <n v="760.4"/>
    <n v="0.54"/>
    <n v="5"/>
  </r>
  <r>
    <x v="2"/>
    <x v="21"/>
    <x v="1"/>
    <x v="1"/>
    <n v="1358"/>
    <n v="1.1299999999999999"/>
    <n v="3"/>
  </r>
  <r>
    <x v="1"/>
    <x v="21"/>
    <x v="1"/>
    <x v="0"/>
    <n v="1339"/>
    <n v="0.18"/>
    <n v="2"/>
  </r>
  <r>
    <x v="3"/>
    <x v="10"/>
    <x v="4"/>
    <x v="1"/>
    <n v="758"/>
    <n v="0.24"/>
    <n v="1"/>
  </r>
  <r>
    <x v="3"/>
    <x v="36"/>
    <x v="3"/>
    <x v="2"/>
    <n v="3339.5"/>
    <n v="0.31"/>
    <n v="2"/>
  </r>
  <r>
    <x v="1"/>
    <x v="45"/>
    <x v="5"/>
    <x v="3"/>
    <m/>
    <m/>
    <n v="1"/>
  </r>
  <r>
    <x v="1"/>
    <x v="18"/>
    <x v="5"/>
    <x v="2"/>
    <n v="1564"/>
    <n v="0.04"/>
    <n v="1"/>
  </r>
  <r>
    <x v="1"/>
    <x v="19"/>
    <x v="4"/>
    <x v="2"/>
    <n v="885"/>
    <n v="0.05"/>
    <n v="1"/>
  </r>
  <r>
    <x v="0"/>
    <x v="3"/>
    <x v="2"/>
    <x v="0"/>
    <n v="637.64"/>
    <n v="1.18"/>
    <n v="426"/>
  </r>
  <r>
    <x v="1"/>
    <x v="37"/>
    <x v="2"/>
    <x v="1"/>
    <n v="4741.25"/>
    <n v="0.41"/>
    <n v="58"/>
  </r>
  <r>
    <x v="2"/>
    <x v="11"/>
    <x v="1"/>
    <x v="2"/>
    <n v="10525.67"/>
    <n v="0.56000000000000005"/>
    <n v="5620"/>
  </r>
  <r>
    <x v="0"/>
    <x v="46"/>
    <x v="2"/>
    <x v="1"/>
    <n v="2647.5"/>
    <n v="0.48"/>
    <n v="468"/>
  </r>
  <r>
    <x v="0"/>
    <x v="4"/>
    <x v="2"/>
    <x v="0"/>
    <n v="2347.0300000000002"/>
    <n v="1.06"/>
    <n v="131"/>
  </r>
  <r>
    <x v="1"/>
    <x v="9"/>
    <x v="0"/>
    <x v="1"/>
    <n v="1448.83"/>
    <n v="7.0000000000000007E-2"/>
    <n v="129"/>
  </r>
  <r>
    <x v="1"/>
    <x v="29"/>
    <x v="2"/>
    <x v="2"/>
    <n v="3848.55"/>
    <n v="0.32"/>
    <n v="362"/>
  </r>
  <r>
    <x v="1"/>
    <x v="21"/>
    <x v="0"/>
    <x v="2"/>
    <n v="1342.4"/>
    <n v="0.22"/>
    <n v="86"/>
  </r>
  <r>
    <x v="2"/>
    <x v="40"/>
    <x v="1"/>
    <x v="2"/>
    <n v="2249.2800000000002"/>
    <n v="0.61"/>
    <n v="204"/>
  </r>
  <r>
    <x v="2"/>
    <x v="4"/>
    <x v="0"/>
    <x v="2"/>
    <n v="2347.65"/>
    <n v="0.2"/>
    <n v="49"/>
  </r>
  <r>
    <x v="2"/>
    <x v="14"/>
    <x v="2"/>
    <x v="2"/>
    <n v="1045.92"/>
    <n v="0.76"/>
    <n v="1008"/>
  </r>
  <r>
    <x v="2"/>
    <x v="26"/>
    <x v="2"/>
    <x v="2"/>
    <n v="2146.54"/>
    <n v="0.71"/>
    <n v="499"/>
  </r>
  <r>
    <x v="2"/>
    <x v="21"/>
    <x v="2"/>
    <x v="1"/>
    <n v="1338.38"/>
    <n v="0.73"/>
    <n v="514"/>
  </r>
  <r>
    <x v="3"/>
    <x v="11"/>
    <x v="2"/>
    <x v="0"/>
    <n v="9656.5"/>
    <n v="0.83"/>
    <n v="842"/>
  </r>
  <r>
    <x v="3"/>
    <x v="46"/>
    <x v="2"/>
    <x v="1"/>
    <n v="2645.59"/>
    <n v="0.47"/>
    <n v="136"/>
  </r>
  <r>
    <x v="3"/>
    <x v="6"/>
    <x v="1"/>
    <x v="2"/>
    <n v="2048.66"/>
    <n v="0.3"/>
    <n v="226"/>
  </r>
  <r>
    <x v="2"/>
    <x v="10"/>
    <x v="0"/>
    <x v="2"/>
    <n v="737.12"/>
    <n v="0.15"/>
    <n v="218"/>
  </r>
  <r>
    <x v="0"/>
    <x v="8"/>
    <x v="2"/>
    <x v="1"/>
    <n v="3249.38"/>
    <n v="0.61"/>
    <n v="391"/>
  </r>
  <r>
    <x v="0"/>
    <x v="22"/>
    <x v="2"/>
    <x v="1"/>
    <n v="4048.44"/>
    <n v="0.47"/>
    <n v="384"/>
  </r>
  <r>
    <x v="0"/>
    <x v="1"/>
    <x v="2"/>
    <x v="1"/>
    <n v="4538.68"/>
    <n v="0.43"/>
    <n v="339"/>
  </r>
  <r>
    <x v="0"/>
    <x v="23"/>
    <x v="1"/>
    <x v="1"/>
    <n v="4442.59"/>
    <n v="0.5"/>
    <n v="69"/>
  </r>
  <r>
    <x v="0"/>
    <x v="28"/>
    <x v="2"/>
    <x v="0"/>
    <n v="958.25"/>
    <n v="1.04"/>
    <n v="738"/>
  </r>
  <r>
    <x v="1"/>
    <x v="19"/>
    <x v="2"/>
    <x v="2"/>
    <n v="846.54"/>
    <n v="0.41"/>
    <n v="743"/>
  </r>
  <r>
    <x v="1"/>
    <x v="46"/>
    <x v="1"/>
    <x v="2"/>
    <n v="2651.42"/>
    <n v="0.25"/>
    <n v="194"/>
  </r>
  <r>
    <x v="2"/>
    <x v="28"/>
    <x v="2"/>
    <x v="0"/>
    <n v="946.26"/>
    <n v="1.24"/>
    <n v="413"/>
  </r>
  <r>
    <x v="2"/>
    <x v="5"/>
    <x v="2"/>
    <x v="0"/>
    <n v="4445.25"/>
    <n v="1.07"/>
    <n v="27"/>
  </r>
  <r>
    <x v="2"/>
    <x v="1"/>
    <x v="2"/>
    <x v="1"/>
    <n v="4510.21"/>
    <n v="0.67"/>
    <n v="78"/>
  </r>
  <r>
    <x v="3"/>
    <x v="10"/>
    <x v="2"/>
    <x v="2"/>
    <n v="746.43"/>
    <n v="0.47"/>
    <n v="534"/>
  </r>
  <r>
    <x v="3"/>
    <x v="14"/>
    <x v="0"/>
    <x v="0"/>
    <n v="1043.28"/>
    <n v="0.22"/>
    <n v="513"/>
  </r>
  <r>
    <x v="3"/>
    <x v="15"/>
    <x v="2"/>
    <x v="2"/>
    <n v="4848.6000000000004"/>
    <n v="0.32"/>
    <n v="255"/>
  </r>
  <r>
    <x v="1"/>
    <x v="28"/>
    <x v="2"/>
    <x v="1"/>
    <n v="940.26"/>
    <n v="0.47"/>
    <n v="829"/>
  </r>
  <r>
    <x v="0"/>
    <x v="24"/>
    <x v="0"/>
    <x v="0"/>
    <n v="3943.26"/>
    <n v="0.26"/>
    <n v="26"/>
  </r>
  <r>
    <x v="2"/>
    <x v="3"/>
    <x v="2"/>
    <x v="0"/>
    <n v="626.79999999999995"/>
    <n v="1.34"/>
    <n v="364"/>
  </r>
  <r>
    <x v="2"/>
    <x v="35"/>
    <x v="1"/>
    <x v="2"/>
    <n v="2849.15"/>
    <n v="0.59"/>
    <n v="174"/>
  </r>
  <r>
    <x v="2"/>
    <x v="20"/>
    <x v="2"/>
    <x v="2"/>
    <n v="3445.37"/>
    <n v="0.81"/>
    <n v="374"/>
  </r>
  <r>
    <x v="3"/>
    <x v="27"/>
    <x v="2"/>
    <x v="2"/>
    <n v="3151.16"/>
    <n v="0.32"/>
    <n v="311"/>
  </r>
  <r>
    <x v="1"/>
    <x v="3"/>
    <x v="2"/>
    <x v="1"/>
    <n v="633.44000000000005"/>
    <n v="0.54"/>
    <n v="463"/>
  </r>
  <r>
    <x v="3"/>
    <x v="23"/>
    <x v="2"/>
    <x v="1"/>
    <n v="4449.04"/>
    <n v="0.38"/>
    <n v="82"/>
  </r>
  <r>
    <x v="3"/>
    <x v="17"/>
    <x v="0"/>
    <x v="2"/>
    <n v="512.1"/>
    <n v="0.19"/>
    <n v="39"/>
  </r>
  <r>
    <x v="3"/>
    <x v="30"/>
    <x v="1"/>
    <x v="2"/>
    <n v="3545.69"/>
    <n v="0.28999999999999998"/>
    <n v="146"/>
  </r>
  <r>
    <x v="1"/>
    <x v="21"/>
    <x v="1"/>
    <x v="2"/>
    <n v="1342.86"/>
    <n v="0.25"/>
    <n v="147"/>
  </r>
  <r>
    <x v="1"/>
    <x v="24"/>
    <x v="0"/>
    <x v="1"/>
    <n v="3940.5"/>
    <n v="0.06"/>
    <n v="12"/>
  </r>
  <r>
    <x v="3"/>
    <x v="12"/>
    <x v="2"/>
    <x v="0"/>
    <n v="1845.79"/>
    <n v="0.7"/>
    <n v="33"/>
  </r>
  <r>
    <x v="3"/>
    <x v="41"/>
    <x v="2"/>
    <x v="0"/>
    <n v="2549.69"/>
    <n v="0.92"/>
    <n v="33"/>
  </r>
  <r>
    <x v="1"/>
    <x v="37"/>
    <x v="1"/>
    <x v="2"/>
    <n v="4747.5"/>
    <n v="0.2"/>
    <n v="104"/>
  </r>
  <r>
    <x v="1"/>
    <x v="38"/>
    <x v="0"/>
    <x v="0"/>
    <n v="2446.8000000000002"/>
    <n v="0.28000000000000003"/>
    <n v="25"/>
  </r>
  <r>
    <x v="2"/>
    <x v="21"/>
    <x v="2"/>
    <x v="0"/>
    <n v="1356.41"/>
    <n v="1.03"/>
    <n v="85"/>
  </r>
  <r>
    <x v="2"/>
    <x v="2"/>
    <x v="1"/>
    <x v="2"/>
    <n v="3750.13"/>
    <n v="0.65"/>
    <n v="144"/>
  </r>
  <r>
    <x v="3"/>
    <x v="24"/>
    <x v="2"/>
    <x v="0"/>
    <n v="3946.86"/>
    <n v="0.85"/>
    <n v="29"/>
  </r>
  <r>
    <x v="1"/>
    <x v="23"/>
    <x v="0"/>
    <x v="0"/>
    <n v="4458.71"/>
    <n v="0.08"/>
    <n v="14"/>
  </r>
  <r>
    <x v="3"/>
    <x v="43"/>
    <x v="3"/>
    <x v="2"/>
    <n v="1167.4000000000001"/>
    <n v="0.13"/>
    <n v="5"/>
  </r>
  <r>
    <x v="1"/>
    <x v="17"/>
    <x v="0"/>
    <x v="0"/>
    <n v="514.65"/>
    <n v="0.24"/>
    <n v="166"/>
  </r>
  <r>
    <x v="0"/>
    <x v="32"/>
    <x v="1"/>
    <x v="0"/>
    <n v="4671.03"/>
    <n v="0.71"/>
    <n v="92"/>
  </r>
  <r>
    <x v="1"/>
    <x v="44"/>
    <x v="2"/>
    <x v="1"/>
    <n v="4248.6400000000003"/>
    <n v="0.35"/>
    <n v="94"/>
  </r>
  <r>
    <x v="0"/>
    <x v="16"/>
    <x v="0"/>
    <x v="0"/>
    <n v="1246.46"/>
    <n v="0.23"/>
    <n v="83"/>
  </r>
  <r>
    <x v="1"/>
    <x v="5"/>
    <x v="2"/>
    <x v="1"/>
    <n v="4145.04"/>
    <n v="0.43"/>
    <n v="86"/>
  </r>
  <r>
    <x v="1"/>
    <x v="23"/>
    <x v="1"/>
    <x v="2"/>
    <n v="4448.66"/>
    <n v="0.28000000000000003"/>
    <n v="136"/>
  </r>
  <r>
    <x v="1"/>
    <x v="15"/>
    <x v="0"/>
    <x v="0"/>
    <n v="4831.63"/>
    <n v="0.2"/>
    <n v="11"/>
  </r>
  <r>
    <x v="2"/>
    <x v="40"/>
    <x v="0"/>
    <x v="2"/>
    <n v="2246.92"/>
    <n v="0.17"/>
    <n v="42"/>
  </r>
  <r>
    <x v="2"/>
    <x v="31"/>
    <x v="0"/>
    <x v="0"/>
    <n v="3648.11"/>
    <n v="0.22"/>
    <n v="27"/>
  </r>
  <r>
    <x v="2"/>
    <x v="16"/>
    <x v="0"/>
    <x v="2"/>
    <n v="1224.28"/>
    <n v="0.24"/>
    <n v="67"/>
  </r>
  <r>
    <x v="1"/>
    <x v="43"/>
    <x v="1"/>
    <x v="1"/>
    <n v="1163.0999999999999"/>
    <n v="0.46"/>
    <n v="10"/>
  </r>
  <r>
    <x v="1"/>
    <x v="7"/>
    <x v="0"/>
    <x v="0"/>
    <n v="3044.88"/>
    <n v="0.16"/>
    <n v="42"/>
  </r>
  <r>
    <x v="2"/>
    <x v="7"/>
    <x v="0"/>
    <x v="1"/>
    <n v="3045.73"/>
    <n v="0.16"/>
    <n v="24"/>
  </r>
  <r>
    <x v="2"/>
    <x v="44"/>
    <x v="2"/>
    <x v="0"/>
    <n v="4257.1499999999996"/>
    <n v="0.84"/>
    <n v="33"/>
  </r>
  <r>
    <x v="1"/>
    <x v="11"/>
    <x v="3"/>
    <x v="2"/>
    <n v="13555.5"/>
    <n v="0.33"/>
    <n v="53"/>
  </r>
  <r>
    <x v="1"/>
    <x v="18"/>
    <x v="2"/>
    <x v="0"/>
    <n v="1538.07"/>
    <n v="0.87"/>
    <n v="57"/>
  </r>
  <r>
    <x v="1"/>
    <x v="39"/>
    <x v="0"/>
    <x v="2"/>
    <n v="1939.77"/>
    <n v="0.11"/>
    <n v="54"/>
  </r>
  <r>
    <x v="3"/>
    <x v="2"/>
    <x v="2"/>
    <x v="0"/>
    <n v="3747.08"/>
    <n v="0.6"/>
    <n v="37"/>
  </r>
  <r>
    <x v="1"/>
    <x v="10"/>
    <x v="0"/>
    <x v="2"/>
    <n v="737.42"/>
    <n v="0.17"/>
    <n v="212"/>
  </r>
  <r>
    <x v="2"/>
    <x v="3"/>
    <x v="2"/>
    <x v="1"/>
    <n v="632.47"/>
    <n v="0.83"/>
    <n v="508"/>
  </r>
  <r>
    <x v="2"/>
    <x v="11"/>
    <x v="0"/>
    <x v="2"/>
    <n v="11110.95"/>
    <n v="0.15"/>
    <n v="241"/>
  </r>
  <r>
    <x v="2"/>
    <x v="21"/>
    <x v="1"/>
    <x v="2"/>
    <n v="1344.24"/>
    <n v="0.77"/>
    <n v="162"/>
  </r>
  <r>
    <x v="3"/>
    <x v="11"/>
    <x v="2"/>
    <x v="1"/>
    <n v="9314.18"/>
    <n v="0.31"/>
    <n v="1674"/>
  </r>
  <r>
    <x v="3"/>
    <x v="10"/>
    <x v="2"/>
    <x v="1"/>
    <n v="741.07"/>
    <n v="0.49"/>
    <n v="707"/>
  </r>
  <r>
    <x v="3"/>
    <x v="24"/>
    <x v="1"/>
    <x v="2"/>
    <n v="3950.08"/>
    <n v="0.25"/>
    <n v="126"/>
  </r>
  <r>
    <x v="1"/>
    <x v="3"/>
    <x v="2"/>
    <x v="0"/>
    <n v="629.94000000000005"/>
    <n v="1.04"/>
    <n v="382"/>
  </r>
  <r>
    <x v="0"/>
    <x v="43"/>
    <x v="0"/>
    <x v="1"/>
    <n v="1140.51"/>
    <n v="0.11"/>
    <n v="139"/>
  </r>
  <r>
    <x v="0"/>
    <x v="11"/>
    <x v="1"/>
    <x v="1"/>
    <n v="11034.65"/>
    <n v="0.31"/>
    <n v="3558"/>
  </r>
  <r>
    <x v="0"/>
    <x v="20"/>
    <x v="2"/>
    <x v="1"/>
    <n v="3446.77"/>
    <n v="0.47"/>
    <n v="387"/>
  </r>
  <r>
    <x v="0"/>
    <x v="39"/>
    <x v="0"/>
    <x v="0"/>
    <n v="1967.53"/>
    <n v="0.26"/>
    <n v="59"/>
  </r>
  <r>
    <x v="0"/>
    <x v="40"/>
    <x v="1"/>
    <x v="1"/>
    <n v="2250.12"/>
    <n v="0.3"/>
    <n v="49"/>
  </r>
  <r>
    <x v="0"/>
    <x v="8"/>
    <x v="2"/>
    <x v="0"/>
    <n v="3266.88"/>
    <n v="0.97"/>
    <n v="110"/>
  </r>
  <r>
    <x v="1"/>
    <x v="26"/>
    <x v="1"/>
    <x v="2"/>
    <n v="2148.1799999999998"/>
    <n v="0.28999999999999998"/>
    <n v="213"/>
  </r>
  <r>
    <x v="1"/>
    <x v="11"/>
    <x v="1"/>
    <x v="0"/>
    <n v="9673.6"/>
    <n v="0.42"/>
    <n v="726"/>
  </r>
  <r>
    <x v="2"/>
    <x v="40"/>
    <x v="0"/>
    <x v="1"/>
    <n v="2245.0300000000002"/>
    <n v="0.18"/>
    <n v="58"/>
  </r>
  <r>
    <x v="2"/>
    <x v="44"/>
    <x v="1"/>
    <x v="2"/>
    <n v="4250.93"/>
    <n v="0.43"/>
    <n v="136"/>
  </r>
  <r>
    <x v="3"/>
    <x v="36"/>
    <x v="2"/>
    <x v="2"/>
    <n v="3348.72"/>
    <n v="0.37"/>
    <n v="351"/>
  </r>
  <r>
    <x v="3"/>
    <x v="28"/>
    <x v="2"/>
    <x v="2"/>
    <n v="945.37"/>
    <n v="0.48"/>
    <n v="901"/>
  </r>
  <r>
    <x v="0"/>
    <x v="4"/>
    <x v="2"/>
    <x v="1"/>
    <n v="2349.84"/>
    <n v="0.52"/>
    <n v="453"/>
  </r>
  <r>
    <x v="1"/>
    <x v="18"/>
    <x v="2"/>
    <x v="1"/>
    <n v="1542.64"/>
    <n v="0.47"/>
    <n v="336"/>
  </r>
  <r>
    <x v="1"/>
    <x v="42"/>
    <x v="2"/>
    <x v="2"/>
    <n v="1646.78"/>
    <n v="0.45"/>
    <n v="570"/>
  </r>
  <r>
    <x v="0"/>
    <x v="44"/>
    <x v="1"/>
    <x v="0"/>
    <n v="4246.7299999999996"/>
    <n v="0.85"/>
    <n v="106"/>
  </r>
  <r>
    <x v="0"/>
    <x v="29"/>
    <x v="2"/>
    <x v="0"/>
    <n v="3843.18"/>
    <n v="0.94"/>
    <n v="83"/>
  </r>
  <r>
    <x v="1"/>
    <x v="26"/>
    <x v="2"/>
    <x v="0"/>
    <n v="2146.17"/>
    <n v="0.84"/>
    <n v="40"/>
  </r>
  <r>
    <x v="2"/>
    <x v="29"/>
    <x v="2"/>
    <x v="0"/>
    <n v="3848.06"/>
    <n v="0.9"/>
    <n v="33"/>
  </r>
  <r>
    <x v="0"/>
    <x v="26"/>
    <x v="2"/>
    <x v="1"/>
    <n v="2169.92"/>
    <n v="0.57999999999999996"/>
    <n v="560"/>
  </r>
  <r>
    <x v="0"/>
    <x v="40"/>
    <x v="0"/>
    <x v="1"/>
    <n v="2246.94"/>
    <n v="0.12"/>
    <n v="75"/>
  </r>
  <r>
    <x v="0"/>
    <x v="2"/>
    <x v="1"/>
    <x v="1"/>
    <n v="3745.4"/>
    <n v="0.31"/>
    <n v="71"/>
  </r>
  <r>
    <x v="2"/>
    <x v="5"/>
    <x v="1"/>
    <x v="2"/>
    <n v="4149.13"/>
    <n v="0.56000000000000005"/>
    <n v="137"/>
  </r>
  <r>
    <x v="2"/>
    <x v="26"/>
    <x v="2"/>
    <x v="1"/>
    <n v="2149.88"/>
    <n v="0.66"/>
    <n v="187"/>
  </r>
  <r>
    <x v="2"/>
    <x v="11"/>
    <x v="1"/>
    <x v="1"/>
    <n v="11052.65"/>
    <n v="0.27"/>
    <n v="430"/>
  </r>
  <r>
    <x v="2"/>
    <x v="24"/>
    <x v="1"/>
    <x v="1"/>
    <n v="4098.45"/>
    <n v="0.38"/>
    <n v="11"/>
  </r>
  <r>
    <x v="0"/>
    <x v="46"/>
    <x v="1"/>
    <x v="0"/>
    <n v="2662.29"/>
    <n v="0.81"/>
    <n v="82"/>
  </r>
  <r>
    <x v="1"/>
    <x v="45"/>
    <x v="3"/>
    <x v="3"/>
    <m/>
    <m/>
    <n v="30"/>
  </r>
  <r>
    <x v="3"/>
    <x v="3"/>
    <x v="2"/>
    <x v="2"/>
    <n v="630.57000000000005"/>
    <n v="0.41"/>
    <n v="397"/>
  </r>
  <r>
    <x v="0"/>
    <x v="23"/>
    <x v="1"/>
    <x v="0"/>
    <n v="4444.09"/>
    <n v="0.75"/>
    <n v="84"/>
  </r>
  <r>
    <x v="0"/>
    <x v="41"/>
    <x v="0"/>
    <x v="1"/>
    <n v="2544.37"/>
    <n v="0.17"/>
    <n v="46"/>
  </r>
  <r>
    <x v="2"/>
    <x v="41"/>
    <x v="0"/>
    <x v="1"/>
    <n v="2540.0300000000002"/>
    <n v="0.26"/>
    <n v="29"/>
  </r>
  <r>
    <x v="3"/>
    <x v="41"/>
    <x v="1"/>
    <x v="2"/>
    <n v="2547.4299999999998"/>
    <n v="0.28999999999999998"/>
    <n v="178"/>
  </r>
  <r>
    <x v="3"/>
    <x v="41"/>
    <x v="0"/>
    <x v="2"/>
    <n v="2543.23"/>
    <n v="0.13"/>
    <n v="34"/>
  </r>
  <r>
    <x v="2"/>
    <x v="3"/>
    <x v="1"/>
    <x v="2"/>
    <n v="631.4"/>
    <n v="0.61"/>
    <n v="30"/>
  </r>
  <r>
    <x v="1"/>
    <x v="22"/>
    <x v="1"/>
    <x v="1"/>
    <n v="4284.7299999999996"/>
    <n v="0.21"/>
    <n v="15"/>
  </r>
  <r>
    <x v="2"/>
    <x v="28"/>
    <x v="1"/>
    <x v="2"/>
    <n v="953.31"/>
    <n v="0.59"/>
    <n v="173"/>
  </r>
  <r>
    <x v="2"/>
    <x v="38"/>
    <x v="0"/>
    <x v="0"/>
    <n v="2441.61"/>
    <n v="0.09"/>
    <n v="26"/>
  </r>
  <r>
    <x v="3"/>
    <x v="17"/>
    <x v="0"/>
    <x v="0"/>
    <n v="516.74"/>
    <n v="0.26"/>
    <n v="178"/>
  </r>
  <r>
    <x v="3"/>
    <x v="39"/>
    <x v="0"/>
    <x v="2"/>
    <n v="1944.57"/>
    <n v="0.21"/>
    <n v="54"/>
  </r>
  <r>
    <x v="0"/>
    <x v="0"/>
    <x v="2"/>
    <x v="0"/>
    <n v="1740.28"/>
    <n v="1.05"/>
    <n v="113"/>
  </r>
  <r>
    <x v="2"/>
    <x v="20"/>
    <x v="2"/>
    <x v="1"/>
    <n v="3448.88"/>
    <n v="0.56000000000000005"/>
    <n v="103"/>
  </r>
  <r>
    <x v="1"/>
    <x v="18"/>
    <x v="1"/>
    <x v="2"/>
    <n v="1550.96"/>
    <n v="0.31"/>
    <n v="111"/>
  </r>
  <r>
    <x v="1"/>
    <x v="12"/>
    <x v="0"/>
    <x v="2"/>
    <n v="1844.86"/>
    <n v="0.18"/>
    <n v="72"/>
  </r>
  <r>
    <x v="2"/>
    <x v="16"/>
    <x v="0"/>
    <x v="1"/>
    <n v="1248.76"/>
    <n v="0.16"/>
    <n v="81"/>
  </r>
  <r>
    <x v="2"/>
    <x v="37"/>
    <x v="1"/>
    <x v="2"/>
    <n v="4745.6899999999996"/>
    <n v="0.53"/>
    <n v="124"/>
  </r>
  <r>
    <x v="3"/>
    <x v="16"/>
    <x v="0"/>
    <x v="2"/>
    <n v="1233.21"/>
    <n v="0.23"/>
    <n v="61"/>
  </r>
  <r>
    <x v="1"/>
    <x v="16"/>
    <x v="0"/>
    <x v="0"/>
    <n v="1242.6500000000001"/>
    <n v="0.17"/>
    <n v="62"/>
  </r>
  <r>
    <x v="1"/>
    <x v="9"/>
    <x v="0"/>
    <x v="0"/>
    <n v="1450.67"/>
    <n v="0.19"/>
    <n v="54"/>
  </r>
  <r>
    <x v="3"/>
    <x v="40"/>
    <x v="2"/>
    <x v="1"/>
    <n v="2250.4499999999998"/>
    <n v="0.42"/>
    <n v="145"/>
  </r>
  <r>
    <x v="3"/>
    <x v="9"/>
    <x v="1"/>
    <x v="2"/>
    <n v="1471.8"/>
    <n v="0.35"/>
    <n v="102"/>
  </r>
  <r>
    <x v="1"/>
    <x v="32"/>
    <x v="1"/>
    <x v="0"/>
    <n v="4772.72"/>
    <n v="0.28000000000000003"/>
    <n v="18"/>
  </r>
  <r>
    <x v="2"/>
    <x v="11"/>
    <x v="3"/>
    <x v="2"/>
    <n v="13740.45"/>
    <n v="0.45"/>
    <n v="51"/>
  </r>
  <r>
    <x v="1"/>
    <x v="8"/>
    <x v="2"/>
    <x v="1"/>
    <n v="3246.56"/>
    <n v="0.37"/>
    <n v="114"/>
  </r>
  <r>
    <x v="1"/>
    <x v="36"/>
    <x v="0"/>
    <x v="2"/>
    <n v="3355.44"/>
    <n v="0.12"/>
    <n v="18"/>
  </r>
  <r>
    <x v="1"/>
    <x v="4"/>
    <x v="0"/>
    <x v="2"/>
    <n v="2346.2800000000002"/>
    <n v="0.28000000000000003"/>
    <n v="38"/>
  </r>
  <r>
    <x v="3"/>
    <x v="9"/>
    <x v="2"/>
    <x v="0"/>
    <n v="1441.66"/>
    <n v="0.98"/>
    <n v="63"/>
  </r>
  <r>
    <x v="0"/>
    <x v="22"/>
    <x v="1"/>
    <x v="0"/>
    <n v="4067.83"/>
    <n v="0.85"/>
    <n v="104"/>
  </r>
  <r>
    <x v="1"/>
    <x v="38"/>
    <x v="0"/>
    <x v="1"/>
    <n v="2453.63"/>
    <n v="7.0000000000000007E-2"/>
    <n v="30"/>
  </r>
  <r>
    <x v="2"/>
    <x v="38"/>
    <x v="0"/>
    <x v="1"/>
    <n v="2448.2399999999998"/>
    <n v="0.09"/>
    <n v="33"/>
  </r>
  <r>
    <x v="3"/>
    <x v="13"/>
    <x v="2"/>
    <x v="0"/>
    <n v="2950.91"/>
    <n v="0.74"/>
    <n v="34"/>
  </r>
  <r>
    <x v="2"/>
    <x v="8"/>
    <x v="1"/>
    <x v="0"/>
    <n v="3258.3"/>
    <n v="0.64"/>
    <n v="13"/>
  </r>
  <r>
    <x v="0"/>
    <x v="37"/>
    <x v="0"/>
    <x v="0"/>
    <n v="4734.1499999999996"/>
    <n v="0.26"/>
    <n v="26"/>
  </r>
  <r>
    <x v="3"/>
    <x v="2"/>
    <x v="0"/>
    <x v="0"/>
    <n v="3760.69"/>
    <n v="0.14000000000000001"/>
    <n v="26"/>
  </r>
  <r>
    <x v="3"/>
    <x v="38"/>
    <x v="1"/>
    <x v="1"/>
    <n v="2443"/>
    <n v="0.28000000000000003"/>
    <n v="14"/>
  </r>
  <r>
    <x v="0"/>
    <x v="37"/>
    <x v="0"/>
    <x v="1"/>
    <n v="4738.7"/>
    <n v="0.39"/>
    <n v="10"/>
  </r>
  <r>
    <x v="2"/>
    <x v="8"/>
    <x v="0"/>
    <x v="2"/>
    <n v="3201.04"/>
    <n v="0.34"/>
    <n v="24"/>
  </r>
  <r>
    <x v="3"/>
    <x v="15"/>
    <x v="1"/>
    <x v="1"/>
    <n v="4871"/>
    <n v="0.09"/>
    <n v="6"/>
  </r>
  <r>
    <x v="3"/>
    <x v="32"/>
    <x v="0"/>
    <x v="0"/>
    <n v="4650.4399999999996"/>
    <n v="0.16"/>
    <n v="18"/>
  </r>
  <r>
    <x v="2"/>
    <x v="46"/>
    <x v="0"/>
    <x v="1"/>
    <n v="2643.26"/>
    <n v="0.17"/>
    <n v="19"/>
  </r>
  <r>
    <x v="2"/>
    <x v="1"/>
    <x v="0"/>
    <x v="1"/>
    <n v="4543.71"/>
    <n v="0.2"/>
    <n v="7"/>
  </r>
  <r>
    <x v="1"/>
    <x v="20"/>
    <x v="1"/>
    <x v="0"/>
    <n v="3679.84"/>
    <n v="0.45"/>
    <n v="13"/>
  </r>
  <r>
    <x v="2"/>
    <x v="19"/>
    <x v="4"/>
    <x v="1"/>
    <n v="848"/>
    <n v="0.32"/>
    <n v="4"/>
  </r>
  <r>
    <x v="2"/>
    <x v="4"/>
    <x v="1"/>
    <x v="1"/>
    <n v="2344.87"/>
    <n v="0.46"/>
    <n v="8"/>
  </r>
  <r>
    <x v="2"/>
    <x v="5"/>
    <x v="0"/>
    <x v="0"/>
    <n v="4141.47"/>
    <n v="0.22"/>
    <n v="21"/>
  </r>
  <r>
    <x v="3"/>
    <x v="8"/>
    <x v="3"/>
    <x v="2"/>
    <n v="3241"/>
    <n v="0.11"/>
    <n v="2"/>
  </r>
  <r>
    <x v="1"/>
    <x v="14"/>
    <x v="3"/>
    <x v="2"/>
    <n v="1041.1600000000001"/>
    <n v="0.17"/>
    <n v="6"/>
  </r>
  <r>
    <x v="1"/>
    <x v="5"/>
    <x v="0"/>
    <x v="1"/>
    <n v="4138"/>
    <n v="0.02"/>
    <n v="6"/>
  </r>
  <r>
    <x v="3"/>
    <x v="27"/>
    <x v="3"/>
    <x v="0"/>
    <n v="3159"/>
    <n v="0.35"/>
    <n v="1"/>
  </r>
  <r>
    <x v="0"/>
    <x v="0"/>
    <x v="3"/>
    <x v="1"/>
    <n v="1749.25"/>
    <n v="0.65"/>
    <n v="4"/>
  </r>
  <r>
    <x v="2"/>
    <x v="34"/>
    <x v="3"/>
    <x v="2"/>
    <n v="4329"/>
    <n v="0.09"/>
    <n v="1"/>
  </r>
  <r>
    <x v="3"/>
    <x v="21"/>
    <x v="5"/>
    <x v="2"/>
    <n v="1382"/>
    <n v="0.21"/>
    <n v="1"/>
  </r>
  <r>
    <x v="2"/>
    <x v="14"/>
    <x v="4"/>
    <x v="0"/>
    <n v="1006"/>
    <n v="0.73"/>
    <n v="1"/>
  </r>
  <r>
    <x v="3"/>
    <x v="21"/>
    <x v="1"/>
    <x v="0"/>
    <n v="1355"/>
    <n v="0.5"/>
    <n v="3"/>
  </r>
  <r>
    <x v="1"/>
    <x v="19"/>
    <x v="4"/>
    <x v="0"/>
    <n v="863"/>
    <n v="2.36"/>
    <n v="1"/>
  </r>
  <r>
    <x v="3"/>
    <x v="4"/>
    <x v="3"/>
    <x v="2"/>
    <n v="2337"/>
    <n v="0.19"/>
    <n v="1"/>
  </r>
  <r>
    <x v="3"/>
    <x v="32"/>
    <x v="3"/>
    <x v="2"/>
    <n v="4663"/>
    <n v="0.19"/>
    <n v="1"/>
  </r>
  <r>
    <x v="2"/>
    <x v="11"/>
    <x v="2"/>
    <x v="1"/>
    <n v="9553.8799999999992"/>
    <n v="0.49"/>
    <n v="1621"/>
  </r>
  <r>
    <x v="3"/>
    <x v="11"/>
    <x v="2"/>
    <x v="2"/>
    <n v="10265.74"/>
    <n v="0.37"/>
    <n v="7912"/>
  </r>
  <r>
    <x v="0"/>
    <x v="23"/>
    <x v="2"/>
    <x v="1"/>
    <n v="4452.0200000000004"/>
    <n v="0.41"/>
    <n v="361"/>
  </r>
  <r>
    <x v="0"/>
    <x v="7"/>
    <x v="0"/>
    <x v="1"/>
    <n v="3057.15"/>
    <n v="0.1"/>
    <n v="46"/>
  </r>
  <r>
    <x v="1"/>
    <x v="11"/>
    <x v="2"/>
    <x v="0"/>
    <n v="9237.0499999999993"/>
    <n v="0.89"/>
    <n v="861"/>
  </r>
  <r>
    <x v="1"/>
    <x v="46"/>
    <x v="2"/>
    <x v="1"/>
    <n v="2649.41"/>
    <n v="0.41"/>
    <n v="133"/>
  </r>
  <r>
    <x v="1"/>
    <x v="30"/>
    <x v="0"/>
    <x v="0"/>
    <n v="3556"/>
    <n v="0.16"/>
    <n v="22"/>
  </r>
  <r>
    <x v="1"/>
    <x v="43"/>
    <x v="0"/>
    <x v="1"/>
    <n v="1145.1199999999999"/>
    <n v="7.0000000000000007E-2"/>
    <n v="104"/>
  </r>
  <r>
    <x v="1"/>
    <x v="8"/>
    <x v="2"/>
    <x v="2"/>
    <n v="3246"/>
    <n v="0.31"/>
    <n v="381"/>
  </r>
  <r>
    <x v="2"/>
    <x v="2"/>
    <x v="2"/>
    <x v="1"/>
    <n v="3721.67"/>
    <n v="0.52"/>
    <n v="108"/>
  </r>
  <r>
    <x v="2"/>
    <x v="12"/>
    <x v="1"/>
    <x v="2"/>
    <n v="1850.77"/>
    <n v="0.78"/>
    <n v="185"/>
  </r>
  <r>
    <x v="2"/>
    <x v="19"/>
    <x v="0"/>
    <x v="0"/>
    <n v="848.09"/>
    <n v="0.28000000000000003"/>
    <n v="851"/>
  </r>
  <r>
    <x v="2"/>
    <x v="44"/>
    <x v="2"/>
    <x v="2"/>
    <n v="4246.92"/>
    <n v="0.7"/>
    <n v="308"/>
  </r>
  <r>
    <x v="3"/>
    <x v="2"/>
    <x v="2"/>
    <x v="2"/>
    <n v="3747.26"/>
    <n v="0.31"/>
    <n v="365"/>
  </r>
  <r>
    <x v="3"/>
    <x v="14"/>
    <x v="0"/>
    <x v="2"/>
    <n v="1044.1199999999999"/>
    <n v="0.2"/>
    <n v="151"/>
  </r>
  <r>
    <x v="0"/>
    <x v="15"/>
    <x v="2"/>
    <x v="1"/>
    <n v="4847.42"/>
    <n v="0.44"/>
    <n v="283"/>
  </r>
  <r>
    <x v="0"/>
    <x v="5"/>
    <x v="2"/>
    <x v="0"/>
    <n v="4197.3100000000004"/>
    <n v="0.9"/>
    <n v="76"/>
  </r>
  <r>
    <x v="1"/>
    <x v="36"/>
    <x v="1"/>
    <x v="2"/>
    <n v="3351.78"/>
    <n v="0.28000000000000003"/>
    <n v="168"/>
  </r>
  <r>
    <x v="3"/>
    <x v="40"/>
    <x v="2"/>
    <x v="2"/>
    <n v="2247.08"/>
    <n v="0.41"/>
    <n v="456"/>
  </r>
  <r>
    <x v="3"/>
    <x v="48"/>
    <x v="2"/>
    <x v="0"/>
    <n v="4941.5"/>
    <n v="1.1399999999999999"/>
    <n v="22"/>
  </r>
  <r>
    <x v="0"/>
    <x v="44"/>
    <x v="2"/>
    <x v="0"/>
    <n v="4616.16"/>
    <n v="1.1200000000000001"/>
    <n v="83"/>
  </r>
  <r>
    <x v="0"/>
    <x v="37"/>
    <x v="2"/>
    <x v="0"/>
    <n v="4743.54"/>
    <n v="0.95"/>
    <n v="73"/>
  </r>
  <r>
    <x v="1"/>
    <x v="18"/>
    <x v="2"/>
    <x v="2"/>
    <n v="1548.77"/>
    <n v="0.4"/>
    <n v="543"/>
  </r>
  <r>
    <x v="1"/>
    <x v="13"/>
    <x v="2"/>
    <x v="1"/>
    <n v="2944.82"/>
    <n v="0.46"/>
    <n v="116"/>
  </r>
  <r>
    <x v="1"/>
    <x v="0"/>
    <x v="2"/>
    <x v="0"/>
    <n v="1724.52"/>
    <n v="0.73"/>
    <n v="40"/>
  </r>
  <r>
    <x v="2"/>
    <x v="3"/>
    <x v="2"/>
    <x v="2"/>
    <n v="630.79999999999995"/>
    <n v="0.61"/>
    <n v="410"/>
  </r>
  <r>
    <x v="2"/>
    <x v="42"/>
    <x v="0"/>
    <x v="0"/>
    <n v="1645.77"/>
    <n v="0.15"/>
    <n v="36"/>
  </r>
  <r>
    <x v="2"/>
    <x v="32"/>
    <x v="1"/>
    <x v="2"/>
    <n v="4646.05"/>
    <n v="0.53"/>
    <n v="126"/>
  </r>
  <r>
    <x v="0"/>
    <x v="39"/>
    <x v="1"/>
    <x v="1"/>
    <n v="2011.22"/>
    <n v="0.55000000000000004"/>
    <n v="68"/>
  </r>
  <r>
    <x v="0"/>
    <x v="43"/>
    <x v="1"/>
    <x v="0"/>
    <n v="1146.8699999999999"/>
    <n v="0.98"/>
    <n v="87"/>
  </r>
  <r>
    <x v="0"/>
    <x v="41"/>
    <x v="1"/>
    <x v="1"/>
    <n v="2548.7600000000002"/>
    <n v="0.4"/>
    <n v="47"/>
  </r>
  <r>
    <x v="1"/>
    <x v="36"/>
    <x v="2"/>
    <x v="1"/>
    <n v="3348.09"/>
    <n v="0.47"/>
    <n v="113"/>
  </r>
  <r>
    <x v="2"/>
    <x v="1"/>
    <x v="2"/>
    <x v="0"/>
    <n v="4601.7"/>
    <n v="1.21"/>
    <n v="31"/>
  </r>
  <r>
    <x v="2"/>
    <x v="37"/>
    <x v="2"/>
    <x v="0"/>
    <n v="4748.22"/>
    <n v="1.28"/>
    <n v="18"/>
  </r>
  <r>
    <x v="0"/>
    <x v="46"/>
    <x v="2"/>
    <x v="0"/>
    <n v="2645.87"/>
    <n v="1.1000000000000001"/>
    <n v="164"/>
  </r>
  <r>
    <x v="1"/>
    <x v="48"/>
    <x v="0"/>
    <x v="1"/>
    <n v="4971.3999999999996"/>
    <n v="0.19"/>
    <n v="5"/>
  </r>
  <r>
    <x v="3"/>
    <x v="31"/>
    <x v="1"/>
    <x v="2"/>
    <n v="3661.43"/>
    <n v="0.22"/>
    <n v="145"/>
  </r>
  <r>
    <x v="3"/>
    <x v="16"/>
    <x v="3"/>
    <x v="2"/>
    <n v="1242.5999999999999"/>
    <n v="0.27"/>
    <n v="5"/>
  </r>
  <r>
    <x v="1"/>
    <x v="35"/>
    <x v="2"/>
    <x v="1"/>
    <n v="2843.11"/>
    <n v="0.51"/>
    <n v="121"/>
  </r>
  <r>
    <x v="1"/>
    <x v="22"/>
    <x v="1"/>
    <x v="2"/>
    <n v="4059.03"/>
    <n v="0.19"/>
    <n v="127"/>
  </r>
  <r>
    <x v="2"/>
    <x v="40"/>
    <x v="1"/>
    <x v="0"/>
    <n v="2237.5"/>
    <n v="0.34"/>
    <n v="4"/>
  </r>
  <r>
    <x v="1"/>
    <x v="12"/>
    <x v="2"/>
    <x v="1"/>
    <n v="1849.33"/>
    <n v="0.4"/>
    <n v="216"/>
  </r>
  <r>
    <x v="2"/>
    <x v="41"/>
    <x v="0"/>
    <x v="2"/>
    <n v="2531.36"/>
    <n v="0.12"/>
    <n v="41"/>
  </r>
  <r>
    <x v="3"/>
    <x v="6"/>
    <x v="0"/>
    <x v="2"/>
    <n v="2047.9"/>
    <n v="0.12"/>
    <n v="55"/>
  </r>
  <r>
    <x v="3"/>
    <x v="18"/>
    <x v="0"/>
    <x v="1"/>
    <n v="1544.88"/>
    <n v="0.06"/>
    <n v="135"/>
  </r>
  <r>
    <x v="0"/>
    <x v="42"/>
    <x v="1"/>
    <x v="0"/>
    <n v="1645.93"/>
    <n v="0.93"/>
    <n v="39"/>
  </r>
  <r>
    <x v="1"/>
    <x v="6"/>
    <x v="0"/>
    <x v="0"/>
    <n v="2055.58"/>
    <n v="0.08"/>
    <n v="36"/>
  </r>
  <r>
    <x v="3"/>
    <x v="39"/>
    <x v="2"/>
    <x v="1"/>
    <n v="1958.37"/>
    <n v="0.4"/>
    <n v="201"/>
  </r>
  <r>
    <x v="0"/>
    <x v="35"/>
    <x v="2"/>
    <x v="0"/>
    <n v="2844.93"/>
    <n v="1.01"/>
    <n v="131"/>
  </r>
  <r>
    <x v="0"/>
    <x v="16"/>
    <x v="1"/>
    <x v="1"/>
    <n v="1262.23"/>
    <n v="0.38"/>
    <n v="17"/>
  </r>
  <r>
    <x v="0"/>
    <x v="31"/>
    <x v="1"/>
    <x v="1"/>
    <n v="3650.11"/>
    <n v="0.43"/>
    <n v="80"/>
  </r>
  <r>
    <x v="1"/>
    <x v="27"/>
    <x v="3"/>
    <x v="2"/>
    <n v="3182"/>
    <n v="0.04"/>
    <n v="1"/>
  </r>
  <r>
    <x v="1"/>
    <x v="16"/>
    <x v="1"/>
    <x v="1"/>
    <n v="1246.4000000000001"/>
    <n v="0.4"/>
    <n v="5"/>
  </r>
  <r>
    <x v="2"/>
    <x v="6"/>
    <x v="0"/>
    <x v="1"/>
    <n v="2053.6799999999998"/>
    <n v="0.1"/>
    <n v="75"/>
  </r>
  <r>
    <x v="1"/>
    <x v="38"/>
    <x v="0"/>
    <x v="2"/>
    <n v="2443.3000000000002"/>
    <n v="0.11"/>
    <n v="49"/>
  </r>
  <r>
    <x v="2"/>
    <x v="5"/>
    <x v="2"/>
    <x v="2"/>
    <n v="4143.7299999999996"/>
    <n v="0.6"/>
    <n v="299"/>
  </r>
  <r>
    <x v="2"/>
    <x v="14"/>
    <x v="0"/>
    <x v="1"/>
    <n v="1044.42"/>
    <n v="0.09"/>
    <n v="117"/>
  </r>
  <r>
    <x v="2"/>
    <x v="13"/>
    <x v="2"/>
    <x v="0"/>
    <n v="2951.88"/>
    <n v="1.1100000000000001"/>
    <n v="36"/>
  </r>
  <r>
    <x v="1"/>
    <x v="2"/>
    <x v="2"/>
    <x v="0"/>
    <n v="3785.43"/>
    <n v="0.61"/>
    <n v="46"/>
  </r>
  <r>
    <x v="1"/>
    <x v="7"/>
    <x v="0"/>
    <x v="2"/>
    <n v="3042.33"/>
    <n v="0.25"/>
    <n v="30"/>
  </r>
  <r>
    <x v="1"/>
    <x v="22"/>
    <x v="0"/>
    <x v="2"/>
    <n v="4129.8999999999996"/>
    <n v="0.15"/>
    <n v="11"/>
  </r>
  <r>
    <x v="2"/>
    <x v="39"/>
    <x v="3"/>
    <x v="2"/>
    <n v="1928.5"/>
    <n v="0.33"/>
    <n v="4"/>
  </r>
  <r>
    <x v="3"/>
    <x v="34"/>
    <x v="1"/>
    <x v="0"/>
    <n v="4990.8"/>
    <n v="0.43"/>
    <n v="15"/>
  </r>
  <r>
    <x v="1"/>
    <x v="15"/>
    <x v="0"/>
    <x v="2"/>
    <n v="4857"/>
    <n v="0.23"/>
    <n v="12"/>
  </r>
  <r>
    <x v="1"/>
    <x v="45"/>
    <x v="4"/>
    <x v="3"/>
    <m/>
    <m/>
    <n v="2"/>
  </r>
  <r>
    <x v="2"/>
    <x v="22"/>
    <x v="2"/>
    <x v="0"/>
    <n v="4044.16"/>
    <n v="0.98"/>
    <n v="24"/>
  </r>
  <r>
    <x v="3"/>
    <x v="43"/>
    <x v="4"/>
    <x v="1"/>
    <n v="1116.6600000000001"/>
    <n v="0.19"/>
    <n v="3"/>
  </r>
  <r>
    <x v="2"/>
    <x v="46"/>
    <x v="2"/>
    <x v="0"/>
    <n v="2654.42"/>
    <n v="1.05"/>
    <n v="35"/>
  </r>
  <r>
    <x v="1"/>
    <x v="40"/>
    <x v="1"/>
    <x v="1"/>
    <n v="2738.11"/>
    <n v="0.21"/>
    <n v="9"/>
  </r>
  <r>
    <x v="0"/>
    <x v="37"/>
    <x v="2"/>
    <x v="1"/>
    <n v="4762.0200000000004"/>
    <n v="0.48"/>
    <n v="293"/>
  </r>
  <r>
    <x v="0"/>
    <x v="5"/>
    <x v="2"/>
    <x v="1"/>
    <n v="4151.37"/>
    <n v="0.41"/>
    <n v="400"/>
  </r>
  <r>
    <x v="1"/>
    <x v="3"/>
    <x v="0"/>
    <x v="2"/>
    <n v="587.66999999999996"/>
    <n v="0.16"/>
    <n v="296"/>
  </r>
  <r>
    <x v="1"/>
    <x v="11"/>
    <x v="1"/>
    <x v="2"/>
    <n v="10521.73"/>
    <n v="0.25"/>
    <n v="5625"/>
  </r>
  <r>
    <x v="0"/>
    <x v="10"/>
    <x v="2"/>
    <x v="1"/>
    <n v="741.72"/>
    <n v="0.6"/>
    <n v="830"/>
  </r>
  <r>
    <x v="0"/>
    <x v="44"/>
    <x v="2"/>
    <x v="1"/>
    <n v="4248.09"/>
    <n v="0.44"/>
    <n v="365"/>
  </r>
  <r>
    <x v="1"/>
    <x v="0"/>
    <x v="2"/>
    <x v="1"/>
    <n v="1746.75"/>
    <n v="0.42"/>
    <n v="258"/>
  </r>
  <r>
    <x v="2"/>
    <x v="9"/>
    <x v="2"/>
    <x v="1"/>
    <n v="1441.25"/>
    <n v="0.69"/>
    <n v="425"/>
  </r>
  <r>
    <x v="2"/>
    <x v="29"/>
    <x v="2"/>
    <x v="2"/>
    <n v="3846.5"/>
    <n v="0.65"/>
    <n v="383"/>
  </r>
  <r>
    <x v="3"/>
    <x v="9"/>
    <x v="2"/>
    <x v="2"/>
    <n v="1447.26"/>
    <n v="0.45"/>
    <n v="547"/>
  </r>
  <r>
    <x v="3"/>
    <x v="2"/>
    <x v="2"/>
    <x v="1"/>
    <n v="3747.42"/>
    <n v="0.41"/>
    <n v="114"/>
  </r>
  <r>
    <x v="3"/>
    <x v="19"/>
    <x v="0"/>
    <x v="0"/>
    <n v="847.51"/>
    <n v="0.22"/>
    <n v="871"/>
  </r>
  <r>
    <x v="3"/>
    <x v="44"/>
    <x v="2"/>
    <x v="2"/>
    <n v="4247.6000000000004"/>
    <n v="0.38"/>
    <n v="304"/>
  </r>
  <r>
    <x v="3"/>
    <x v="29"/>
    <x v="2"/>
    <x v="2"/>
    <n v="3846.48"/>
    <n v="0.3"/>
    <n v="386"/>
  </r>
  <r>
    <x v="3"/>
    <x v="14"/>
    <x v="0"/>
    <x v="1"/>
    <n v="1050.9000000000001"/>
    <n v="0.11"/>
    <n v="131"/>
  </r>
  <r>
    <x v="3"/>
    <x v="21"/>
    <x v="2"/>
    <x v="2"/>
    <n v="1346.3"/>
    <n v="0.43"/>
    <n v="593"/>
  </r>
  <r>
    <x v="0"/>
    <x v="28"/>
    <x v="2"/>
    <x v="1"/>
    <n v="944.66"/>
    <n v="0.5"/>
    <n v="1147"/>
  </r>
  <r>
    <x v="1"/>
    <x v="5"/>
    <x v="2"/>
    <x v="0"/>
    <n v="4496.45"/>
    <n v="0.67"/>
    <n v="33"/>
  </r>
  <r>
    <x v="1"/>
    <x v="35"/>
    <x v="1"/>
    <x v="2"/>
    <n v="2843.28"/>
    <n v="0.27"/>
    <n v="152"/>
  </r>
  <r>
    <x v="2"/>
    <x v="28"/>
    <x v="2"/>
    <x v="1"/>
    <n v="943.62"/>
    <n v="0.63"/>
    <n v="923"/>
  </r>
  <r>
    <x v="2"/>
    <x v="46"/>
    <x v="1"/>
    <x v="2"/>
    <n v="2649.12"/>
    <n v="0.61"/>
    <n v="174"/>
  </r>
  <r>
    <x v="2"/>
    <x v="37"/>
    <x v="2"/>
    <x v="1"/>
    <n v="4745.76"/>
    <n v="0.63"/>
    <n v="55"/>
  </r>
  <r>
    <x v="3"/>
    <x v="48"/>
    <x v="1"/>
    <x v="2"/>
    <n v="4947.63"/>
    <n v="0.28999999999999998"/>
    <n v="117"/>
  </r>
  <r>
    <x v="3"/>
    <x v="23"/>
    <x v="2"/>
    <x v="0"/>
    <n v="4467"/>
    <n v="0.84"/>
    <n v="23"/>
  </r>
  <r>
    <x v="0"/>
    <x v="1"/>
    <x v="2"/>
    <x v="0"/>
    <n v="4633.26"/>
    <n v="1.01"/>
    <n v="91"/>
  </r>
  <r>
    <x v="1"/>
    <x v="24"/>
    <x v="0"/>
    <x v="0"/>
    <n v="3948.08"/>
    <n v="0.12"/>
    <n v="24"/>
  </r>
  <r>
    <x v="2"/>
    <x v="5"/>
    <x v="2"/>
    <x v="1"/>
    <n v="4145.04"/>
    <n v="0.55000000000000004"/>
    <n v="94"/>
  </r>
  <r>
    <x v="2"/>
    <x v="33"/>
    <x v="2"/>
    <x v="2"/>
    <n v="2746.72"/>
    <n v="0.65"/>
    <n v="390"/>
  </r>
  <r>
    <x v="0"/>
    <x v="21"/>
    <x v="2"/>
    <x v="0"/>
    <n v="1343.88"/>
    <n v="0.97"/>
    <n v="146"/>
  </r>
  <r>
    <x v="1"/>
    <x v="34"/>
    <x v="2"/>
    <x v="0"/>
    <n v="4359.8900000000003"/>
    <n v="0.93"/>
    <n v="29"/>
  </r>
  <r>
    <x v="2"/>
    <x v="13"/>
    <x v="2"/>
    <x v="1"/>
    <n v="2946.11"/>
    <n v="0.59"/>
    <n v="124"/>
  </r>
  <r>
    <x v="2"/>
    <x v="35"/>
    <x v="2"/>
    <x v="1"/>
    <n v="2838.99"/>
    <n v="0.73"/>
    <n v="114"/>
  </r>
  <r>
    <x v="2"/>
    <x v="44"/>
    <x v="2"/>
    <x v="1"/>
    <n v="4251.1899999999996"/>
    <n v="0.57999999999999996"/>
    <n v="77"/>
  </r>
  <r>
    <x v="3"/>
    <x v="7"/>
    <x v="2"/>
    <x v="0"/>
    <n v="3046.86"/>
    <n v="0.71"/>
    <n v="22"/>
  </r>
  <r>
    <x v="0"/>
    <x v="3"/>
    <x v="2"/>
    <x v="1"/>
    <n v="635.94000000000005"/>
    <n v="0.64"/>
    <n v="571"/>
  </r>
  <r>
    <x v="1"/>
    <x v="27"/>
    <x v="1"/>
    <x v="0"/>
    <n v="3152.63"/>
    <n v="0.42"/>
    <n v="11"/>
  </r>
  <r>
    <x v="1"/>
    <x v="1"/>
    <x v="2"/>
    <x v="1"/>
    <n v="4509.6000000000004"/>
    <n v="0.41"/>
    <n v="85"/>
  </r>
  <r>
    <x v="2"/>
    <x v="17"/>
    <x v="0"/>
    <x v="0"/>
    <n v="507.39"/>
    <n v="0.33"/>
    <n v="182"/>
  </r>
  <r>
    <x v="0"/>
    <x v="24"/>
    <x v="0"/>
    <x v="1"/>
    <n v="3951.22"/>
    <n v="0.27"/>
    <n v="22"/>
  </r>
  <r>
    <x v="2"/>
    <x v="24"/>
    <x v="0"/>
    <x v="1"/>
    <n v="3941.78"/>
    <n v="0.16"/>
    <n v="14"/>
  </r>
  <r>
    <x v="1"/>
    <x v="2"/>
    <x v="1"/>
    <x v="2"/>
    <n v="3751.15"/>
    <n v="0.28000000000000003"/>
    <n v="159"/>
  </r>
  <r>
    <x v="2"/>
    <x v="36"/>
    <x v="1"/>
    <x v="2"/>
    <n v="3348.22"/>
    <n v="0.54"/>
    <n v="168"/>
  </r>
  <r>
    <x v="2"/>
    <x v="13"/>
    <x v="1"/>
    <x v="2"/>
    <n v="2950.12"/>
    <n v="0.59"/>
    <n v="167"/>
  </r>
  <r>
    <x v="3"/>
    <x v="43"/>
    <x v="1"/>
    <x v="2"/>
    <n v="1158.92"/>
    <n v="0.36"/>
    <n v="240"/>
  </r>
  <r>
    <x v="2"/>
    <x v="39"/>
    <x v="0"/>
    <x v="2"/>
    <n v="1939.11"/>
    <n v="0.22"/>
    <n v="67"/>
  </r>
  <r>
    <x v="2"/>
    <x v="22"/>
    <x v="1"/>
    <x v="2"/>
    <n v="4051.18"/>
    <n v="0.6"/>
    <n v="116"/>
  </r>
  <r>
    <x v="0"/>
    <x v="7"/>
    <x v="1"/>
    <x v="0"/>
    <n v="3049.47"/>
    <n v="0.81"/>
    <n v="86"/>
  </r>
  <r>
    <x v="0"/>
    <x v="30"/>
    <x v="1"/>
    <x v="1"/>
    <n v="3577.52"/>
    <n v="0.59"/>
    <n v="70"/>
  </r>
  <r>
    <x v="3"/>
    <x v="32"/>
    <x v="2"/>
    <x v="1"/>
    <n v="4645.88"/>
    <n v="0.32"/>
    <n v="72"/>
  </r>
  <r>
    <x v="0"/>
    <x v="31"/>
    <x v="0"/>
    <x v="0"/>
    <n v="3642.08"/>
    <n v="0.44"/>
    <n v="34"/>
  </r>
  <r>
    <x v="0"/>
    <x v="16"/>
    <x v="0"/>
    <x v="1"/>
    <n v="1249.93"/>
    <n v="0.12"/>
    <n v="121"/>
  </r>
  <r>
    <x v="2"/>
    <x v="9"/>
    <x v="1"/>
    <x v="2"/>
    <n v="1446.38"/>
    <n v="0.52"/>
    <n v="115"/>
  </r>
  <r>
    <x v="2"/>
    <x v="15"/>
    <x v="0"/>
    <x v="0"/>
    <n v="4828.57"/>
    <n v="0.21"/>
    <n v="14"/>
  </r>
  <r>
    <x v="1"/>
    <x v="28"/>
    <x v="0"/>
    <x v="2"/>
    <n v="932.28"/>
    <n v="0.14000000000000001"/>
    <n v="151"/>
  </r>
  <r>
    <x v="3"/>
    <x v="7"/>
    <x v="2"/>
    <x v="1"/>
    <n v="3047.58"/>
    <n v="0.42"/>
    <n v="104"/>
  </r>
  <r>
    <x v="2"/>
    <x v="18"/>
    <x v="2"/>
    <x v="0"/>
    <n v="1543.1"/>
    <n v="1.32"/>
    <n v="53"/>
  </r>
  <r>
    <x v="1"/>
    <x v="13"/>
    <x v="2"/>
    <x v="0"/>
    <n v="2950.37"/>
    <n v="0.77"/>
    <n v="45"/>
  </r>
  <r>
    <x v="3"/>
    <x v="31"/>
    <x v="1"/>
    <x v="0"/>
    <n v="3637.93"/>
    <n v="0.63"/>
    <n v="16"/>
  </r>
  <r>
    <x v="0"/>
    <x v="6"/>
    <x v="1"/>
    <x v="1"/>
    <n v="2020.72"/>
    <n v="0.4"/>
    <n v="46"/>
  </r>
  <r>
    <x v="1"/>
    <x v="17"/>
    <x v="0"/>
    <x v="1"/>
    <n v="553.41999999999996"/>
    <n v="0.24"/>
    <n v="27"/>
  </r>
  <r>
    <x v="2"/>
    <x v="30"/>
    <x v="1"/>
    <x v="0"/>
    <n v="4607.25"/>
    <n v="0.18"/>
    <n v="8"/>
  </r>
  <r>
    <x v="3"/>
    <x v="31"/>
    <x v="1"/>
    <x v="1"/>
    <n v="3648.62"/>
    <n v="0.11"/>
    <n v="16"/>
  </r>
  <r>
    <x v="1"/>
    <x v="41"/>
    <x v="0"/>
    <x v="0"/>
    <n v="2547.83"/>
    <n v="0.2"/>
    <n v="30"/>
  </r>
  <r>
    <x v="2"/>
    <x v="30"/>
    <x v="0"/>
    <x v="2"/>
    <n v="3548.72"/>
    <n v="0.11"/>
    <n v="18"/>
  </r>
  <r>
    <x v="3"/>
    <x v="33"/>
    <x v="0"/>
    <x v="0"/>
    <n v="2683.92"/>
    <n v="0.18"/>
    <n v="41"/>
  </r>
  <r>
    <x v="2"/>
    <x v="7"/>
    <x v="0"/>
    <x v="0"/>
    <n v="3045.47"/>
    <n v="0.19"/>
    <n v="38"/>
  </r>
  <r>
    <x v="3"/>
    <x v="39"/>
    <x v="3"/>
    <x v="2"/>
    <n v="1924.33"/>
    <n v="7.0000000000000007E-2"/>
    <n v="6"/>
  </r>
  <r>
    <x v="0"/>
    <x v="32"/>
    <x v="1"/>
    <x v="1"/>
    <n v="4645.55"/>
    <n v="0.43"/>
    <n v="54"/>
  </r>
  <r>
    <x v="2"/>
    <x v="48"/>
    <x v="1"/>
    <x v="1"/>
    <n v="5359.11"/>
    <n v="0.38"/>
    <n v="9"/>
  </r>
  <r>
    <x v="3"/>
    <x v="14"/>
    <x v="3"/>
    <x v="2"/>
    <n v="1041.2"/>
    <n v="0.09"/>
    <n v="5"/>
  </r>
  <r>
    <x v="3"/>
    <x v="35"/>
    <x v="1"/>
    <x v="1"/>
    <n v="4882.66"/>
    <n v="0.16"/>
    <n v="9"/>
  </r>
  <r>
    <x v="1"/>
    <x v="42"/>
    <x v="1"/>
    <x v="0"/>
    <n v="1667.55"/>
    <n v="0.79"/>
    <n v="11"/>
  </r>
  <r>
    <x v="2"/>
    <x v="29"/>
    <x v="0"/>
    <x v="1"/>
    <n v="3837.28"/>
    <n v="0.69"/>
    <n v="7"/>
  </r>
  <r>
    <x v="2"/>
    <x v="17"/>
    <x v="1"/>
    <x v="2"/>
    <n v="563"/>
    <n v="0.43"/>
    <n v="1"/>
  </r>
  <r>
    <x v="3"/>
    <x v="46"/>
    <x v="1"/>
    <x v="0"/>
    <n v="2687"/>
    <n v="0.24"/>
    <n v="2"/>
  </r>
  <r>
    <x v="0"/>
    <x v="6"/>
    <x v="3"/>
    <x v="1"/>
    <n v="2031.75"/>
    <n v="0.34"/>
    <n v="4"/>
  </r>
  <r>
    <x v="0"/>
    <x v="18"/>
    <x v="3"/>
    <x v="1"/>
    <n v="1538.5"/>
    <n v="0.52"/>
    <n v="2"/>
  </r>
  <r>
    <x v="3"/>
    <x v="0"/>
    <x v="3"/>
    <x v="1"/>
    <n v="1730"/>
    <n v="0.52"/>
    <n v="3"/>
  </r>
  <r>
    <x v="0"/>
    <x v="41"/>
    <x v="4"/>
    <x v="1"/>
    <n v="2526"/>
    <n v="0.21"/>
    <n v="1"/>
  </r>
  <r>
    <x v="3"/>
    <x v="1"/>
    <x v="3"/>
    <x v="1"/>
    <n v="4586"/>
    <n v="0.32"/>
    <n v="1"/>
  </r>
  <r>
    <x v="2"/>
    <x v="16"/>
    <x v="4"/>
    <x v="1"/>
    <n v="1246.5"/>
    <n v="0.31"/>
    <n v="2"/>
  </r>
  <r>
    <x v="3"/>
    <x v="36"/>
    <x v="3"/>
    <x v="0"/>
    <n v="3359"/>
    <n v="0.96"/>
    <n v="1"/>
  </r>
  <r>
    <x v="0"/>
    <x v="26"/>
    <x v="3"/>
    <x v="1"/>
    <n v="2144.75"/>
    <n v="0.19"/>
    <n v="4"/>
  </r>
  <r>
    <x v="2"/>
    <x v="44"/>
    <x v="0"/>
    <x v="1"/>
    <n v="4249"/>
    <n v="0.25"/>
    <n v="5"/>
  </r>
  <r>
    <x v="2"/>
    <x v="2"/>
    <x v="0"/>
    <x v="1"/>
    <n v="3721.14"/>
    <n v="0.06"/>
    <n v="7"/>
  </r>
  <r>
    <x v="3"/>
    <x v="13"/>
    <x v="0"/>
    <x v="2"/>
    <n v="2951.65"/>
    <n v="0.25"/>
    <n v="29"/>
  </r>
  <r>
    <x v="3"/>
    <x v="30"/>
    <x v="1"/>
    <x v="1"/>
    <n v="4035.15"/>
    <n v="0.2"/>
    <n v="13"/>
  </r>
  <r>
    <x v="1"/>
    <x v="20"/>
    <x v="0"/>
    <x v="1"/>
    <n v="3449.4"/>
    <n v="0.16"/>
    <n v="20"/>
  </r>
  <r>
    <x v="1"/>
    <x v="37"/>
    <x v="0"/>
    <x v="0"/>
    <n v="4738.42"/>
    <n v="0.17"/>
    <n v="21"/>
  </r>
  <r>
    <x v="2"/>
    <x v="20"/>
    <x v="1"/>
    <x v="0"/>
    <n v="3442.11"/>
    <n v="0.69"/>
    <n v="17"/>
  </r>
  <r>
    <x v="1"/>
    <x v="1"/>
    <x v="0"/>
    <x v="1"/>
    <n v="4565"/>
    <n v="0.09"/>
    <n v="6"/>
  </r>
  <r>
    <x v="0"/>
    <x v="5"/>
    <x v="0"/>
    <x v="0"/>
    <n v="4139.59"/>
    <n v="0.15"/>
    <n v="27"/>
  </r>
  <r>
    <x v="0"/>
    <x v="4"/>
    <x v="3"/>
    <x v="1"/>
    <n v="2352.75"/>
    <n v="0.19"/>
    <n v="4"/>
  </r>
  <r>
    <x v="0"/>
    <x v="19"/>
    <x v="4"/>
    <x v="1"/>
    <n v="864.2"/>
    <n v="0.22"/>
    <n v="5"/>
  </r>
  <r>
    <x v="3"/>
    <x v="39"/>
    <x v="1"/>
    <x v="1"/>
    <n v="1938.71"/>
    <n v="0.14000000000000001"/>
    <n v="8"/>
  </r>
  <r>
    <x v="2"/>
    <x v="47"/>
    <x v="0"/>
    <x v="0"/>
    <n v="359.81"/>
    <n v="0.39"/>
    <n v="12"/>
  </r>
  <r>
    <x v="1"/>
    <x v="5"/>
    <x v="0"/>
    <x v="0"/>
    <n v="4139.83"/>
    <n v="0.12"/>
    <n v="24"/>
  </r>
  <r>
    <x v="3"/>
    <x v="10"/>
    <x v="1"/>
    <x v="0"/>
    <n v="754.42"/>
    <n v="1.06"/>
    <n v="7"/>
  </r>
  <r>
    <x v="2"/>
    <x v="0"/>
    <x v="3"/>
    <x v="2"/>
    <n v="1746.14"/>
    <n v="0.59"/>
    <n v="7"/>
  </r>
  <r>
    <x v="3"/>
    <x v="0"/>
    <x v="3"/>
    <x v="2"/>
    <n v="1754.25"/>
    <n v="0.33"/>
    <n v="4"/>
  </r>
  <r>
    <x v="3"/>
    <x v="44"/>
    <x v="0"/>
    <x v="2"/>
    <n v="4246.66"/>
    <n v="0.15"/>
    <n v="9"/>
  </r>
  <r>
    <x v="2"/>
    <x v="5"/>
    <x v="0"/>
    <x v="1"/>
    <n v="4147.1400000000003"/>
    <n v="0.05"/>
    <n v="7"/>
  </r>
  <r>
    <x v="3"/>
    <x v="28"/>
    <x v="4"/>
    <x v="0"/>
    <n v="928"/>
    <n v="0.43"/>
    <n v="1"/>
  </r>
  <r>
    <x v="3"/>
    <x v="22"/>
    <x v="3"/>
    <x v="0"/>
    <n v="4071"/>
    <n v="0.05"/>
    <n v="1"/>
  </r>
  <r>
    <x v="1"/>
    <x v="14"/>
    <x v="4"/>
    <x v="0"/>
    <n v="1006"/>
    <n v="0.83"/>
    <n v="1"/>
  </r>
  <r>
    <x v="0"/>
    <x v="36"/>
    <x v="3"/>
    <x v="1"/>
    <n v="3369"/>
    <n v="0.11"/>
    <n v="2"/>
  </r>
  <r>
    <x v="0"/>
    <x v="19"/>
    <x v="4"/>
    <x v="0"/>
    <n v="863"/>
    <n v="1.76"/>
    <n v="2"/>
  </r>
  <r>
    <x v="2"/>
    <x v="19"/>
    <x v="4"/>
    <x v="0"/>
    <n v="851"/>
    <n v="2.23"/>
    <n v="2"/>
  </r>
  <r>
    <x v="0"/>
    <x v="35"/>
    <x v="3"/>
    <x v="0"/>
    <n v="2859"/>
    <n v="2.64"/>
    <n v="1"/>
  </r>
  <r>
    <x v="3"/>
    <x v="14"/>
    <x v="4"/>
    <x v="2"/>
    <n v="1020"/>
    <n v="1.17"/>
    <n v="1"/>
  </r>
  <r>
    <x v="1"/>
    <x v="18"/>
    <x v="3"/>
    <x v="1"/>
    <n v="1573"/>
    <n v="0.15"/>
    <n v="1"/>
  </r>
  <r>
    <x v="0"/>
    <x v="0"/>
    <x v="3"/>
    <x v="0"/>
    <m/>
    <n v="0.44"/>
    <n v="1"/>
  </r>
  <r>
    <x v="1"/>
    <x v="33"/>
    <x v="1"/>
    <x v="2"/>
    <n v="2791.58"/>
    <n v="0.23"/>
    <n v="181"/>
  </r>
  <r>
    <x v="2"/>
    <x v="11"/>
    <x v="0"/>
    <x v="0"/>
    <n v="9057.9599999999991"/>
    <n v="0.26"/>
    <n v="312"/>
  </r>
  <r>
    <x v="2"/>
    <x v="45"/>
    <x v="0"/>
    <x v="3"/>
    <m/>
    <m/>
    <n v="1725"/>
  </r>
  <r>
    <x v="3"/>
    <x v="27"/>
    <x v="1"/>
    <x v="2"/>
    <n v="3149.3"/>
    <n v="0.26"/>
    <n v="171"/>
  </r>
  <r>
    <x v="0"/>
    <x v="8"/>
    <x v="1"/>
    <x v="1"/>
    <n v="3418.29"/>
    <n v="0.43"/>
    <n v="74"/>
  </r>
  <r>
    <x v="0"/>
    <x v="18"/>
    <x v="2"/>
    <x v="0"/>
    <n v="1547.51"/>
    <n v="0.9"/>
    <n v="120"/>
  </r>
  <r>
    <x v="1"/>
    <x v="6"/>
    <x v="2"/>
    <x v="2"/>
    <n v="2046.19"/>
    <n v="0.42"/>
    <n v="537"/>
  </r>
  <r>
    <x v="1"/>
    <x v="14"/>
    <x v="0"/>
    <x v="2"/>
    <n v="1042.67"/>
    <n v="0.19"/>
    <n v="140"/>
  </r>
  <r>
    <x v="2"/>
    <x v="19"/>
    <x v="2"/>
    <x v="2"/>
    <n v="848.14"/>
    <n v="0.87"/>
    <n v="777"/>
  </r>
  <r>
    <x v="3"/>
    <x v="12"/>
    <x v="1"/>
    <x v="2"/>
    <n v="1850.63"/>
    <n v="0.35"/>
    <n v="182"/>
  </r>
  <r>
    <x v="3"/>
    <x v="24"/>
    <x v="1"/>
    <x v="0"/>
    <n v="3954.18"/>
    <n v="0.38"/>
    <n v="11"/>
  </r>
  <r>
    <x v="0"/>
    <x v="42"/>
    <x v="2"/>
    <x v="0"/>
    <n v="1647.81"/>
    <n v="0.9"/>
    <n v="79"/>
  </r>
  <r>
    <x v="1"/>
    <x v="43"/>
    <x v="2"/>
    <x v="2"/>
    <n v="1145"/>
    <n v="0.42"/>
    <n v="1008"/>
  </r>
  <r>
    <x v="1"/>
    <x v="48"/>
    <x v="2"/>
    <x v="0"/>
    <n v="4944.78"/>
    <n v="0.93"/>
    <n v="19"/>
  </r>
  <r>
    <x v="2"/>
    <x v="35"/>
    <x v="0"/>
    <x v="1"/>
    <n v="2851.83"/>
    <n v="0.64"/>
    <n v="18"/>
  </r>
  <r>
    <x v="2"/>
    <x v="11"/>
    <x v="0"/>
    <x v="1"/>
    <n v="11012.03"/>
    <n v="0.21"/>
    <n v="190"/>
  </r>
  <r>
    <x v="3"/>
    <x v="34"/>
    <x v="2"/>
    <x v="2"/>
    <n v="4347.33"/>
    <n v="0.38"/>
    <n v="288"/>
  </r>
  <r>
    <x v="3"/>
    <x v="20"/>
    <x v="2"/>
    <x v="0"/>
    <n v="3452.46"/>
    <n v="0.97"/>
    <n v="39"/>
  </r>
  <r>
    <x v="3"/>
    <x v="29"/>
    <x v="2"/>
    <x v="0"/>
    <n v="3846.32"/>
    <n v="0.75"/>
    <n v="34"/>
  </r>
  <r>
    <x v="0"/>
    <x v="12"/>
    <x v="1"/>
    <x v="0"/>
    <n v="1855.44"/>
    <n v="0.83"/>
    <n v="67"/>
  </r>
  <r>
    <x v="0"/>
    <x v="27"/>
    <x v="1"/>
    <x v="1"/>
    <n v="3152.75"/>
    <n v="0.28000000000000003"/>
    <n v="69"/>
  </r>
  <r>
    <x v="1"/>
    <x v="30"/>
    <x v="2"/>
    <x v="2"/>
    <n v="3537.79"/>
    <n v="0.35"/>
    <n v="373"/>
  </r>
  <r>
    <x v="3"/>
    <x v="26"/>
    <x v="2"/>
    <x v="1"/>
    <n v="2150.17"/>
    <n v="0.47"/>
    <n v="184"/>
  </r>
  <r>
    <x v="3"/>
    <x v="10"/>
    <x v="1"/>
    <x v="2"/>
    <n v="752.25"/>
    <n v="0.32"/>
    <n v="91"/>
  </r>
  <r>
    <x v="2"/>
    <x v="21"/>
    <x v="0"/>
    <x v="2"/>
    <n v="1337.27"/>
    <n v="0.23"/>
    <n v="86"/>
  </r>
  <r>
    <x v="0"/>
    <x v="20"/>
    <x v="1"/>
    <x v="0"/>
    <n v="3475.74"/>
    <n v="0.95"/>
    <n v="101"/>
  </r>
  <r>
    <x v="3"/>
    <x v="4"/>
    <x v="1"/>
    <x v="2"/>
    <n v="2355.85"/>
    <n v="0.28000000000000003"/>
    <n v="196"/>
  </r>
  <r>
    <x v="0"/>
    <x v="23"/>
    <x v="0"/>
    <x v="0"/>
    <n v="4454.9399999999996"/>
    <n v="0.2"/>
    <n v="18"/>
  </r>
  <r>
    <x v="1"/>
    <x v="11"/>
    <x v="0"/>
    <x v="1"/>
    <n v="11700"/>
    <n v="0.12"/>
    <n v="179"/>
  </r>
  <r>
    <x v="1"/>
    <x v="35"/>
    <x v="0"/>
    <x v="0"/>
    <n v="2857.17"/>
    <n v="0.19"/>
    <n v="34"/>
  </r>
  <r>
    <x v="1"/>
    <x v="17"/>
    <x v="2"/>
    <x v="1"/>
    <n v="550.49"/>
    <n v="0.68"/>
    <n v="84"/>
  </r>
  <r>
    <x v="1"/>
    <x v="0"/>
    <x v="0"/>
    <x v="1"/>
    <n v="1750.43"/>
    <n v="0.08"/>
    <n v="116"/>
  </r>
  <r>
    <x v="1"/>
    <x v="12"/>
    <x v="0"/>
    <x v="0"/>
    <n v="1847.23"/>
    <n v="0.1"/>
    <n v="38"/>
  </r>
  <r>
    <x v="2"/>
    <x v="27"/>
    <x v="1"/>
    <x v="1"/>
    <n v="3162.58"/>
    <n v="0.25"/>
    <n v="12"/>
  </r>
  <r>
    <x v="2"/>
    <x v="12"/>
    <x v="0"/>
    <x v="1"/>
    <n v="1849.01"/>
    <n v="0.09"/>
    <n v="114"/>
  </r>
  <r>
    <x v="0"/>
    <x v="15"/>
    <x v="0"/>
    <x v="0"/>
    <n v="4832.5600000000004"/>
    <n v="0.52"/>
    <n v="16"/>
  </r>
  <r>
    <x v="2"/>
    <x v="34"/>
    <x v="2"/>
    <x v="1"/>
    <n v="4352.12"/>
    <n v="0.51"/>
    <n v="86"/>
  </r>
  <r>
    <x v="3"/>
    <x v="30"/>
    <x v="0"/>
    <x v="1"/>
    <n v="3547.7"/>
    <n v="0.02"/>
    <n v="10"/>
  </r>
  <r>
    <x v="0"/>
    <x v="26"/>
    <x v="1"/>
    <x v="0"/>
    <n v="2148.59"/>
    <n v="0.93"/>
    <n v="99"/>
  </r>
  <r>
    <x v="2"/>
    <x v="20"/>
    <x v="1"/>
    <x v="2"/>
    <n v="3449.39"/>
    <n v="0.56999999999999995"/>
    <n v="146"/>
  </r>
  <r>
    <x v="3"/>
    <x v="5"/>
    <x v="2"/>
    <x v="2"/>
    <n v="4145.8100000000004"/>
    <n v="0.31"/>
    <n v="301"/>
  </r>
  <r>
    <x v="1"/>
    <x v="0"/>
    <x v="1"/>
    <x v="2"/>
    <n v="1749.32"/>
    <n v="0.31"/>
    <n v="173"/>
  </r>
  <r>
    <x v="2"/>
    <x v="18"/>
    <x v="0"/>
    <x v="2"/>
    <n v="1541.89"/>
    <n v="0.14000000000000001"/>
    <n v="99"/>
  </r>
  <r>
    <x v="3"/>
    <x v="22"/>
    <x v="0"/>
    <x v="2"/>
    <n v="4044.46"/>
    <n v="0.16"/>
    <n v="15"/>
  </r>
  <r>
    <x v="2"/>
    <x v="28"/>
    <x v="1"/>
    <x v="0"/>
    <n v="930.58"/>
    <n v="0.94"/>
    <n v="17"/>
  </r>
  <r>
    <x v="1"/>
    <x v="44"/>
    <x v="1"/>
    <x v="1"/>
    <n v="4840.8500000000004"/>
    <n v="0.17"/>
    <n v="14"/>
  </r>
  <r>
    <x v="3"/>
    <x v="41"/>
    <x v="0"/>
    <x v="0"/>
    <n v="2548.5300000000002"/>
    <n v="0.14000000000000001"/>
    <n v="32"/>
  </r>
  <r>
    <x v="1"/>
    <x v="27"/>
    <x v="0"/>
    <x v="0"/>
    <n v="3147.46"/>
    <n v="0.11"/>
    <n v="39"/>
  </r>
  <r>
    <x v="2"/>
    <x v="37"/>
    <x v="0"/>
    <x v="2"/>
    <n v="4737.6000000000004"/>
    <n v="0.17"/>
    <n v="10"/>
  </r>
  <r>
    <x v="3"/>
    <x v="23"/>
    <x v="1"/>
    <x v="1"/>
    <n v="4430.21"/>
    <n v="0.16"/>
    <n v="14"/>
  </r>
  <r>
    <x v="1"/>
    <x v="36"/>
    <x v="0"/>
    <x v="0"/>
    <n v="3354.18"/>
    <n v="0.14000000000000001"/>
    <n v="22"/>
  </r>
  <r>
    <x v="2"/>
    <x v="45"/>
    <x v="4"/>
    <x v="3"/>
    <m/>
    <m/>
    <n v="2"/>
  </r>
  <r>
    <x v="0"/>
    <x v="2"/>
    <x v="0"/>
    <x v="1"/>
    <n v="3745.11"/>
    <n v="0.09"/>
    <n v="18"/>
  </r>
  <r>
    <x v="1"/>
    <x v="8"/>
    <x v="1"/>
    <x v="0"/>
    <n v="3255.2"/>
    <n v="0.35"/>
    <n v="15"/>
  </r>
  <r>
    <x v="1"/>
    <x v="4"/>
    <x v="1"/>
    <x v="0"/>
    <n v="2350.71"/>
    <n v="0.34"/>
    <n v="7"/>
  </r>
  <r>
    <x v="2"/>
    <x v="29"/>
    <x v="1"/>
    <x v="0"/>
    <n v="3853.91"/>
    <n v="0.43"/>
    <n v="12"/>
  </r>
  <r>
    <x v="3"/>
    <x v="39"/>
    <x v="0"/>
    <x v="0"/>
    <n v="1978.26"/>
    <n v="0.11"/>
    <n v="41"/>
  </r>
  <r>
    <x v="2"/>
    <x v="27"/>
    <x v="0"/>
    <x v="1"/>
    <n v="3142"/>
    <n v="0.06"/>
    <n v="13"/>
  </r>
  <r>
    <x v="3"/>
    <x v="38"/>
    <x v="1"/>
    <x v="0"/>
    <n v="2585.71"/>
    <n v="0.27"/>
    <n v="7"/>
  </r>
  <r>
    <x v="1"/>
    <x v="13"/>
    <x v="0"/>
    <x v="0"/>
    <n v="2943.16"/>
    <n v="0.14000000000000001"/>
    <n v="30"/>
  </r>
  <r>
    <x v="3"/>
    <x v="41"/>
    <x v="1"/>
    <x v="0"/>
    <n v="2531.3000000000002"/>
    <n v="0.35"/>
    <n v="13"/>
  </r>
  <r>
    <x v="1"/>
    <x v="5"/>
    <x v="1"/>
    <x v="1"/>
    <n v="4156.62"/>
    <n v="0.26"/>
    <n v="8"/>
  </r>
  <r>
    <x v="0"/>
    <x v="3"/>
    <x v="1"/>
    <x v="0"/>
    <n v="621"/>
    <n v="0.41"/>
    <n v="12"/>
  </r>
  <r>
    <x v="3"/>
    <x v="7"/>
    <x v="1"/>
    <x v="1"/>
    <n v="3053.5"/>
    <n v="0.15"/>
    <n v="14"/>
  </r>
  <r>
    <x v="1"/>
    <x v="42"/>
    <x v="2"/>
    <x v="0"/>
    <n v="1637.33"/>
    <n v="0.8"/>
    <n v="34"/>
  </r>
  <r>
    <x v="2"/>
    <x v="36"/>
    <x v="0"/>
    <x v="1"/>
    <n v="3345.85"/>
    <n v="0.09"/>
    <n v="14"/>
  </r>
  <r>
    <x v="2"/>
    <x v="31"/>
    <x v="2"/>
    <x v="0"/>
    <n v="3644.74"/>
    <n v="1.06"/>
    <n v="28"/>
  </r>
  <r>
    <x v="1"/>
    <x v="4"/>
    <x v="1"/>
    <x v="1"/>
    <n v="2362.83"/>
    <n v="0.21"/>
    <n v="6"/>
  </r>
  <r>
    <x v="2"/>
    <x v="2"/>
    <x v="0"/>
    <x v="0"/>
    <n v="3764.39"/>
    <n v="0.21"/>
    <n v="23"/>
  </r>
  <r>
    <x v="0"/>
    <x v="11"/>
    <x v="1"/>
    <x v="0"/>
    <n v="11204.07"/>
    <n v="0.85"/>
    <n v="4786"/>
  </r>
  <r>
    <x v="1"/>
    <x v="29"/>
    <x v="1"/>
    <x v="2"/>
    <n v="3859.48"/>
    <n v="0.22"/>
    <n v="134"/>
  </r>
  <r>
    <x v="1"/>
    <x v="11"/>
    <x v="0"/>
    <x v="2"/>
    <n v="11815.03"/>
    <n v="0.15"/>
    <n v="237"/>
  </r>
  <r>
    <x v="3"/>
    <x v="37"/>
    <x v="2"/>
    <x v="1"/>
    <n v="4747.57"/>
    <n v="0.28000000000000003"/>
    <n v="66"/>
  </r>
  <r>
    <x v="3"/>
    <x v="3"/>
    <x v="2"/>
    <x v="0"/>
    <n v="629.35"/>
    <n v="1.02"/>
    <n v="382"/>
  </r>
  <r>
    <x v="0"/>
    <x v="18"/>
    <x v="2"/>
    <x v="1"/>
    <n v="1548"/>
    <n v="0.62"/>
    <n v="689"/>
  </r>
  <r>
    <x v="0"/>
    <x v="29"/>
    <x v="2"/>
    <x v="1"/>
    <n v="3849.8"/>
    <n v="0.44"/>
    <n v="393"/>
  </r>
  <r>
    <x v="0"/>
    <x v="24"/>
    <x v="1"/>
    <x v="0"/>
    <n v="3945.68"/>
    <n v="0.87"/>
    <n v="105"/>
  </r>
  <r>
    <x v="0"/>
    <x v="21"/>
    <x v="2"/>
    <x v="1"/>
    <n v="1342.08"/>
    <n v="0.56999999999999995"/>
    <n v="673"/>
  </r>
  <r>
    <x v="0"/>
    <x v="0"/>
    <x v="2"/>
    <x v="1"/>
    <n v="1748.93"/>
    <n v="0.56999999999999995"/>
    <n v="801"/>
  </r>
  <r>
    <x v="1"/>
    <x v="40"/>
    <x v="0"/>
    <x v="1"/>
    <n v="2249.16"/>
    <n v="0.16"/>
    <n v="56"/>
  </r>
  <r>
    <x v="1"/>
    <x v="14"/>
    <x v="2"/>
    <x v="1"/>
    <n v="1041.6500000000001"/>
    <n v="0.43"/>
    <n v="838"/>
  </r>
  <r>
    <x v="1"/>
    <x v="39"/>
    <x v="0"/>
    <x v="0"/>
    <n v="1978.85"/>
    <n v="0.2"/>
    <n v="43"/>
  </r>
  <r>
    <x v="1"/>
    <x v="14"/>
    <x v="2"/>
    <x v="0"/>
    <n v="1043.72"/>
    <n v="0.93"/>
    <n v="440"/>
  </r>
  <r>
    <x v="1"/>
    <x v="5"/>
    <x v="1"/>
    <x v="2"/>
    <n v="4191.54"/>
    <n v="0.21"/>
    <n v="137"/>
  </r>
  <r>
    <x v="2"/>
    <x v="16"/>
    <x v="0"/>
    <x v="0"/>
    <n v="1250.92"/>
    <n v="0.26"/>
    <n v="60"/>
  </r>
  <r>
    <x v="2"/>
    <x v="10"/>
    <x v="1"/>
    <x v="2"/>
    <n v="745.75"/>
    <n v="0.78"/>
    <n v="92"/>
  </r>
  <r>
    <x v="2"/>
    <x v="11"/>
    <x v="1"/>
    <x v="0"/>
    <n v="9996.4699999999993"/>
    <n v="0.61"/>
    <n v="700"/>
  </r>
  <r>
    <x v="2"/>
    <x v="12"/>
    <x v="0"/>
    <x v="2"/>
    <n v="1844.32"/>
    <n v="0.2"/>
    <n v="79"/>
  </r>
  <r>
    <x v="3"/>
    <x v="19"/>
    <x v="0"/>
    <x v="1"/>
    <n v="847.18"/>
    <n v="7.0000000000000007E-2"/>
    <n v="129"/>
  </r>
  <r>
    <x v="3"/>
    <x v="21"/>
    <x v="2"/>
    <x v="1"/>
    <n v="1337.82"/>
    <n v="0.47"/>
    <n v="506"/>
  </r>
  <r>
    <x v="3"/>
    <x v="4"/>
    <x v="2"/>
    <x v="2"/>
    <n v="2347.8200000000002"/>
    <n v="0.42"/>
    <n v="380"/>
  </r>
  <r>
    <x v="3"/>
    <x v="9"/>
    <x v="2"/>
    <x v="1"/>
    <n v="1441.01"/>
    <n v="0.45"/>
    <n v="434"/>
  </r>
  <r>
    <x v="3"/>
    <x v="8"/>
    <x v="2"/>
    <x v="2"/>
    <n v="3247.44"/>
    <n v="0.39"/>
    <n v="372"/>
  </r>
  <r>
    <x v="0"/>
    <x v="2"/>
    <x v="1"/>
    <x v="0"/>
    <n v="3751.28"/>
    <n v="0.93"/>
    <n v="100"/>
  </r>
  <r>
    <x v="1"/>
    <x v="45"/>
    <x v="1"/>
    <x v="3"/>
    <m/>
    <m/>
    <n v="646"/>
  </r>
  <r>
    <x v="1"/>
    <x v="0"/>
    <x v="0"/>
    <x v="2"/>
    <n v="1749.9"/>
    <n v="0.2"/>
    <n v="92"/>
  </r>
  <r>
    <x v="2"/>
    <x v="18"/>
    <x v="2"/>
    <x v="1"/>
    <n v="1544.61"/>
    <n v="0.63"/>
    <n v="347"/>
  </r>
  <r>
    <x v="2"/>
    <x v="8"/>
    <x v="1"/>
    <x v="2"/>
    <n v="3254.23"/>
    <n v="0.59"/>
    <n v="156"/>
  </r>
  <r>
    <x v="3"/>
    <x v="23"/>
    <x v="1"/>
    <x v="2"/>
    <n v="4443.1000000000004"/>
    <n v="0.22"/>
    <n v="158"/>
  </r>
  <r>
    <x v="3"/>
    <x v="24"/>
    <x v="2"/>
    <x v="1"/>
    <n v="4007.45"/>
    <n v="0.41"/>
    <n v="103"/>
  </r>
  <r>
    <x v="0"/>
    <x v="26"/>
    <x v="2"/>
    <x v="0"/>
    <n v="2146.9"/>
    <n v="1"/>
    <n v="129"/>
  </r>
  <r>
    <x v="0"/>
    <x v="20"/>
    <x v="2"/>
    <x v="0"/>
    <n v="3444.53"/>
    <n v="1.04"/>
    <n v="113"/>
  </r>
  <r>
    <x v="1"/>
    <x v="29"/>
    <x v="2"/>
    <x v="0"/>
    <n v="3935.53"/>
    <n v="0.6"/>
    <n v="32"/>
  </r>
  <r>
    <x v="1"/>
    <x v="33"/>
    <x v="2"/>
    <x v="2"/>
    <n v="2747.98"/>
    <n v="0.4"/>
    <n v="383"/>
  </r>
  <r>
    <x v="2"/>
    <x v="34"/>
    <x v="2"/>
    <x v="2"/>
    <n v="4344.29"/>
    <n v="0.66"/>
    <n v="278"/>
  </r>
  <r>
    <x v="2"/>
    <x v="24"/>
    <x v="0"/>
    <x v="0"/>
    <n v="3948.3"/>
    <n v="0.11"/>
    <n v="23"/>
  </r>
  <r>
    <x v="3"/>
    <x v="22"/>
    <x v="2"/>
    <x v="1"/>
    <n v="4048.85"/>
    <n v="0.4"/>
    <n v="87"/>
  </r>
  <r>
    <x v="0"/>
    <x v="15"/>
    <x v="1"/>
    <x v="0"/>
    <n v="4875.33"/>
    <n v="0.72"/>
    <n v="93"/>
  </r>
  <r>
    <x v="0"/>
    <x v="33"/>
    <x v="2"/>
    <x v="1"/>
    <n v="2747.76"/>
    <n v="0.57999999999999996"/>
    <n v="423"/>
  </r>
  <r>
    <x v="0"/>
    <x v="24"/>
    <x v="1"/>
    <x v="1"/>
    <n v="3947"/>
    <n v="0.32"/>
    <n v="69"/>
  </r>
  <r>
    <x v="1"/>
    <x v="44"/>
    <x v="1"/>
    <x v="2"/>
    <n v="4249.13"/>
    <n v="0.23"/>
    <n v="137"/>
  </r>
  <r>
    <x v="1"/>
    <x v="41"/>
    <x v="0"/>
    <x v="1"/>
    <n v="2541.75"/>
    <n v="0.2"/>
    <n v="34"/>
  </r>
  <r>
    <x v="1"/>
    <x v="17"/>
    <x v="2"/>
    <x v="2"/>
    <n v="540.42999999999995"/>
    <n v="0.47"/>
    <n v="32"/>
  </r>
  <r>
    <x v="3"/>
    <x v="15"/>
    <x v="2"/>
    <x v="0"/>
    <n v="4847.84"/>
    <n v="1.1200000000000001"/>
    <n v="19"/>
  </r>
  <r>
    <x v="3"/>
    <x v="25"/>
    <x v="0"/>
    <x v="0"/>
    <n v="443.61"/>
    <n v="0.35"/>
    <n v="82"/>
  </r>
  <r>
    <x v="2"/>
    <x v="45"/>
    <x v="3"/>
    <x v="3"/>
    <m/>
    <m/>
    <n v="29"/>
  </r>
  <r>
    <x v="0"/>
    <x v="43"/>
    <x v="0"/>
    <x v="0"/>
    <n v="1135.01"/>
    <n v="0.28999999999999998"/>
    <n v="286"/>
  </r>
  <r>
    <x v="3"/>
    <x v="7"/>
    <x v="1"/>
    <x v="2"/>
    <n v="3048.04"/>
    <n v="0.26"/>
    <n v="165"/>
  </r>
  <r>
    <x v="0"/>
    <x v="48"/>
    <x v="0"/>
    <x v="0"/>
    <n v="4938.6899999999996"/>
    <n v="0.06"/>
    <n v="13"/>
  </r>
  <r>
    <x v="0"/>
    <x v="38"/>
    <x v="0"/>
    <x v="0"/>
    <n v="2448.15"/>
    <n v="0.31"/>
    <n v="39"/>
  </r>
  <r>
    <x v="2"/>
    <x v="48"/>
    <x v="0"/>
    <x v="0"/>
    <n v="4937.3599999999997"/>
    <n v="0.2"/>
    <n v="11"/>
  </r>
  <r>
    <x v="1"/>
    <x v="13"/>
    <x v="1"/>
    <x v="2"/>
    <n v="2946.67"/>
    <n v="0.28000000000000003"/>
    <n v="168"/>
  </r>
  <r>
    <x v="2"/>
    <x v="21"/>
    <x v="3"/>
    <x v="2"/>
    <n v="1355.4"/>
    <n v="0.15"/>
    <n v="5"/>
  </r>
  <r>
    <x v="2"/>
    <x v="8"/>
    <x v="2"/>
    <x v="1"/>
    <n v="3246.5"/>
    <n v="0.56999999999999995"/>
    <n v="104"/>
  </r>
  <r>
    <x v="0"/>
    <x v="12"/>
    <x v="0"/>
    <x v="0"/>
    <n v="1844.25"/>
    <n v="0.23"/>
    <n v="52"/>
  </r>
  <r>
    <x v="1"/>
    <x v="28"/>
    <x v="1"/>
    <x v="2"/>
    <n v="955.2"/>
    <n v="0.33"/>
    <n v="154"/>
  </r>
  <r>
    <x v="0"/>
    <x v="31"/>
    <x v="0"/>
    <x v="1"/>
    <n v="3649.04"/>
    <n v="0.14000000000000001"/>
    <n v="23"/>
  </r>
  <r>
    <x v="3"/>
    <x v="27"/>
    <x v="2"/>
    <x v="0"/>
    <n v="3134"/>
    <n v="0.87"/>
    <n v="47"/>
  </r>
  <r>
    <x v="2"/>
    <x v="44"/>
    <x v="1"/>
    <x v="0"/>
    <n v="4235.6099999999997"/>
    <n v="0.72"/>
    <n v="13"/>
  </r>
  <r>
    <x v="3"/>
    <x v="33"/>
    <x v="0"/>
    <x v="1"/>
    <n v="2740.58"/>
    <n v="0.13"/>
    <n v="24"/>
  </r>
  <r>
    <x v="3"/>
    <x v="6"/>
    <x v="1"/>
    <x v="0"/>
    <n v="2114.4299999999998"/>
    <n v="0.6"/>
    <n v="17"/>
  </r>
  <r>
    <x v="3"/>
    <x v="38"/>
    <x v="0"/>
    <x v="2"/>
    <n v="2447.09"/>
    <n v="0.14000000000000001"/>
    <n v="61"/>
  </r>
  <r>
    <x v="2"/>
    <x v="32"/>
    <x v="1"/>
    <x v="0"/>
    <n v="4789.5600000000004"/>
    <n v="0.28999999999999998"/>
    <n v="16"/>
  </r>
  <r>
    <x v="3"/>
    <x v="44"/>
    <x v="2"/>
    <x v="0"/>
    <n v="4302.0200000000004"/>
    <n v="0.81"/>
    <n v="35"/>
  </r>
  <r>
    <x v="0"/>
    <x v="11"/>
    <x v="3"/>
    <x v="1"/>
    <n v="11810.25"/>
    <n v="0.11"/>
    <n v="59"/>
  </r>
  <r>
    <x v="0"/>
    <x v="40"/>
    <x v="0"/>
    <x v="0"/>
    <n v="2249.2600000000002"/>
    <n v="0.38"/>
    <n v="45"/>
  </r>
  <r>
    <x v="2"/>
    <x v="36"/>
    <x v="0"/>
    <x v="2"/>
    <n v="3348.77"/>
    <n v="0.17"/>
    <n v="18"/>
  </r>
  <r>
    <x v="1"/>
    <x v="1"/>
    <x v="1"/>
    <x v="0"/>
    <n v="4541.28"/>
    <n v="0.24"/>
    <n v="21"/>
  </r>
  <r>
    <x v="1"/>
    <x v="1"/>
    <x v="1"/>
    <x v="2"/>
    <n v="4563.76"/>
    <n v="0.27"/>
    <n v="150"/>
  </r>
  <r>
    <x v="3"/>
    <x v="32"/>
    <x v="2"/>
    <x v="0"/>
    <n v="4639.21"/>
    <n v="0.76"/>
    <n v="23"/>
  </r>
  <r>
    <x v="1"/>
    <x v="12"/>
    <x v="1"/>
    <x v="1"/>
    <n v="1856.83"/>
    <n v="0.17"/>
    <n v="6"/>
  </r>
  <r>
    <x v="1"/>
    <x v="30"/>
    <x v="1"/>
    <x v="0"/>
    <n v="3555.5"/>
    <n v="0.51"/>
    <n v="10"/>
  </r>
  <r>
    <x v="0"/>
    <x v="41"/>
    <x v="0"/>
    <x v="0"/>
    <n v="2545.91"/>
    <n v="0.14000000000000001"/>
    <n v="47"/>
  </r>
  <r>
    <x v="1"/>
    <x v="32"/>
    <x v="1"/>
    <x v="1"/>
    <n v="4645.2"/>
    <n v="0.28999999999999998"/>
    <n v="5"/>
  </r>
  <r>
    <x v="0"/>
    <x v="28"/>
    <x v="4"/>
    <x v="1"/>
    <n v="930.25"/>
    <n v="0.15"/>
    <n v="4"/>
  </r>
  <r>
    <x v="1"/>
    <x v="27"/>
    <x v="1"/>
    <x v="1"/>
    <n v="3167.22"/>
    <n v="0.11"/>
    <n v="9"/>
  </r>
  <r>
    <x v="2"/>
    <x v="39"/>
    <x v="1"/>
    <x v="1"/>
    <n v="1948.87"/>
    <n v="0.28999999999999998"/>
    <n v="8"/>
  </r>
  <r>
    <x v="1"/>
    <x v="38"/>
    <x v="1"/>
    <x v="1"/>
    <n v="2446.83"/>
    <n v="0.33"/>
    <n v="12"/>
  </r>
  <r>
    <x v="2"/>
    <x v="30"/>
    <x v="1"/>
    <x v="1"/>
    <n v="3866.3"/>
    <n v="0.34"/>
    <n v="10"/>
  </r>
  <r>
    <x v="3"/>
    <x v="7"/>
    <x v="0"/>
    <x v="2"/>
    <n v="3242.83"/>
    <n v="0.13"/>
    <n v="30"/>
  </r>
  <r>
    <x v="1"/>
    <x v="40"/>
    <x v="0"/>
    <x v="0"/>
    <n v="2244.7199999999998"/>
    <n v="0.08"/>
    <n v="25"/>
  </r>
  <r>
    <x v="0"/>
    <x v="17"/>
    <x v="0"/>
    <x v="1"/>
    <n v="552.97"/>
    <n v="0.5"/>
    <n v="47"/>
  </r>
  <r>
    <x v="2"/>
    <x v="12"/>
    <x v="1"/>
    <x v="0"/>
    <n v="1873.5"/>
    <n v="0.82"/>
    <n v="5"/>
  </r>
  <r>
    <x v="3"/>
    <x v="42"/>
    <x v="1"/>
    <x v="1"/>
    <n v="1660.5"/>
    <n v="0.11"/>
    <n v="12"/>
  </r>
  <r>
    <x v="3"/>
    <x v="29"/>
    <x v="0"/>
    <x v="1"/>
    <n v="3849.62"/>
    <n v="0.05"/>
    <n v="8"/>
  </r>
  <r>
    <x v="2"/>
    <x v="1"/>
    <x v="3"/>
    <x v="2"/>
    <n v="4532"/>
    <n v="7.0000000000000007E-2"/>
    <n v="1"/>
  </r>
  <r>
    <x v="1"/>
    <x v="35"/>
    <x v="3"/>
    <x v="2"/>
    <n v="2837.33"/>
    <n v="7.0000000000000007E-2"/>
    <n v="3"/>
  </r>
  <r>
    <x v="3"/>
    <x v="17"/>
    <x v="1"/>
    <x v="2"/>
    <n v="541"/>
    <n v="0.35"/>
    <n v="1"/>
  </r>
  <r>
    <x v="1"/>
    <x v="27"/>
    <x v="3"/>
    <x v="0"/>
    <n v="3159"/>
    <n v="0.62"/>
    <n v="1"/>
  </r>
  <r>
    <x v="2"/>
    <x v="28"/>
    <x v="4"/>
    <x v="0"/>
    <n v="928"/>
    <n v="0.51"/>
    <n v="1"/>
  </r>
  <r>
    <x v="2"/>
    <x v="46"/>
    <x v="3"/>
    <x v="2"/>
    <n v="2611.5"/>
    <n v="0.16"/>
    <n v="2"/>
  </r>
  <r>
    <x v="1"/>
    <x v="47"/>
    <x v="0"/>
    <x v="2"/>
    <n v="342"/>
    <n v="0.04"/>
    <n v="1"/>
  </r>
  <r>
    <x v="1"/>
    <x v="44"/>
    <x v="3"/>
    <x v="2"/>
    <n v="4282"/>
    <n v="0.04"/>
    <n v="1"/>
  </r>
  <r>
    <x v="2"/>
    <x v="49"/>
    <x v="0"/>
    <x v="2"/>
    <n v="253"/>
    <n v="0.08"/>
    <n v="1"/>
  </r>
  <r>
    <x v="0"/>
    <x v="21"/>
    <x v="4"/>
    <x v="1"/>
    <n v="1318"/>
    <n v="0.03"/>
    <n v="1"/>
  </r>
  <r>
    <x v="2"/>
    <x v="40"/>
    <x v="3"/>
    <x v="1"/>
    <n v="2238"/>
    <n v="0.21"/>
    <n v="1"/>
  </r>
  <r>
    <x v="0"/>
    <x v="10"/>
    <x v="4"/>
    <x v="0"/>
    <n v="661"/>
    <n v="1.0900000000000001"/>
    <n v="1"/>
  </r>
  <r>
    <x v="0"/>
    <x v="48"/>
    <x v="3"/>
    <x v="1"/>
    <n v="4908"/>
    <n v="0.03"/>
    <n v="1"/>
  </r>
  <r>
    <x v="2"/>
    <x v="22"/>
    <x v="3"/>
    <x v="2"/>
    <n v="4036"/>
    <n v="0.05"/>
    <n v="1"/>
  </r>
  <r>
    <x v="1"/>
    <x v="28"/>
    <x v="4"/>
    <x v="1"/>
    <n v="954"/>
    <n v="0.34"/>
    <n v="3"/>
  </r>
  <r>
    <x v="1"/>
    <x v="36"/>
    <x v="1"/>
    <x v="0"/>
    <n v="4077.47"/>
    <n v="0.23"/>
    <n v="17"/>
  </r>
  <r>
    <x v="1"/>
    <x v="48"/>
    <x v="1"/>
    <x v="0"/>
    <n v="4929.6000000000004"/>
    <n v="0.19"/>
    <n v="15"/>
  </r>
  <r>
    <x v="3"/>
    <x v="14"/>
    <x v="1"/>
    <x v="1"/>
    <n v="1038.33"/>
    <n v="0.45"/>
    <n v="9"/>
  </r>
  <r>
    <x v="1"/>
    <x v="12"/>
    <x v="1"/>
    <x v="0"/>
    <n v="1861"/>
    <n v="0.3"/>
    <n v="7"/>
  </r>
  <r>
    <x v="3"/>
    <x v="31"/>
    <x v="0"/>
    <x v="2"/>
    <n v="3637.71"/>
    <n v="0.15"/>
    <n v="14"/>
  </r>
  <r>
    <x v="3"/>
    <x v="42"/>
    <x v="1"/>
    <x v="0"/>
    <n v="1668.5"/>
    <n v="0.77"/>
    <n v="8"/>
  </r>
  <r>
    <x v="1"/>
    <x v="39"/>
    <x v="1"/>
    <x v="1"/>
    <n v="2238.1999999999998"/>
    <n v="0.28999999999999998"/>
    <n v="5"/>
  </r>
  <r>
    <x v="2"/>
    <x v="35"/>
    <x v="3"/>
    <x v="2"/>
    <n v="2829.33"/>
    <n v="0.38"/>
    <n v="3"/>
  </r>
  <r>
    <x v="2"/>
    <x v="2"/>
    <x v="3"/>
    <x v="2"/>
    <n v="3761"/>
    <n v="0.04"/>
    <n v="1"/>
  </r>
  <r>
    <x v="2"/>
    <x v="27"/>
    <x v="3"/>
    <x v="0"/>
    <n v="3159"/>
    <n v="0.52"/>
    <n v="1"/>
  </r>
  <r>
    <x v="2"/>
    <x v="12"/>
    <x v="1"/>
    <x v="1"/>
    <n v="1855.83"/>
    <n v="0.14000000000000001"/>
    <n v="6"/>
  </r>
  <r>
    <x v="3"/>
    <x v="6"/>
    <x v="3"/>
    <x v="2"/>
    <n v="2075"/>
    <n v="0.08"/>
    <n v="3"/>
  </r>
  <r>
    <x v="1"/>
    <x v="28"/>
    <x v="4"/>
    <x v="0"/>
    <n v="928"/>
    <n v="0.43"/>
    <n v="1"/>
  </r>
  <r>
    <x v="1"/>
    <x v="13"/>
    <x v="3"/>
    <x v="2"/>
    <n v="2911.5"/>
    <n v="7.0000000000000007E-2"/>
    <n v="2"/>
  </r>
  <r>
    <x v="1"/>
    <x v="25"/>
    <x v="2"/>
    <x v="2"/>
    <n v="433"/>
    <n v="1.01"/>
    <n v="1"/>
  </r>
  <r>
    <x v="1"/>
    <x v="46"/>
    <x v="3"/>
    <x v="2"/>
    <n v="2616"/>
    <n v="0.08"/>
    <n v="2"/>
  </r>
  <r>
    <x v="1"/>
    <x v="49"/>
    <x v="0"/>
    <x v="2"/>
    <n v="245"/>
    <n v="0.2"/>
    <n v="1"/>
  </r>
  <r>
    <x v="1"/>
    <x v="20"/>
    <x v="3"/>
    <x v="2"/>
    <n v="3485"/>
    <n v="0.16"/>
    <n v="1"/>
  </r>
  <r>
    <x v="1"/>
    <x v="10"/>
    <x v="4"/>
    <x v="0"/>
    <n v="661"/>
    <n v="2.36"/>
    <n v="1"/>
  </r>
  <r>
    <x v="0"/>
    <x v="12"/>
    <x v="3"/>
    <x v="0"/>
    <n v="1875"/>
    <n v="0.3"/>
    <n v="1"/>
  </r>
  <r>
    <x v="0"/>
    <x v="10"/>
    <x v="4"/>
    <x v="1"/>
    <n v="798"/>
    <n v="0.37"/>
    <n v="1"/>
  </r>
  <r>
    <x v="1"/>
    <x v="22"/>
    <x v="3"/>
    <x v="2"/>
    <n v="4058"/>
    <n v="7.0000000000000007E-2"/>
    <n v="1"/>
  </r>
  <r>
    <x v="2"/>
    <x v="15"/>
    <x v="1"/>
    <x v="1"/>
    <n v="5091.22"/>
    <n v="0.56000000000000005"/>
    <n v="9"/>
  </r>
  <r>
    <x v="2"/>
    <x v="8"/>
    <x v="1"/>
    <x v="1"/>
    <n v="3240.45"/>
    <n v="0.4"/>
    <n v="11"/>
  </r>
  <r>
    <x v="3"/>
    <x v="16"/>
    <x v="1"/>
    <x v="0"/>
    <n v="1241.3699999999999"/>
    <n v="0.85"/>
    <n v="8"/>
  </r>
  <r>
    <x v="2"/>
    <x v="25"/>
    <x v="2"/>
    <x v="1"/>
    <n v="449.66"/>
    <n v="1.55"/>
    <n v="3"/>
  </r>
  <r>
    <x v="1"/>
    <x v="3"/>
    <x v="1"/>
    <x v="1"/>
    <n v="596.33000000000004"/>
    <n v="0.34"/>
    <n v="3"/>
  </r>
  <r>
    <x v="1"/>
    <x v="2"/>
    <x v="0"/>
    <x v="1"/>
    <n v="3744"/>
    <n v="0.06"/>
    <n v="5"/>
  </r>
  <r>
    <x v="3"/>
    <x v="23"/>
    <x v="0"/>
    <x v="2"/>
    <n v="4396.5"/>
    <n v="0.1"/>
    <n v="14"/>
  </r>
  <r>
    <x v="1"/>
    <x v="29"/>
    <x v="1"/>
    <x v="1"/>
    <n v="3859.62"/>
    <n v="0.11"/>
    <n v="8"/>
  </r>
  <r>
    <x v="0"/>
    <x v="26"/>
    <x v="3"/>
    <x v="0"/>
    <n v="2139"/>
    <n v="0.32"/>
    <n v="4"/>
  </r>
  <r>
    <x v="0"/>
    <x v="21"/>
    <x v="3"/>
    <x v="1"/>
    <n v="1322.5"/>
    <n v="0.53"/>
    <n v="2"/>
  </r>
  <r>
    <x v="1"/>
    <x v="23"/>
    <x v="0"/>
    <x v="1"/>
    <n v="4459.71"/>
    <n v="0.12"/>
    <n v="7"/>
  </r>
  <r>
    <x v="3"/>
    <x v="39"/>
    <x v="1"/>
    <x v="0"/>
    <n v="1987"/>
    <n v="0.5"/>
    <n v="9"/>
  </r>
  <r>
    <x v="0"/>
    <x v="5"/>
    <x v="3"/>
    <x v="1"/>
    <n v="4131.75"/>
    <n v="0.03"/>
    <n v="4"/>
  </r>
  <r>
    <x v="0"/>
    <x v="27"/>
    <x v="3"/>
    <x v="0"/>
    <n v="3143.5"/>
    <n v="0.37"/>
    <n v="2"/>
  </r>
  <r>
    <x v="2"/>
    <x v="32"/>
    <x v="0"/>
    <x v="1"/>
    <n v="4624"/>
    <n v="0.38"/>
    <n v="1"/>
  </r>
  <r>
    <x v="0"/>
    <x v="29"/>
    <x v="3"/>
    <x v="1"/>
    <n v="3807"/>
    <n v="0.11"/>
    <n v="1"/>
  </r>
  <r>
    <x v="2"/>
    <x v="18"/>
    <x v="5"/>
    <x v="2"/>
    <n v="1534"/>
    <n v="0.21"/>
    <n v="1"/>
  </r>
  <r>
    <x v="3"/>
    <x v="9"/>
    <x v="1"/>
    <x v="0"/>
    <n v="1451.66"/>
    <n v="0.55000000000000004"/>
    <n v="3"/>
  </r>
  <r>
    <x v="2"/>
    <x v="37"/>
    <x v="3"/>
    <x v="1"/>
    <n v="4687"/>
    <n v="0.11"/>
    <n v="1"/>
  </r>
  <r>
    <x v="1"/>
    <x v="33"/>
    <x v="3"/>
    <x v="2"/>
    <n v="2742"/>
    <n v="0.04"/>
    <n v="1"/>
  </r>
  <r>
    <x v="2"/>
    <x v="33"/>
    <x v="3"/>
    <x v="2"/>
    <n v="2733"/>
    <n v="0.12"/>
    <n v="1"/>
  </r>
  <r>
    <x v="2"/>
    <x v="25"/>
    <x v="1"/>
    <x v="2"/>
    <n v="478"/>
    <n v="0.06"/>
    <n v="1"/>
  </r>
  <r>
    <x v="2"/>
    <x v="45"/>
    <x v="5"/>
    <x v="3"/>
    <m/>
    <m/>
    <n v="1"/>
  </r>
  <r>
    <x v="1"/>
    <x v="14"/>
    <x v="4"/>
    <x v="2"/>
    <n v="1075"/>
    <n v="1.17"/>
    <n v="1"/>
  </r>
  <r>
    <x v="2"/>
    <x v="19"/>
    <x v="4"/>
    <x v="2"/>
    <n v="787"/>
    <n v="0.04"/>
    <n v="1"/>
  </r>
  <r>
    <x v="1"/>
    <x v="8"/>
    <x v="3"/>
    <x v="1"/>
    <n v="3255"/>
    <n v="0.03"/>
    <n v="1"/>
  </r>
  <r>
    <x v="2"/>
    <x v="9"/>
    <x v="2"/>
    <x v="0"/>
    <n v="1443.07"/>
    <n v="1.1000000000000001"/>
    <n v="45"/>
  </r>
  <r>
    <x v="3"/>
    <x v="20"/>
    <x v="1"/>
    <x v="1"/>
    <n v="3453.53"/>
    <n v="0.11"/>
    <n v="13"/>
  </r>
  <r>
    <x v="2"/>
    <x v="24"/>
    <x v="0"/>
    <x v="2"/>
    <n v="3954.28"/>
    <n v="0.08"/>
    <n v="14"/>
  </r>
  <r>
    <x v="2"/>
    <x v="48"/>
    <x v="1"/>
    <x v="0"/>
    <n v="4934.25"/>
    <n v="0.39"/>
    <n v="8"/>
  </r>
  <r>
    <x v="3"/>
    <x v="1"/>
    <x v="0"/>
    <x v="1"/>
    <n v="4544.87"/>
    <n v="0.16"/>
    <n v="8"/>
  </r>
  <r>
    <x v="2"/>
    <x v="42"/>
    <x v="1"/>
    <x v="0"/>
    <n v="1674.57"/>
    <n v="1.29"/>
    <n v="8"/>
  </r>
  <r>
    <x v="2"/>
    <x v="38"/>
    <x v="1"/>
    <x v="0"/>
    <n v="2433.5500000000002"/>
    <n v="0.47"/>
    <n v="9"/>
  </r>
  <r>
    <x v="2"/>
    <x v="43"/>
    <x v="1"/>
    <x v="0"/>
    <n v="1128.33"/>
    <n v="0.74"/>
    <n v="6"/>
  </r>
  <r>
    <x v="1"/>
    <x v="23"/>
    <x v="0"/>
    <x v="2"/>
    <n v="4367.33"/>
    <n v="0.41"/>
    <n v="12"/>
  </r>
  <r>
    <x v="3"/>
    <x v="19"/>
    <x v="4"/>
    <x v="1"/>
    <n v="861.8"/>
    <n v="0.31"/>
    <n v="5"/>
  </r>
  <r>
    <x v="2"/>
    <x v="16"/>
    <x v="1"/>
    <x v="0"/>
    <n v="1243.57"/>
    <n v="0.45"/>
    <n v="7"/>
  </r>
  <r>
    <x v="3"/>
    <x v="33"/>
    <x v="1"/>
    <x v="1"/>
    <n v="2738.77"/>
    <n v="0.19"/>
    <n v="9"/>
  </r>
  <r>
    <x v="1"/>
    <x v="12"/>
    <x v="3"/>
    <x v="2"/>
    <n v="1862.14"/>
    <n v="0.12"/>
    <n v="7"/>
  </r>
  <r>
    <x v="0"/>
    <x v="43"/>
    <x v="3"/>
    <x v="1"/>
    <n v="1144"/>
    <n v="0.02"/>
    <n v="1"/>
  </r>
  <r>
    <x v="3"/>
    <x v="5"/>
    <x v="0"/>
    <x v="0"/>
    <n v="4143.08"/>
    <n v="0.14000000000000001"/>
    <n v="23"/>
  </r>
  <r>
    <x v="1"/>
    <x v="39"/>
    <x v="1"/>
    <x v="0"/>
    <n v="2354.7600000000002"/>
    <n v="0.42"/>
    <n v="13"/>
  </r>
  <r>
    <x v="1"/>
    <x v="48"/>
    <x v="1"/>
    <x v="1"/>
    <n v="4943.16"/>
    <n v="0.24"/>
    <n v="6"/>
  </r>
  <r>
    <x v="2"/>
    <x v="6"/>
    <x v="1"/>
    <x v="1"/>
    <n v="1713"/>
    <n v="0.5"/>
    <n v="3"/>
  </r>
  <r>
    <x v="2"/>
    <x v="31"/>
    <x v="1"/>
    <x v="1"/>
    <n v="3639.8"/>
    <n v="0.18"/>
    <n v="10"/>
  </r>
  <r>
    <x v="3"/>
    <x v="48"/>
    <x v="3"/>
    <x v="2"/>
    <n v="4945"/>
    <n v="0.04"/>
    <n v="2"/>
  </r>
  <r>
    <x v="1"/>
    <x v="41"/>
    <x v="1"/>
    <x v="1"/>
    <n v="2555.5"/>
    <n v="0.1"/>
    <n v="8"/>
  </r>
  <r>
    <x v="1"/>
    <x v="15"/>
    <x v="1"/>
    <x v="1"/>
    <n v="4845.75"/>
    <n v="0.06"/>
    <n v="4"/>
  </r>
  <r>
    <x v="0"/>
    <x v="42"/>
    <x v="3"/>
    <x v="1"/>
    <n v="1665"/>
    <n v="1.54"/>
    <n v="2"/>
  </r>
  <r>
    <x v="1"/>
    <x v="36"/>
    <x v="3"/>
    <x v="2"/>
    <n v="3330"/>
    <n v="0.17"/>
    <n v="2"/>
  </r>
  <r>
    <x v="0"/>
    <x v="39"/>
    <x v="3"/>
    <x v="0"/>
    <m/>
    <n v="3.76"/>
    <n v="1"/>
  </r>
  <r>
    <x v="2"/>
    <x v="16"/>
    <x v="5"/>
    <x v="2"/>
    <n v="1268"/>
    <n v="0.04"/>
    <n v="1"/>
  </r>
  <r>
    <x v="1"/>
    <x v="32"/>
    <x v="3"/>
    <x v="2"/>
    <n v="4643"/>
    <n v="0.12"/>
    <n v="1"/>
  </r>
  <r>
    <x v="0"/>
    <x v="47"/>
    <x v="2"/>
    <x v="1"/>
    <n v="394"/>
    <n v="0.25"/>
    <n v="1"/>
  </r>
  <r>
    <x v="1"/>
    <x v="46"/>
    <x v="2"/>
    <x v="0"/>
    <n v="2650.09"/>
    <n v="0.8"/>
    <n v="33"/>
  </r>
  <r>
    <x v="2"/>
    <x v="15"/>
    <x v="0"/>
    <x v="2"/>
    <n v="4846.55"/>
    <n v="0.17"/>
    <n v="9"/>
  </r>
  <r>
    <x v="2"/>
    <x v="41"/>
    <x v="1"/>
    <x v="1"/>
    <n v="2555.66"/>
    <n v="0.28000000000000003"/>
    <n v="9"/>
  </r>
  <r>
    <x v="2"/>
    <x v="43"/>
    <x v="1"/>
    <x v="1"/>
    <n v="1159.5"/>
    <n v="0.24"/>
    <n v="6"/>
  </r>
  <r>
    <x v="2"/>
    <x v="42"/>
    <x v="1"/>
    <x v="1"/>
    <n v="1654"/>
    <n v="0.3"/>
    <n v="11"/>
  </r>
  <r>
    <x v="3"/>
    <x v="38"/>
    <x v="3"/>
    <x v="2"/>
    <n v="2448.8000000000002"/>
    <n v="0.13"/>
    <n v="5"/>
  </r>
  <r>
    <x v="0"/>
    <x v="43"/>
    <x v="3"/>
    <x v="0"/>
    <n v="1137.5"/>
    <n v="0.8"/>
    <n v="4"/>
  </r>
  <r>
    <x v="2"/>
    <x v="48"/>
    <x v="0"/>
    <x v="1"/>
    <n v="4936.83"/>
    <n v="0.06"/>
    <n v="6"/>
  </r>
  <r>
    <x v="0"/>
    <x v="38"/>
    <x v="3"/>
    <x v="0"/>
    <n v="2403"/>
    <n v="0.3"/>
    <n v="1"/>
  </r>
  <r>
    <x v="3"/>
    <x v="34"/>
    <x v="0"/>
    <x v="1"/>
    <n v="4360.42"/>
    <n v="0.1"/>
    <n v="7"/>
  </r>
  <r>
    <x v="2"/>
    <x v="12"/>
    <x v="3"/>
    <x v="2"/>
    <n v="1858.5"/>
    <n v="3.84"/>
    <n v="4"/>
  </r>
  <r>
    <x v="2"/>
    <x v="39"/>
    <x v="1"/>
    <x v="0"/>
    <n v="1982.75"/>
    <n v="0.47"/>
    <n v="9"/>
  </r>
  <r>
    <x v="3"/>
    <x v="5"/>
    <x v="0"/>
    <x v="1"/>
    <n v="4140"/>
    <n v="0.05"/>
    <n v="6"/>
  </r>
  <r>
    <x v="0"/>
    <x v="16"/>
    <x v="3"/>
    <x v="0"/>
    <n v="1209.33"/>
    <n v="2.35"/>
    <n v="3"/>
  </r>
  <r>
    <x v="2"/>
    <x v="16"/>
    <x v="3"/>
    <x v="0"/>
    <n v="1215"/>
    <n v="2.08"/>
    <n v="1"/>
  </r>
  <r>
    <x v="0"/>
    <x v="39"/>
    <x v="3"/>
    <x v="1"/>
    <n v="1964"/>
    <n v="1.1599999999999999"/>
    <n v="2"/>
  </r>
  <r>
    <x v="1"/>
    <x v="31"/>
    <x v="1"/>
    <x v="1"/>
    <n v="3642"/>
    <n v="0.13"/>
    <n v="9"/>
  </r>
  <r>
    <x v="0"/>
    <x v="31"/>
    <x v="3"/>
    <x v="1"/>
    <n v="3630"/>
    <n v="0.02"/>
    <n v="1"/>
  </r>
  <r>
    <x v="2"/>
    <x v="31"/>
    <x v="3"/>
    <x v="1"/>
    <n v="3622"/>
    <n v="0.16"/>
    <n v="1"/>
  </r>
  <r>
    <x v="0"/>
    <x v="41"/>
    <x v="3"/>
    <x v="1"/>
    <n v="2542"/>
    <n v="0.13"/>
    <n v="3"/>
  </r>
  <r>
    <x v="1"/>
    <x v="9"/>
    <x v="5"/>
    <x v="2"/>
    <n v="1472"/>
    <n v="0.21"/>
    <n v="1"/>
  </r>
  <r>
    <x v="3"/>
    <x v="30"/>
    <x v="3"/>
    <x v="2"/>
    <n v="3598"/>
    <n v="0.12"/>
    <n v="1"/>
  </r>
  <r>
    <x v="3"/>
    <x v="19"/>
    <x v="4"/>
    <x v="0"/>
    <n v="863"/>
    <n v="0.76"/>
    <n v="1"/>
  </r>
  <r>
    <x v="2"/>
    <x v="36"/>
    <x v="3"/>
    <x v="2"/>
    <n v="3304"/>
    <n v="0.04"/>
    <n v="1"/>
  </r>
  <r>
    <x v="3"/>
    <x v="31"/>
    <x v="3"/>
    <x v="2"/>
    <n v="3682"/>
    <n v="7.0000000000000007E-2"/>
    <n v="1"/>
  </r>
  <r>
    <x v="2"/>
    <x v="32"/>
    <x v="3"/>
    <x v="2"/>
    <n v="4633"/>
    <n v="0.96"/>
    <n v="1"/>
  </r>
  <r>
    <x v="2"/>
    <x v="33"/>
    <x v="2"/>
    <x v="0"/>
    <n v="2769.1"/>
    <n v="1.17"/>
    <n v="37"/>
  </r>
  <r>
    <x v="2"/>
    <x v="23"/>
    <x v="0"/>
    <x v="2"/>
    <n v="4403.05"/>
    <n v="0.09"/>
    <n v="17"/>
  </r>
  <r>
    <x v="2"/>
    <x v="1"/>
    <x v="0"/>
    <x v="2"/>
    <n v="4567.12"/>
    <n v="0.14000000000000001"/>
    <n v="8"/>
  </r>
  <r>
    <x v="2"/>
    <x v="20"/>
    <x v="0"/>
    <x v="2"/>
    <n v="3452.47"/>
    <n v="0.11"/>
    <n v="19"/>
  </r>
  <r>
    <x v="0"/>
    <x v="9"/>
    <x v="1"/>
    <x v="0"/>
    <n v="1448.23"/>
    <n v="1.0900000000000001"/>
    <n v="19"/>
  </r>
  <r>
    <x v="2"/>
    <x v="9"/>
    <x v="1"/>
    <x v="0"/>
    <n v="1446.5"/>
    <n v="1.1100000000000001"/>
    <n v="3"/>
  </r>
  <r>
    <x v="2"/>
    <x v="22"/>
    <x v="1"/>
    <x v="0"/>
    <n v="4232.75"/>
    <n v="0.73"/>
    <n v="12"/>
  </r>
  <r>
    <x v="0"/>
    <x v="22"/>
    <x v="3"/>
    <x v="1"/>
    <n v="4032"/>
    <n v="0.56000000000000005"/>
    <n v="1"/>
  </r>
  <r>
    <x v="2"/>
    <x v="26"/>
    <x v="3"/>
    <x v="2"/>
    <n v="2162"/>
    <n v="0.42"/>
    <n v="4"/>
  </r>
  <r>
    <x v="0"/>
    <x v="15"/>
    <x v="0"/>
    <x v="1"/>
    <n v="4844.2"/>
    <n v="0.28000000000000003"/>
    <n v="15"/>
  </r>
  <r>
    <x v="2"/>
    <x v="11"/>
    <x v="3"/>
    <x v="0"/>
    <n v="6154.8"/>
    <n v="0.84"/>
    <n v="5"/>
  </r>
  <r>
    <x v="1"/>
    <x v="3"/>
    <x v="1"/>
    <x v="0"/>
    <n v="594.12"/>
    <n v="0.35"/>
    <n v="8"/>
  </r>
  <r>
    <x v="1"/>
    <x v="44"/>
    <x v="0"/>
    <x v="2"/>
    <n v="4028.5"/>
    <n v="0.09"/>
    <n v="12"/>
  </r>
  <r>
    <x v="1"/>
    <x v="21"/>
    <x v="1"/>
    <x v="1"/>
    <n v="1347.6"/>
    <n v="0.34"/>
    <n v="5"/>
  </r>
  <r>
    <x v="0"/>
    <x v="37"/>
    <x v="3"/>
    <x v="1"/>
    <n v="4701"/>
    <n v="0.03"/>
    <n v="1"/>
  </r>
  <r>
    <x v="1"/>
    <x v="10"/>
    <x v="1"/>
    <x v="0"/>
    <n v="745.62"/>
    <n v="1.1299999999999999"/>
    <n v="8"/>
  </r>
  <r>
    <x v="3"/>
    <x v="21"/>
    <x v="3"/>
    <x v="2"/>
    <n v="1326"/>
    <n v="0.09"/>
    <n v="2"/>
  </r>
  <r>
    <x v="2"/>
    <x v="46"/>
    <x v="1"/>
    <x v="0"/>
    <n v="2663"/>
    <n v="0.71"/>
    <n v="3"/>
  </r>
  <r>
    <x v="3"/>
    <x v="48"/>
    <x v="0"/>
    <x v="1"/>
    <n v="4957"/>
    <n v="0.23"/>
    <n v="5"/>
  </r>
  <r>
    <x v="0"/>
    <x v="13"/>
    <x v="3"/>
    <x v="1"/>
    <n v="2939.25"/>
    <n v="0.03"/>
    <n v="4"/>
  </r>
  <r>
    <x v="3"/>
    <x v="46"/>
    <x v="3"/>
    <x v="2"/>
    <n v="2629"/>
    <n v="0.09"/>
    <n v="2"/>
  </r>
  <r>
    <x v="1"/>
    <x v="22"/>
    <x v="3"/>
    <x v="0"/>
    <n v="4071"/>
    <n v="3.64"/>
    <n v="1"/>
  </r>
  <r>
    <x v="0"/>
    <x v="15"/>
    <x v="3"/>
    <x v="0"/>
    <n v="4835"/>
    <n v="2"/>
    <n v="1"/>
  </r>
  <r>
    <x v="2"/>
    <x v="21"/>
    <x v="1"/>
    <x v="0"/>
    <n v="1337.33"/>
    <n v="1.45"/>
    <n v="3"/>
  </r>
  <r>
    <x v="2"/>
    <x v="1"/>
    <x v="3"/>
    <x v="1"/>
    <n v="4547"/>
    <n v="0.02"/>
    <n v="1"/>
  </r>
  <r>
    <x v="3"/>
    <x v="43"/>
    <x v="5"/>
    <x v="2"/>
    <n v="1167"/>
    <n v="0.04"/>
    <n v="1"/>
  </r>
  <r>
    <x v="2"/>
    <x v="18"/>
    <x v="3"/>
    <x v="2"/>
    <n v="1561"/>
    <n v="0.25"/>
    <n v="1"/>
  </r>
  <r>
    <x v="3"/>
    <x v="10"/>
    <x v="4"/>
    <x v="0"/>
    <n v="661"/>
    <n v="0.81"/>
    <n v="1"/>
  </r>
  <r>
    <x v="3"/>
    <x v="15"/>
    <x v="3"/>
    <x v="2"/>
    <n v="4870"/>
    <n v="0.09"/>
    <n v="1"/>
  </r>
  <r>
    <x v="3"/>
    <x v="22"/>
    <x v="3"/>
    <x v="2"/>
    <n v="4046"/>
    <n v="7.0000000000000007E-2"/>
    <n v="1"/>
  </r>
  <r>
    <x v="1"/>
    <x v="35"/>
    <x v="1"/>
    <x v="0"/>
    <n v="2980.45"/>
    <n v="0.37"/>
    <n v="11"/>
  </r>
  <r>
    <x v="0"/>
    <x v="21"/>
    <x v="1"/>
    <x v="0"/>
    <n v="1341.66"/>
    <n v="0.99"/>
    <n v="31"/>
  </r>
  <r>
    <x v="1"/>
    <x v="36"/>
    <x v="1"/>
    <x v="1"/>
    <n v="3349.87"/>
    <n v="0.13"/>
    <n v="8"/>
  </r>
  <r>
    <x v="2"/>
    <x v="23"/>
    <x v="1"/>
    <x v="0"/>
    <n v="4434.2"/>
    <n v="0.25"/>
    <n v="10"/>
  </r>
  <r>
    <x v="0"/>
    <x v="7"/>
    <x v="1"/>
    <x v="1"/>
    <n v="3041.92"/>
    <n v="0.38"/>
    <n v="82"/>
  </r>
  <r>
    <x v="3"/>
    <x v="46"/>
    <x v="2"/>
    <x v="0"/>
    <n v="2643.1"/>
    <n v="0.64"/>
    <n v="39"/>
  </r>
  <r>
    <x v="1"/>
    <x v="11"/>
    <x v="3"/>
    <x v="1"/>
    <n v="6533.25"/>
    <n v="0.22"/>
    <n v="8"/>
  </r>
  <r>
    <x v="1"/>
    <x v="23"/>
    <x v="1"/>
    <x v="1"/>
    <n v="4437.2"/>
    <n v="0.14000000000000001"/>
    <n v="15"/>
  </r>
  <r>
    <x v="1"/>
    <x v="8"/>
    <x v="0"/>
    <x v="2"/>
    <n v="3164.39"/>
    <n v="0.16"/>
    <n v="28"/>
  </r>
  <r>
    <x v="3"/>
    <x v="24"/>
    <x v="0"/>
    <x v="2"/>
    <n v="3956.2"/>
    <n v="0.1"/>
    <n v="10"/>
  </r>
  <r>
    <x v="3"/>
    <x v="22"/>
    <x v="2"/>
    <x v="0"/>
    <n v="4039.62"/>
    <n v="0.75"/>
    <n v="35"/>
  </r>
  <r>
    <x v="3"/>
    <x v="48"/>
    <x v="1"/>
    <x v="0"/>
    <n v="4930.3"/>
    <n v="0.2"/>
    <n v="10"/>
  </r>
  <r>
    <x v="1"/>
    <x v="32"/>
    <x v="0"/>
    <x v="2"/>
    <n v="4636.28"/>
    <n v="0.09"/>
    <n v="7"/>
  </r>
  <r>
    <x v="2"/>
    <x v="8"/>
    <x v="2"/>
    <x v="0"/>
    <n v="3268.03"/>
    <n v="0.85"/>
    <n v="28"/>
  </r>
  <r>
    <x v="1"/>
    <x v="2"/>
    <x v="1"/>
    <x v="0"/>
    <n v="3738.44"/>
    <n v="0.51"/>
    <n v="18"/>
  </r>
  <r>
    <x v="1"/>
    <x v="27"/>
    <x v="0"/>
    <x v="2"/>
    <n v="3155.06"/>
    <n v="0.15"/>
    <n v="30"/>
  </r>
  <r>
    <x v="2"/>
    <x v="40"/>
    <x v="0"/>
    <x v="0"/>
    <n v="2246.48"/>
    <n v="0.21"/>
    <n v="25"/>
  </r>
  <r>
    <x v="0"/>
    <x v="11"/>
    <x v="3"/>
    <x v="0"/>
    <n v="9974.42"/>
    <n v="0.81"/>
    <n v="7"/>
  </r>
  <r>
    <x v="2"/>
    <x v="32"/>
    <x v="1"/>
    <x v="1"/>
    <n v="4663.25"/>
    <n v="0.12"/>
    <n v="4"/>
  </r>
  <r>
    <x v="0"/>
    <x v="48"/>
    <x v="0"/>
    <x v="1"/>
    <n v="4939"/>
    <n v="0.08"/>
    <n v="10"/>
  </r>
  <r>
    <x v="3"/>
    <x v="19"/>
    <x v="1"/>
    <x v="0"/>
    <n v="835.12"/>
    <n v="0.85"/>
    <n v="8"/>
  </r>
  <r>
    <x v="3"/>
    <x v="6"/>
    <x v="1"/>
    <x v="1"/>
    <n v="1903.28"/>
    <n v="0.26"/>
    <n v="7"/>
  </r>
  <r>
    <x v="1"/>
    <x v="28"/>
    <x v="3"/>
    <x v="2"/>
    <n v="931.2"/>
    <n v="0.08"/>
    <n v="5"/>
  </r>
  <r>
    <x v="1"/>
    <x v="32"/>
    <x v="3"/>
    <x v="1"/>
    <n v="4632.33"/>
    <n v="0.27"/>
    <n v="3"/>
  </r>
  <r>
    <x v="2"/>
    <x v="2"/>
    <x v="1"/>
    <x v="1"/>
    <n v="3750.18"/>
    <n v="0.26"/>
    <n v="11"/>
  </r>
  <r>
    <x v="1"/>
    <x v="15"/>
    <x v="0"/>
    <x v="1"/>
    <n v="4851.5"/>
    <n v="0.26"/>
    <n v="2"/>
  </r>
  <r>
    <x v="3"/>
    <x v="7"/>
    <x v="3"/>
    <x v="2"/>
    <n v="3065"/>
    <n v="0.04"/>
    <n v="1"/>
  </r>
  <r>
    <x v="3"/>
    <x v="2"/>
    <x v="3"/>
    <x v="2"/>
    <n v="3739"/>
    <n v="0.09"/>
    <n v="2"/>
  </r>
  <r>
    <x v="2"/>
    <x v="4"/>
    <x v="3"/>
    <x v="2"/>
    <n v="2334"/>
    <n v="0.05"/>
    <n v="3"/>
  </r>
  <r>
    <x v="0"/>
    <x v="12"/>
    <x v="3"/>
    <x v="1"/>
    <n v="1846.33"/>
    <n v="0.7"/>
    <n v="3"/>
  </r>
  <r>
    <x v="1"/>
    <x v="12"/>
    <x v="3"/>
    <x v="1"/>
    <n v="1845.5"/>
    <n v="0.42"/>
    <n v="2"/>
  </r>
  <r>
    <x v="1"/>
    <x v="5"/>
    <x v="3"/>
    <x v="2"/>
    <n v="4171"/>
    <n v="7.0000000000000007E-2"/>
    <n v="1"/>
  </r>
  <r>
    <x v="1"/>
    <x v="25"/>
    <x v="2"/>
    <x v="0"/>
    <n v="444.5"/>
    <n v="0.62"/>
    <n v="2"/>
  </r>
  <r>
    <x v="1"/>
    <x v="46"/>
    <x v="1"/>
    <x v="1"/>
    <n v="2664.66"/>
    <n v="0.49"/>
    <n v="6"/>
  </r>
  <r>
    <x v="0"/>
    <x v="46"/>
    <x v="3"/>
    <x v="1"/>
    <n v="2657"/>
    <n v="0.03"/>
    <n v="1"/>
  </r>
  <r>
    <x v="3"/>
    <x v="49"/>
    <x v="0"/>
    <x v="2"/>
    <n v="247"/>
    <n v="0.05"/>
    <n v="1"/>
  </r>
  <r>
    <x v="3"/>
    <x v="47"/>
    <x v="2"/>
    <x v="1"/>
    <n v="391"/>
    <n v="0.65"/>
    <n v="1"/>
  </r>
  <r>
    <x v="2"/>
    <x v="12"/>
    <x v="3"/>
    <x v="1"/>
    <n v="1847"/>
    <n v="0.51"/>
    <n v="1"/>
  </r>
  <r>
    <x v="1"/>
    <x v="23"/>
    <x v="1"/>
    <x v="0"/>
    <n v="4450.09"/>
    <n v="0.18"/>
    <n v="11"/>
  </r>
  <r>
    <x v="3"/>
    <x v="42"/>
    <x v="0"/>
    <x v="2"/>
    <n v="1651.71"/>
    <n v="0.17"/>
    <n v="80"/>
  </r>
  <r>
    <x v="0"/>
    <x v="30"/>
    <x v="0"/>
    <x v="1"/>
    <n v="3543.44"/>
    <n v="0.09"/>
    <n v="25"/>
  </r>
  <r>
    <x v="2"/>
    <x v="41"/>
    <x v="0"/>
    <x v="0"/>
    <n v="2544.2600000000002"/>
    <n v="0.17"/>
    <n v="30"/>
  </r>
  <r>
    <x v="2"/>
    <x v="4"/>
    <x v="2"/>
    <x v="0"/>
    <n v="2338.69"/>
    <n v="1.1299999999999999"/>
    <n v="33"/>
  </r>
  <r>
    <x v="0"/>
    <x v="27"/>
    <x v="0"/>
    <x v="0"/>
    <n v="3146.61"/>
    <n v="0.16"/>
    <n v="54"/>
  </r>
  <r>
    <x v="2"/>
    <x v="32"/>
    <x v="0"/>
    <x v="2"/>
    <n v="4650.1099999999997"/>
    <n v="0.12"/>
    <n v="9"/>
  </r>
  <r>
    <x v="2"/>
    <x v="21"/>
    <x v="4"/>
    <x v="1"/>
    <n v="1307"/>
    <n v="0.19"/>
    <n v="1"/>
  </r>
  <r>
    <x v="2"/>
    <x v="28"/>
    <x v="4"/>
    <x v="1"/>
    <n v="960"/>
    <n v="0.34"/>
    <n v="4"/>
  </r>
  <r>
    <x v="2"/>
    <x v="11"/>
    <x v="3"/>
    <x v="1"/>
    <n v="7137.4"/>
    <n v="0.13"/>
    <n v="10"/>
  </r>
  <r>
    <x v="0"/>
    <x v="22"/>
    <x v="1"/>
    <x v="1"/>
    <n v="4054.18"/>
    <n v="0.3"/>
    <n v="50"/>
  </r>
  <r>
    <x v="1"/>
    <x v="22"/>
    <x v="0"/>
    <x v="0"/>
    <n v="4042.2"/>
    <n v="0.18"/>
    <n v="30"/>
  </r>
  <r>
    <x v="2"/>
    <x v="23"/>
    <x v="1"/>
    <x v="1"/>
    <n v="4432.88"/>
    <n v="0.27"/>
    <n v="9"/>
  </r>
  <r>
    <x v="2"/>
    <x v="27"/>
    <x v="0"/>
    <x v="2"/>
    <n v="3143.18"/>
    <n v="0.28000000000000003"/>
    <n v="32"/>
  </r>
  <r>
    <x v="3"/>
    <x v="14"/>
    <x v="1"/>
    <x v="0"/>
    <n v="1054.81"/>
    <n v="1.19"/>
    <n v="13"/>
  </r>
  <r>
    <x v="2"/>
    <x v="2"/>
    <x v="1"/>
    <x v="0"/>
    <n v="3740.92"/>
    <n v="0.69"/>
    <n v="14"/>
  </r>
  <r>
    <x v="1"/>
    <x v="8"/>
    <x v="2"/>
    <x v="0"/>
    <n v="3273.1"/>
    <n v="0.78"/>
    <n v="29"/>
  </r>
  <r>
    <x v="3"/>
    <x v="48"/>
    <x v="0"/>
    <x v="2"/>
    <n v="4937.4399999999996"/>
    <n v="0.14000000000000001"/>
    <n v="9"/>
  </r>
  <r>
    <x v="3"/>
    <x v="40"/>
    <x v="2"/>
    <x v="0"/>
    <n v="2238.91"/>
    <n v="0.71"/>
    <n v="37"/>
  </r>
  <r>
    <x v="2"/>
    <x v="17"/>
    <x v="0"/>
    <x v="1"/>
    <n v="550.26"/>
    <n v="0.31"/>
    <n v="42"/>
  </r>
  <r>
    <x v="3"/>
    <x v="19"/>
    <x v="1"/>
    <x v="1"/>
    <n v="854"/>
    <n v="0.59"/>
    <n v="7"/>
  </r>
  <r>
    <x v="0"/>
    <x v="25"/>
    <x v="2"/>
    <x v="0"/>
    <n v="460.5"/>
    <n v="1.8"/>
    <n v="7"/>
  </r>
  <r>
    <x v="3"/>
    <x v="30"/>
    <x v="1"/>
    <x v="0"/>
    <n v="3543.83"/>
    <n v="0.33"/>
    <n v="6"/>
  </r>
  <r>
    <x v="1"/>
    <x v="47"/>
    <x v="0"/>
    <x v="0"/>
    <n v="378.75"/>
    <n v="0.18"/>
    <n v="9"/>
  </r>
  <r>
    <x v="3"/>
    <x v="48"/>
    <x v="1"/>
    <x v="1"/>
    <n v="4952.33"/>
    <n v="0.11"/>
    <n v="6"/>
  </r>
  <r>
    <x v="1"/>
    <x v="46"/>
    <x v="1"/>
    <x v="0"/>
    <n v="2651"/>
    <n v="0.36"/>
    <n v="3"/>
  </r>
  <r>
    <x v="1"/>
    <x v="2"/>
    <x v="3"/>
    <x v="2"/>
    <n v="3752.33"/>
    <n v="0.12"/>
    <n v="3"/>
  </r>
  <r>
    <x v="2"/>
    <x v="28"/>
    <x v="3"/>
    <x v="2"/>
    <n v="923.75"/>
    <n v="0.09"/>
    <n v="4"/>
  </r>
  <r>
    <x v="2"/>
    <x v="13"/>
    <x v="3"/>
    <x v="2"/>
    <n v="2901"/>
    <n v="7.0000000000000007E-2"/>
    <n v="1"/>
  </r>
  <r>
    <x v="1"/>
    <x v="0"/>
    <x v="3"/>
    <x v="2"/>
    <n v="1756"/>
    <n v="0.2"/>
    <n v="5"/>
  </r>
  <r>
    <x v="0"/>
    <x v="32"/>
    <x v="3"/>
    <x v="1"/>
    <n v="4621"/>
    <n v="0.39"/>
    <n v="1"/>
  </r>
  <r>
    <x v="2"/>
    <x v="32"/>
    <x v="3"/>
    <x v="1"/>
    <n v="4623.5"/>
    <n v="0.73"/>
    <n v="2"/>
  </r>
  <r>
    <x v="3"/>
    <x v="41"/>
    <x v="4"/>
    <x v="1"/>
    <n v="2538"/>
    <n v="0.21"/>
    <n v="1"/>
  </r>
  <r>
    <x v="0"/>
    <x v="22"/>
    <x v="3"/>
    <x v="0"/>
    <n v="4052.5"/>
    <n v="3"/>
    <n v="2"/>
  </r>
  <r>
    <x v="2"/>
    <x v="22"/>
    <x v="3"/>
    <x v="0"/>
    <n v="4071"/>
    <n v="0.05"/>
    <n v="1"/>
  </r>
  <r>
    <x v="2"/>
    <x v="9"/>
    <x v="3"/>
    <x v="2"/>
    <n v="1462.25"/>
    <n v="0.63"/>
    <n v="4"/>
  </r>
  <r>
    <x v="1"/>
    <x v="11"/>
    <x v="3"/>
    <x v="0"/>
    <n v="5905"/>
    <n v="0.24"/>
    <n v="4"/>
  </r>
  <r>
    <x v="0"/>
    <x v="13"/>
    <x v="3"/>
    <x v="0"/>
    <n v="2968"/>
    <n v="1.53"/>
    <n v="1"/>
  </r>
  <r>
    <x v="2"/>
    <x v="25"/>
    <x v="2"/>
    <x v="2"/>
    <n v="482"/>
    <n v="0.53"/>
    <n v="2"/>
  </r>
  <r>
    <x v="2"/>
    <x v="10"/>
    <x v="4"/>
    <x v="0"/>
    <n v="661"/>
    <n v="2.2200000000000002"/>
    <n v="1"/>
  </r>
  <r>
    <x v="3"/>
    <x v="6"/>
    <x v="3"/>
    <x v="1"/>
    <n v="2029"/>
    <n v="0.18"/>
    <n v="1"/>
  </r>
  <r>
    <x v="2"/>
    <x v="15"/>
    <x v="0"/>
    <x v="1"/>
    <n v="4838"/>
    <n v="0.5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334">
  <r>
    <s v="3e5cb1662bb51da0795e48977826d427"/>
    <x v="0"/>
    <x v="0"/>
    <x v="0"/>
    <n v="814.69"/>
    <n v="0.18"/>
    <n v="121"/>
  </r>
  <r>
    <s v="3fe0fd006d3c2a96533c0378ffba323f"/>
    <x v="1"/>
    <x v="1"/>
    <x v="1"/>
    <n v="1548.57"/>
    <n v="0.12"/>
    <n v="276"/>
  </r>
  <r>
    <s v="3e5cb1662bb51da0795e48977826d427"/>
    <x v="2"/>
    <x v="1"/>
    <x v="0"/>
    <n v="8759.2900000000009"/>
    <n v="0.3"/>
    <n v="189"/>
  </r>
  <r>
    <s v="3fe0fd006d3c2a96533c0378ffba323f"/>
    <x v="3"/>
    <x v="1"/>
    <x v="2"/>
    <n v="1045.78"/>
    <n v="0.3"/>
    <n v="107"/>
  </r>
  <r>
    <s v="3fe0fd006d3c2a96533c0378ffba323f"/>
    <x v="4"/>
    <x v="1"/>
    <x v="0"/>
    <n v="1217.29"/>
    <n v="0.65"/>
    <n v="34"/>
  </r>
  <r>
    <s v="3e5cb1662bb51da0795e48977826d427"/>
    <x v="5"/>
    <x v="1"/>
    <x v="1"/>
    <n v="352.64"/>
    <n v="0.12"/>
    <n v="45"/>
  </r>
  <r>
    <s v="3e5cb1662bb51da0795e48977826d427"/>
    <x v="6"/>
    <x v="2"/>
    <x v="1"/>
    <n v="3347.11"/>
    <n v="0.08"/>
    <n v="27"/>
  </r>
  <r>
    <s v="3fe0fd006d3c2a96533c0378ffba323f"/>
    <x v="7"/>
    <x v="1"/>
    <x v="1"/>
    <n v="3285.07"/>
    <n v="0.15"/>
    <n v="82"/>
  </r>
  <r>
    <s v="5c312e17f768c831ac20170cd6386f8b"/>
    <x v="8"/>
    <x v="2"/>
    <x v="0"/>
    <n v="2304.8200000000002"/>
    <n v="0.42"/>
    <n v="24"/>
  </r>
  <r>
    <s v="5c312e17f768c831ac20170cd6386f8b"/>
    <x v="9"/>
    <x v="0"/>
    <x v="0"/>
    <n v="985.84"/>
    <n v="0.1"/>
    <n v="120"/>
  </r>
  <r>
    <s v="3fe0fd006d3c2a96533c0378ffba323f"/>
    <x v="10"/>
    <x v="1"/>
    <x v="0"/>
    <n v="1115.6600000000001"/>
    <n v="0.41"/>
    <n v="369"/>
  </r>
  <r>
    <s v="5c312e17f768c831ac20170cd6386f8b"/>
    <x v="11"/>
    <x v="1"/>
    <x v="0"/>
    <n v="458.6"/>
    <n v="0.32"/>
    <n v="151"/>
  </r>
  <r>
    <s v="3e5cb1662bb51da0795e48977826d427"/>
    <x v="12"/>
    <x v="1"/>
    <x v="1"/>
    <n v="2508.86"/>
    <n v="0.12"/>
    <n v="126"/>
  </r>
  <r>
    <s v="3fe0fd006d3c2a96533c0378ffba323f"/>
    <x v="13"/>
    <x v="2"/>
    <x v="1"/>
    <n v="3646.23"/>
    <n v="0.2"/>
    <n v="27"/>
  </r>
  <r>
    <s v="5c312e17f768c831ac20170cd6386f8b"/>
    <x v="14"/>
    <x v="2"/>
    <x v="2"/>
    <n v="4045.88"/>
    <n v="0.06"/>
    <n v="18"/>
  </r>
  <r>
    <s v="5c312e17f768c831ac20170cd6386f8b"/>
    <x v="15"/>
    <x v="2"/>
    <x v="0"/>
    <n v="890.07"/>
    <n v="0.43"/>
    <n v="59"/>
  </r>
  <r>
    <s v="5c312e17f768c831ac20170cd6386f8b"/>
    <x v="1"/>
    <x v="1"/>
    <x v="2"/>
    <n v="1646.72"/>
    <n v="0.09"/>
    <n v="252"/>
  </r>
  <r>
    <s v="3e5cb1662bb51da0795e48977826d427"/>
    <x v="16"/>
    <x v="1"/>
    <x v="2"/>
    <n v="1552.12"/>
    <n v="0.21"/>
    <n v="80"/>
  </r>
  <r>
    <s v="3e5cb1662bb51da0795e48977826d427"/>
    <x v="14"/>
    <x v="1"/>
    <x v="1"/>
    <n v="4010.67"/>
    <n v="0.12"/>
    <n v="77"/>
  </r>
  <r>
    <s v="3e5cb1662bb51da0795e48977826d427"/>
    <x v="17"/>
    <x v="1"/>
    <x v="1"/>
    <n v="664.8"/>
    <n v="0.23"/>
    <n v="106"/>
  </r>
  <r>
    <s v="3e5cb1662bb51da0795e48977826d427"/>
    <x v="18"/>
    <x v="0"/>
    <x v="1"/>
    <n v="487.58"/>
    <n v="0.11"/>
    <n v="50"/>
  </r>
  <r>
    <s v="3e5cb1662bb51da0795e48977826d427"/>
    <x v="10"/>
    <x v="1"/>
    <x v="1"/>
    <n v="1068.83"/>
    <n v="0.12"/>
    <n v="561"/>
  </r>
  <r>
    <s v="3e5cb1662bb51da0795e48977826d427"/>
    <x v="19"/>
    <x v="1"/>
    <x v="1"/>
    <n v="4511.51"/>
    <n v="0.1"/>
    <n v="74"/>
  </r>
  <r>
    <s v="3fe0fd006d3c2a96533c0378ffba323f"/>
    <x v="20"/>
    <x v="1"/>
    <x v="0"/>
    <n v="1269.68"/>
    <n v="0.45"/>
    <n v="155"/>
  </r>
  <r>
    <s v="5c312e17f768c831ac20170cd6386f8b"/>
    <x v="21"/>
    <x v="1"/>
    <x v="2"/>
    <n v="2666.43"/>
    <n v="0.11"/>
    <n v="119"/>
  </r>
  <r>
    <s v="5c312e17f768c831ac20170cd6386f8b"/>
    <x v="22"/>
    <x v="1"/>
    <x v="0"/>
    <n v="2691.19"/>
    <n v="0.52"/>
    <n v="22"/>
  </r>
  <r>
    <s v="3fe0fd006d3c2a96533c0378ffba323f"/>
    <x v="3"/>
    <x v="2"/>
    <x v="1"/>
    <n v="1122.94"/>
    <n v="0.16"/>
    <n v="18"/>
  </r>
  <r>
    <s v="5c312e17f768c831ac20170cd6386f8b"/>
    <x v="4"/>
    <x v="2"/>
    <x v="2"/>
    <n v="1868.15"/>
    <n v="0.15"/>
    <n v="13"/>
  </r>
  <r>
    <s v="5c312e17f768c831ac20170cd6386f8b"/>
    <x v="16"/>
    <x v="0"/>
    <x v="0"/>
    <n v="1098.0899999999999"/>
    <n v="0.15"/>
    <n v="43"/>
  </r>
  <r>
    <s v="3e5cb1662bb51da0795e48977826d427"/>
    <x v="3"/>
    <x v="2"/>
    <x v="1"/>
    <n v="1133.3499999999999"/>
    <n v="0.16"/>
    <n v="17"/>
  </r>
  <r>
    <s v="3fe0fd006d3c2a96533c0378ffba323f"/>
    <x v="23"/>
    <x v="1"/>
    <x v="2"/>
    <n v="2061.67"/>
    <n v="0.23"/>
    <n v="32"/>
  </r>
  <r>
    <s v="3fe0fd006d3c2a96533c0378ffba323f"/>
    <x v="9"/>
    <x v="1"/>
    <x v="2"/>
    <n v="973.36"/>
    <n v="0.42"/>
    <n v="92"/>
  </r>
  <r>
    <s v="3fe0fd006d3c2a96533c0378ffba323f"/>
    <x v="11"/>
    <x v="0"/>
    <x v="2"/>
    <n v="441.07"/>
    <n v="0.12"/>
    <n v="34"/>
  </r>
  <r>
    <s v="3fe0fd006d3c2a96533c0378ffba323f"/>
    <x v="8"/>
    <x v="1"/>
    <x v="2"/>
    <n v="2238.02"/>
    <n v="0.14000000000000001"/>
    <n v="42"/>
  </r>
  <r>
    <s v="3fe0fd006d3c2a96533c0378ffba323f"/>
    <x v="24"/>
    <x v="0"/>
    <x v="1"/>
    <n v="695.25"/>
    <n v="0.06"/>
    <n v="28"/>
  </r>
  <r>
    <s v="5c312e17f768c831ac20170cd6386f8b"/>
    <x v="7"/>
    <x v="1"/>
    <x v="0"/>
    <n v="3326.02"/>
    <n v="0.38"/>
    <n v="45"/>
  </r>
  <r>
    <s v="5c312e17f768c831ac20170cd6386f8b"/>
    <x v="20"/>
    <x v="2"/>
    <x v="2"/>
    <n v="1346.95"/>
    <n v="0.25"/>
    <n v="56"/>
  </r>
  <r>
    <s v="5c312e17f768c831ac20170cd6386f8b"/>
    <x v="25"/>
    <x v="2"/>
    <x v="2"/>
    <n v="4755.75"/>
    <n v="0.09"/>
    <n v="8"/>
  </r>
  <r>
    <s v="3e5cb1662bb51da0795e48977826d427"/>
    <x v="26"/>
    <x v="2"/>
    <x v="2"/>
    <n v="1508.8"/>
    <n v="0.18"/>
    <n v="31"/>
  </r>
  <r>
    <s v="3fe0fd006d3c2a96533c0378ffba323f"/>
    <x v="27"/>
    <x v="2"/>
    <x v="1"/>
    <n v="3942.4"/>
    <n v="0.08"/>
    <n v="27"/>
  </r>
  <r>
    <s v="5c312e17f768c831ac20170cd6386f8b"/>
    <x v="28"/>
    <x v="2"/>
    <x v="0"/>
    <n v="634.35"/>
    <n v="0.26"/>
    <n v="34"/>
  </r>
  <r>
    <s v="3fe0fd006d3c2a96533c0378ffba323f"/>
    <x v="24"/>
    <x v="2"/>
    <x v="0"/>
    <n v="816.51"/>
    <n v="0.5"/>
    <n v="51"/>
  </r>
  <r>
    <s v="5c312e17f768c831ac20170cd6386f8b"/>
    <x v="29"/>
    <x v="2"/>
    <x v="0"/>
    <n v="4841.25"/>
    <n v="0.35"/>
    <n v="16"/>
  </r>
  <r>
    <s v="3e5cb1662bb51da0795e48977826d427"/>
    <x v="30"/>
    <x v="0"/>
    <x v="1"/>
    <n v="2301"/>
    <n v="0.08"/>
    <n v="4"/>
  </r>
  <r>
    <s v="3e5cb1662bb51da0795e48977826d427"/>
    <x v="18"/>
    <x v="2"/>
    <x v="0"/>
    <n v="566.20000000000005"/>
    <n v="0.46"/>
    <n v="7"/>
  </r>
  <r>
    <s v="3fe0fd006d3c2a96533c0378ffba323f"/>
    <x v="21"/>
    <x v="0"/>
    <x v="0"/>
    <n v="2568.4"/>
    <n v="0.14000000000000001"/>
    <n v="13"/>
  </r>
  <r>
    <s v="3fe0fd006d3c2a96533c0378ffba323f"/>
    <x v="29"/>
    <x v="1"/>
    <x v="2"/>
    <n v="4853.72"/>
    <n v="7.0000000000000007E-2"/>
    <n v="11"/>
  </r>
  <r>
    <s v="5c312e17f768c831ac20170cd6386f8b"/>
    <x v="31"/>
    <x v="3"/>
    <x v="2"/>
    <n v="3737"/>
    <n v="0.04"/>
    <n v="1"/>
  </r>
  <r>
    <s v="3e5cb1662bb51da0795e48977826d427"/>
    <x v="32"/>
    <x v="0"/>
    <x v="0"/>
    <n v="1592"/>
    <n v="0.16"/>
    <n v="19"/>
  </r>
  <r>
    <s v="3fe0fd006d3c2a96533c0378ffba323f"/>
    <x v="0"/>
    <x v="2"/>
    <x v="2"/>
    <n v="936.3"/>
    <n v="0.25"/>
    <n v="14"/>
  </r>
  <r>
    <s v="3e5cb1662bb51da0795e48977826d427"/>
    <x v="6"/>
    <x v="1"/>
    <x v="0"/>
    <n v="3356.86"/>
    <n v="0.2"/>
    <n v="15"/>
  </r>
  <r>
    <s v="3e5cb1662bb51da0795e48977826d427"/>
    <x v="31"/>
    <x v="1"/>
    <x v="0"/>
    <n v="3573.15"/>
    <n v="0.2"/>
    <n v="13"/>
  </r>
  <r>
    <s v="3fe0fd006d3c2a96533c0378ffba323f"/>
    <x v="29"/>
    <x v="3"/>
    <x v="1"/>
    <n v="4892"/>
    <n v="0.04"/>
    <n v="1"/>
  </r>
  <r>
    <s v="5c312e17f768c831ac20170cd6386f8b"/>
    <x v="23"/>
    <x v="3"/>
    <x v="2"/>
    <n v="2227"/>
    <n v="0.02"/>
    <n v="1"/>
  </r>
  <r>
    <s v="3e5cb1662bb51da0795e48977826d427"/>
    <x v="33"/>
    <x v="1"/>
    <x v="0"/>
    <n v="3871.36"/>
    <n v="0.27"/>
    <n v="11"/>
  </r>
  <r>
    <s v="3fe0fd006d3c2a96533c0378ffba323f"/>
    <x v="13"/>
    <x v="0"/>
    <x v="0"/>
    <n v="3646"/>
    <n v="0.09"/>
    <n v="7"/>
  </r>
  <r>
    <s v="5c312e17f768c831ac20170cd6386f8b"/>
    <x v="20"/>
    <x v="3"/>
    <x v="0"/>
    <m/>
    <n v="0.28999999999999998"/>
    <n v="1"/>
  </r>
  <r>
    <s v="3fe0fd006d3c2a96533c0378ffba323f"/>
    <x v="32"/>
    <x v="2"/>
    <x v="2"/>
    <n v="2382"/>
    <n v="0.17"/>
    <n v="4"/>
  </r>
  <r>
    <s v="3fe0fd006d3c2a96533c0378ffba323f"/>
    <x v="26"/>
    <x v="3"/>
    <x v="2"/>
    <n v="1536.25"/>
    <n v="0.1"/>
    <n v="4"/>
  </r>
  <r>
    <s v="3e5cb1662bb51da0795e48977826d427"/>
    <x v="34"/>
    <x v="0"/>
    <x v="2"/>
    <n v="4352"/>
    <n v="0.26"/>
    <n v="2"/>
  </r>
  <r>
    <s v="5c312e17f768c831ac20170cd6386f8b"/>
    <x v="6"/>
    <x v="0"/>
    <x v="2"/>
    <n v="3567"/>
    <n v="0.01"/>
    <n v="4"/>
  </r>
  <r>
    <s v="3fe0fd006d3c2a96533c0378ffba323f"/>
    <x v="24"/>
    <x v="3"/>
    <x v="2"/>
    <n v="898"/>
    <n v="0.36"/>
    <n v="2"/>
  </r>
  <r>
    <s v="3e5cb1662bb51da0795e48977826d427"/>
    <x v="18"/>
    <x v="2"/>
    <x v="2"/>
    <n v="572"/>
    <n v="0.03"/>
    <n v="1"/>
  </r>
  <r>
    <s v="3fe0fd006d3c2a96533c0378ffba323f"/>
    <x v="35"/>
    <x v="0"/>
    <x v="2"/>
    <n v="1733.75"/>
    <n v="0.03"/>
    <n v="4"/>
  </r>
  <r>
    <s v="5c312e17f768c831ac20170cd6386f8b"/>
    <x v="31"/>
    <x v="0"/>
    <x v="2"/>
    <n v="3730"/>
    <n v="0.08"/>
    <n v="1"/>
  </r>
  <r>
    <s v="5c312e17f768c831ac20170cd6386f8b"/>
    <x v="10"/>
    <x v="3"/>
    <x v="0"/>
    <n v="1286.5"/>
    <n v="0.14000000000000001"/>
    <n v="4"/>
  </r>
  <r>
    <s v="3fe0fd006d3c2a96533c0378ffba323f"/>
    <x v="30"/>
    <x v="3"/>
    <x v="1"/>
    <n v="2678"/>
    <n v="0.04"/>
    <n v="1"/>
  </r>
  <r>
    <s v="3e5cb1662bb51da0795e48977826d427"/>
    <x v="9"/>
    <x v="3"/>
    <x v="1"/>
    <n v="814"/>
    <n v="0.11"/>
    <n v="1"/>
  </r>
  <r>
    <s v="3e5cb1662bb51da0795e48977826d427"/>
    <x v="3"/>
    <x v="3"/>
    <x v="0"/>
    <m/>
    <n v="0.31"/>
    <n v="1"/>
  </r>
  <r>
    <s v="5c312e17f768c831ac20170cd6386f8b"/>
    <x v="36"/>
    <x v="0"/>
    <x v="3"/>
    <m/>
    <m/>
    <n v="50776"/>
  </r>
  <r>
    <s v="5c312e17f768c831ac20170cd6386f8b"/>
    <x v="3"/>
    <x v="1"/>
    <x v="0"/>
    <n v="1142.8"/>
    <n v="0.5"/>
    <n v="409"/>
  </r>
  <r>
    <s v="3fe0fd006d3c2a96533c0378ffba323f"/>
    <x v="3"/>
    <x v="0"/>
    <x v="0"/>
    <n v="964.75"/>
    <n v="0.18"/>
    <n v="72"/>
  </r>
  <r>
    <s v="3e5cb1662bb51da0795e48977826d427"/>
    <x v="1"/>
    <x v="2"/>
    <x v="1"/>
    <n v="1594.85"/>
    <n v="0.13"/>
    <n v="103"/>
  </r>
  <r>
    <s v="5c312e17f768c831ac20170cd6386f8b"/>
    <x v="18"/>
    <x v="1"/>
    <x v="2"/>
    <n v="526.95000000000005"/>
    <n v="0.22"/>
    <n v="144"/>
  </r>
  <r>
    <s v="3fe0fd006d3c2a96533c0378ffba323f"/>
    <x v="36"/>
    <x v="4"/>
    <x v="3"/>
    <m/>
    <m/>
    <n v="38"/>
  </r>
  <r>
    <s v="3fe0fd006d3c2a96533c0378ffba323f"/>
    <x v="4"/>
    <x v="0"/>
    <x v="2"/>
    <n v="1642.8"/>
    <n v="0.19"/>
    <n v="5"/>
  </r>
  <r>
    <s v="5c312e17f768c831ac20170cd6386f8b"/>
    <x v="11"/>
    <x v="0"/>
    <x v="0"/>
    <n v="424.86"/>
    <n v="0.09"/>
    <n v="403"/>
  </r>
  <r>
    <s v="3fe0fd006d3c2a96533c0378ffba323f"/>
    <x v="15"/>
    <x v="1"/>
    <x v="2"/>
    <n v="833.71"/>
    <n v="0.47"/>
    <n v="126"/>
  </r>
  <r>
    <s v="3fe0fd006d3c2a96533c0378ffba323f"/>
    <x v="16"/>
    <x v="2"/>
    <x v="2"/>
    <n v="1646"/>
    <n v="0.22"/>
    <n v="6"/>
  </r>
  <r>
    <s v="3fe0fd006d3c2a96533c0378ffba323f"/>
    <x v="37"/>
    <x v="0"/>
    <x v="0"/>
    <n v="237"/>
    <n v="0.14000000000000001"/>
    <n v="41"/>
  </r>
  <r>
    <s v="3e5cb1662bb51da0795e48977826d427"/>
    <x v="2"/>
    <x v="0"/>
    <x v="1"/>
    <n v="8943.32"/>
    <n v="0.06"/>
    <n v="28"/>
  </r>
  <r>
    <s v="3e5cb1662bb51da0795e48977826d427"/>
    <x v="0"/>
    <x v="1"/>
    <x v="1"/>
    <n v="858.22"/>
    <n v="0.26"/>
    <n v="92"/>
  </r>
  <r>
    <s v="3e5cb1662bb51da0795e48977826d427"/>
    <x v="11"/>
    <x v="1"/>
    <x v="0"/>
    <n v="432.58"/>
    <n v="0.49"/>
    <n v="125"/>
  </r>
  <r>
    <s v="5c312e17f768c831ac20170cd6386f8b"/>
    <x v="13"/>
    <x v="1"/>
    <x v="0"/>
    <n v="3585.85"/>
    <n v="0.27"/>
    <n v="35"/>
  </r>
  <r>
    <s v="3fe0fd006d3c2a96533c0378ffba323f"/>
    <x v="21"/>
    <x v="1"/>
    <x v="1"/>
    <n v="2588.0500000000002"/>
    <n v="0.08"/>
    <n v="111"/>
  </r>
  <r>
    <s v="3fe0fd006d3c2a96533c0378ffba323f"/>
    <x v="9"/>
    <x v="0"/>
    <x v="0"/>
    <n v="890.79"/>
    <n v="0.16"/>
    <n v="97"/>
  </r>
  <r>
    <s v="5c312e17f768c831ac20170cd6386f8b"/>
    <x v="27"/>
    <x v="1"/>
    <x v="0"/>
    <n v="3937.06"/>
    <n v="0.53"/>
    <n v="34"/>
  </r>
  <r>
    <s v="3fe0fd006d3c2a96533c0378ffba323f"/>
    <x v="10"/>
    <x v="2"/>
    <x v="1"/>
    <n v="1127.8"/>
    <n v="0.09"/>
    <n v="191"/>
  </r>
  <r>
    <s v="5c312e17f768c831ac20170cd6386f8b"/>
    <x v="8"/>
    <x v="1"/>
    <x v="2"/>
    <n v="2406.71"/>
    <n v="0.1"/>
    <n v="147"/>
  </r>
  <r>
    <s v="3e5cb1662bb51da0795e48977826d427"/>
    <x v="16"/>
    <x v="0"/>
    <x v="0"/>
    <n v="883.93"/>
    <n v="0.18"/>
    <n v="50"/>
  </r>
  <r>
    <s v="3fe0fd006d3c2a96533c0378ffba323f"/>
    <x v="2"/>
    <x v="2"/>
    <x v="0"/>
    <n v="8354.16"/>
    <n v="0.21"/>
    <n v="109"/>
  </r>
  <r>
    <s v="5c312e17f768c831ac20170cd6386f8b"/>
    <x v="30"/>
    <x v="1"/>
    <x v="2"/>
    <n v="2930.02"/>
    <n v="0.1"/>
    <n v="84"/>
  </r>
  <r>
    <s v="5c312e17f768c831ac20170cd6386f8b"/>
    <x v="36"/>
    <x v="5"/>
    <x v="3"/>
    <m/>
    <m/>
    <n v="37"/>
  </r>
  <r>
    <s v="3fe0fd006d3c2a96533c0378ffba323f"/>
    <x v="28"/>
    <x v="1"/>
    <x v="2"/>
    <n v="586.27"/>
    <n v="0.46"/>
    <n v="120"/>
  </r>
  <r>
    <s v="5c312e17f768c831ac20170cd6386f8b"/>
    <x v="38"/>
    <x v="1"/>
    <x v="2"/>
    <n v="4946.59"/>
    <n v="0.08"/>
    <n v="57"/>
  </r>
  <r>
    <s v="5c312e17f768c831ac20170cd6386f8b"/>
    <x v="39"/>
    <x v="2"/>
    <x v="2"/>
    <n v="3251.5"/>
    <n v="0.06"/>
    <n v="12"/>
  </r>
  <r>
    <s v="5c312e17f768c831ac20170cd6386f8b"/>
    <x v="1"/>
    <x v="0"/>
    <x v="0"/>
    <n v="1269.1199999999999"/>
    <n v="0.12"/>
    <n v="73"/>
  </r>
  <r>
    <s v="3e5cb1662bb51da0795e48977826d427"/>
    <x v="1"/>
    <x v="1"/>
    <x v="2"/>
    <n v="1563.03"/>
    <n v="0.17"/>
    <n v="109"/>
  </r>
  <r>
    <s v="3e5cb1662bb51da0795e48977826d427"/>
    <x v="27"/>
    <x v="2"/>
    <x v="2"/>
    <n v="3935"/>
    <n v="7.0000000000000007E-2"/>
    <n v="7"/>
  </r>
  <r>
    <s v="3fe0fd006d3c2a96533c0378ffba323f"/>
    <x v="40"/>
    <x v="2"/>
    <x v="2"/>
    <n v="3324"/>
    <n v="0.02"/>
    <n v="2"/>
  </r>
  <r>
    <s v="5c312e17f768c831ac20170cd6386f8b"/>
    <x v="24"/>
    <x v="2"/>
    <x v="0"/>
    <n v="822.76"/>
    <n v="0.36"/>
    <n v="63"/>
  </r>
  <r>
    <s v="5c312e17f768c831ac20170cd6386f8b"/>
    <x v="41"/>
    <x v="2"/>
    <x v="2"/>
    <n v="1498.92"/>
    <n v="0.09"/>
    <n v="49"/>
  </r>
  <r>
    <s v="5c312e17f768c831ac20170cd6386f8b"/>
    <x v="42"/>
    <x v="2"/>
    <x v="0"/>
    <n v="3837.72"/>
    <n v="0.28000000000000003"/>
    <n v="22"/>
  </r>
  <r>
    <s v="3fe0fd006d3c2a96533c0378ffba323f"/>
    <x v="35"/>
    <x v="1"/>
    <x v="0"/>
    <n v="1828.36"/>
    <n v="0.53"/>
    <n v="15"/>
  </r>
  <r>
    <s v="3e5cb1662bb51da0795e48977826d427"/>
    <x v="7"/>
    <x v="1"/>
    <x v="2"/>
    <n v="3445.3"/>
    <n v="0.22"/>
    <n v="14"/>
  </r>
  <r>
    <s v="3fe0fd006d3c2a96533c0378ffba323f"/>
    <x v="2"/>
    <x v="2"/>
    <x v="2"/>
    <n v="9411.2099999999991"/>
    <n v="0.14000000000000001"/>
    <n v="111"/>
  </r>
  <r>
    <s v="5c312e17f768c831ac20170cd6386f8b"/>
    <x v="0"/>
    <x v="2"/>
    <x v="2"/>
    <n v="985.05"/>
    <n v="0.14000000000000001"/>
    <n v="21"/>
  </r>
  <r>
    <s v="3fe0fd006d3c2a96533c0378ffba323f"/>
    <x v="39"/>
    <x v="1"/>
    <x v="0"/>
    <n v="3661.16"/>
    <n v="0.28000000000000003"/>
    <n v="13"/>
  </r>
  <r>
    <s v="3fe0fd006d3c2a96533c0378ffba323f"/>
    <x v="42"/>
    <x v="1"/>
    <x v="2"/>
    <n v="3592.11"/>
    <n v="0.14000000000000001"/>
    <n v="17"/>
  </r>
  <r>
    <s v="5c312e17f768c831ac20170cd6386f8b"/>
    <x v="39"/>
    <x v="0"/>
    <x v="2"/>
    <n v="3270"/>
    <n v="0.01"/>
    <n v="2"/>
  </r>
  <r>
    <s v="3fe0fd006d3c2a96533c0378ffba323f"/>
    <x v="2"/>
    <x v="3"/>
    <x v="2"/>
    <n v="11310.5"/>
    <n v="0.14000000000000001"/>
    <n v="6"/>
  </r>
  <r>
    <s v="3e5cb1662bb51da0795e48977826d427"/>
    <x v="29"/>
    <x v="0"/>
    <x v="1"/>
    <n v="3618"/>
    <n v="0.04"/>
    <n v="3"/>
  </r>
  <r>
    <s v="3e5cb1662bb51da0795e48977826d427"/>
    <x v="34"/>
    <x v="1"/>
    <x v="0"/>
    <n v="3832.71"/>
    <n v="0.15"/>
    <n v="7"/>
  </r>
  <r>
    <s v="3fe0fd006d3c2a96533c0378ffba323f"/>
    <x v="3"/>
    <x v="0"/>
    <x v="2"/>
    <n v="995.9"/>
    <n v="0.17"/>
    <n v="14"/>
  </r>
  <r>
    <s v="5c312e17f768c831ac20170cd6386f8b"/>
    <x v="21"/>
    <x v="0"/>
    <x v="0"/>
    <n v="2380.6999999999998"/>
    <n v="0.14000000000000001"/>
    <n v="21"/>
  </r>
  <r>
    <s v="3e5cb1662bb51da0795e48977826d427"/>
    <x v="17"/>
    <x v="2"/>
    <x v="0"/>
    <n v="728.26"/>
    <n v="0.39"/>
    <n v="47"/>
  </r>
  <r>
    <s v="3e5cb1662bb51da0795e48977826d427"/>
    <x v="20"/>
    <x v="0"/>
    <x v="1"/>
    <n v="915.25"/>
    <n v="0.12"/>
    <n v="8"/>
  </r>
  <r>
    <s v="3e5cb1662bb51da0795e48977826d427"/>
    <x v="43"/>
    <x v="2"/>
    <x v="2"/>
    <n v="2537"/>
    <n v="0.01"/>
    <n v="7"/>
  </r>
  <r>
    <s v="3fe0fd006d3c2a96533c0378ffba323f"/>
    <x v="25"/>
    <x v="2"/>
    <x v="1"/>
    <n v="4747.45"/>
    <n v="0.11"/>
    <n v="22"/>
  </r>
  <r>
    <s v="3fe0fd006d3c2a96533c0378ffba323f"/>
    <x v="8"/>
    <x v="0"/>
    <x v="0"/>
    <n v="2009.07"/>
    <n v="0.15"/>
    <n v="16"/>
  </r>
  <r>
    <s v="3fe0fd006d3c2a96533c0378ffba323f"/>
    <x v="40"/>
    <x v="3"/>
    <x v="0"/>
    <n v="3308.5"/>
    <n v="0.42"/>
    <n v="2"/>
  </r>
  <r>
    <s v="5c312e17f768c831ac20170cd6386f8b"/>
    <x v="6"/>
    <x v="1"/>
    <x v="0"/>
    <n v="3312.58"/>
    <n v="0.55000000000000004"/>
    <n v="36"/>
  </r>
  <r>
    <s v="3fe0fd006d3c2a96533c0378ffba323f"/>
    <x v="31"/>
    <x v="3"/>
    <x v="2"/>
    <n v="3748"/>
    <n v="0.03"/>
    <n v="1"/>
  </r>
  <r>
    <s v="3e5cb1662bb51da0795e48977826d427"/>
    <x v="22"/>
    <x v="1"/>
    <x v="0"/>
    <n v="2769.37"/>
    <n v="0.92"/>
    <n v="9"/>
  </r>
  <r>
    <s v="3fe0fd006d3c2a96533c0378ffba323f"/>
    <x v="31"/>
    <x v="2"/>
    <x v="0"/>
    <n v="3740.66"/>
    <n v="0.1"/>
    <n v="3"/>
  </r>
  <r>
    <s v="5c312e17f768c831ac20170cd6386f8b"/>
    <x v="0"/>
    <x v="3"/>
    <x v="0"/>
    <n v="878"/>
    <n v="0.25"/>
    <n v="3"/>
  </r>
  <r>
    <s v="3e5cb1662bb51da0795e48977826d427"/>
    <x v="29"/>
    <x v="2"/>
    <x v="0"/>
    <n v="4835"/>
    <n v="0.52"/>
    <n v="6"/>
  </r>
  <r>
    <s v="3e5cb1662bb51da0795e48977826d427"/>
    <x v="2"/>
    <x v="3"/>
    <x v="2"/>
    <n v="10952.33"/>
    <n v="0.11"/>
    <n v="3"/>
  </r>
  <r>
    <s v="3e5cb1662bb51da0795e48977826d427"/>
    <x v="23"/>
    <x v="3"/>
    <x v="2"/>
    <n v="2230"/>
    <n v="0.25"/>
    <n v="1"/>
  </r>
  <r>
    <s v="5c312e17f768c831ac20170cd6386f8b"/>
    <x v="34"/>
    <x v="3"/>
    <x v="2"/>
    <n v="4336"/>
    <n v="0.02"/>
    <n v="2"/>
  </r>
  <r>
    <s v="3fe0fd006d3c2a96533c0378ffba323f"/>
    <x v="33"/>
    <x v="2"/>
    <x v="2"/>
    <n v="4615"/>
    <n v="0.02"/>
    <n v="1"/>
  </r>
  <r>
    <s v="3e5cb1662bb51da0795e48977826d427"/>
    <x v="44"/>
    <x v="1"/>
    <x v="0"/>
    <n v="5078.75"/>
    <n v="0.28999999999999998"/>
    <n v="9"/>
  </r>
  <r>
    <s v="5c312e17f768c831ac20170cd6386f8b"/>
    <x v="22"/>
    <x v="0"/>
    <x v="2"/>
    <n v="2784.58"/>
    <n v="0.03"/>
    <n v="17"/>
  </r>
  <r>
    <s v="3e5cb1662bb51da0795e48977826d427"/>
    <x v="31"/>
    <x v="0"/>
    <x v="1"/>
    <n v="3493.85"/>
    <n v="0.14000000000000001"/>
    <n v="7"/>
  </r>
  <r>
    <s v="3e5cb1662bb51da0795e48977826d427"/>
    <x v="19"/>
    <x v="1"/>
    <x v="2"/>
    <n v="4301.26"/>
    <n v="0.21"/>
    <n v="15"/>
  </r>
  <r>
    <s v="3fe0fd006d3c2a96533c0378ffba323f"/>
    <x v="14"/>
    <x v="2"/>
    <x v="0"/>
    <n v="4052"/>
    <n v="0.31"/>
    <n v="4"/>
  </r>
  <r>
    <s v="3fe0fd006d3c2a96533c0378ffba323f"/>
    <x v="20"/>
    <x v="3"/>
    <x v="0"/>
    <n v="684"/>
    <n v="0.9"/>
    <n v="2"/>
  </r>
  <r>
    <s v="3fe0fd006d3c2a96533c0378ffba323f"/>
    <x v="31"/>
    <x v="0"/>
    <x v="1"/>
    <n v="3763.5"/>
    <n v="0.04"/>
    <n v="2"/>
  </r>
  <r>
    <s v="3fe0fd006d3c2a96533c0378ffba323f"/>
    <x v="0"/>
    <x v="0"/>
    <x v="0"/>
    <n v="818.56"/>
    <n v="0.21"/>
    <n v="116"/>
  </r>
  <r>
    <s v="3e5cb1662bb51da0795e48977826d427"/>
    <x v="20"/>
    <x v="1"/>
    <x v="0"/>
    <n v="1263.8900000000001"/>
    <n v="0.52"/>
    <n v="169"/>
  </r>
  <r>
    <s v="3e5cb1662bb51da0795e48977826d427"/>
    <x v="2"/>
    <x v="2"/>
    <x v="1"/>
    <n v="10530.96"/>
    <n v="0.12"/>
    <n v="806"/>
  </r>
  <r>
    <s v="5c312e17f768c831ac20170cd6386f8b"/>
    <x v="26"/>
    <x v="1"/>
    <x v="2"/>
    <n v="1439.25"/>
    <n v="0.15"/>
    <n v="372"/>
  </r>
  <r>
    <s v="3e5cb1662bb51da0795e48977826d427"/>
    <x v="28"/>
    <x v="1"/>
    <x v="1"/>
    <n v="609.63"/>
    <n v="0.19"/>
    <n v="114"/>
  </r>
  <r>
    <s v="3e5cb1662bb51da0795e48977826d427"/>
    <x v="45"/>
    <x v="1"/>
    <x v="1"/>
    <n v="2216.65"/>
    <n v="0.15"/>
    <n v="76"/>
  </r>
  <r>
    <s v="3e5cb1662bb51da0795e48977826d427"/>
    <x v="5"/>
    <x v="1"/>
    <x v="2"/>
    <n v="362.16"/>
    <n v="0.28000000000000003"/>
    <n v="17"/>
  </r>
  <r>
    <s v="5c312e17f768c831ac20170cd6386f8b"/>
    <x v="41"/>
    <x v="1"/>
    <x v="0"/>
    <n v="1347.39"/>
    <n v="0.42"/>
    <n v="180"/>
  </r>
  <r>
    <s v="3e5cb1662bb51da0795e48977826d427"/>
    <x v="37"/>
    <x v="0"/>
    <x v="1"/>
    <n v="244.81"/>
    <n v="7.0000000000000007E-2"/>
    <n v="16"/>
  </r>
  <r>
    <s v="3e5cb1662bb51da0795e48977826d427"/>
    <x v="31"/>
    <x v="2"/>
    <x v="1"/>
    <n v="3744.56"/>
    <n v="0.11"/>
    <n v="32"/>
  </r>
  <r>
    <s v="5c312e17f768c831ac20170cd6386f8b"/>
    <x v="45"/>
    <x v="2"/>
    <x v="2"/>
    <n v="2359.4699999999998"/>
    <n v="7.0000000000000007E-2"/>
    <n v="17"/>
  </r>
  <r>
    <s v="5c312e17f768c831ac20170cd6386f8b"/>
    <x v="16"/>
    <x v="2"/>
    <x v="2"/>
    <n v="1773.86"/>
    <n v="0.12"/>
    <n v="42"/>
  </r>
  <r>
    <s v="3e5cb1662bb51da0795e48977826d427"/>
    <x v="40"/>
    <x v="1"/>
    <x v="0"/>
    <n v="3182.7"/>
    <n v="0.25"/>
    <n v="11"/>
  </r>
  <r>
    <s v="3e5cb1662bb51da0795e48977826d427"/>
    <x v="2"/>
    <x v="1"/>
    <x v="2"/>
    <n v="9335.2999999999993"/>
    <n v="0.12"/>
    <n v="330"/>
  </r>
  <r>
    <s v="3fe0fd006d3c2a96533c0378ffba323f"/>
    <x v="40"/>
    <x v="1"/>
    <x v="0"/>
    <n v="3344.58"/>
    <n v="0.44"/>
    <n v="12"/>
  </r>
  <r>
    <s v="5c312e17f768c831ac20170cd6386f8b"/>
    <x v="2"/>
    <x v="0"/>
    <x v="2"/>
    <n v="9939.58"/>
    <n v="0.1"/>
    <n v="50"/>
  </r>
  <r>
    <s v="5c312e17f768c831ac20170cd6386f8b"/>
    <x v="34"/>
    <x v="1"/>
    <x v="2"/>
    <n v="4348.53"/>
    <n v="0.08"/>
    <n v="90"/>
  </r>
  <r>
    <s v="3e5cb1662bb51da0795e48977826d427"/>
    <x v="9"/>
    <x v="2"/>
    <x v="0"/>
    <n v="1080.97"/>
    <n v="0.57999999999999996"/>
    <n v="63"/>
  </r>
  <r>
    <s v="3e5cb1662bb51da0795e48977826d427"/>
    <x v="14"/>
    <x v="1"/>
    <x v="2"/>
    <n v="3805.8"/>
    <n v="0.09"/>
    <n v="20"/>
  </r>
  <r>
    <s v="5c312e17f768c831ac20170cd6386f8b"/>
    <x v="1"/>
    <x v="2"/>
    <x v="0"/>
    <n v="1618.86"/>
    <n v="0.43"/>
    <n v="42"/>
  </r>
  <r>
    <s v="5c312e17f768c831ac20170cd6386f8b"/>
    <x v="40"/>
    <x v="2"/>
    <x v="2"/>
    <n v="3350.41"/>
    <n v="0.18"/>
    <n v="17"/>
  </r>
  <r>
    <s v="3fe0fd006d3c2a96533c0378ffba323f"/>
    <x v="4"/>
    <x v="2"/>
    <x v="1"/>
    <n v="1805.7"/>
    <n v="0.1"/>
    <n v="31"/>
  </r>
  <r>
    <s v="3fe0fd006d3c2a96533c0378ffba323f"/>
    <x v="16"/>
    <x v="1"/>
    <x v="0"/>
    <n v="1427.03"/>
    <n v="0.5"/>
    <n v="44"/>
  </r>
  <r>
    <s v="5c312e17f768c831ac20170cd6386f8b"/>
    <x v="31"/>
    <x v="0"/>
    <x v="0"/>
    <n v="3624.25"/>
    <n v="0.11"/>
    <n v="12"/>
  </r>
  <r>
    <s v="3e5cb1662bb51da0795e48977826d427"/>
    <x v="12"/>
    <x v="1"/>
    <x v="2"/>
    <n v="2454.81"/>
    <n v="0.18"/>
    <n v="33"/>
  </r>
  <r>
    <s v="3e5cb1662bb51da0795e48977826d427"/>
    <x v="33"/>
    <x v="2"/>
    <x v="1"/>
    <n v="4650.8100000000004"/>
    <n v="0.13"/>
    <n v="16"/>
  </r>
  <r>
    <s v="3fe0fd006d3c2a96533c0378ffba323f"/>
    <x v="6"/>
    <x v="2"/>
    <x v="1"/>
    <n v="3524.78"/>
    <n v="0.1"/>
    <n v="23"/>
  </r>
  <r>
    <s v="5c312e17f768c831ac20170cd6386f8b"/>
    <x v="16"/>
    <x v="0"/>
    <x v="2"/>
    <n v="1328.58"/>
    <n v="0.02"/>
    <n v="12"/>
  </r>
  <r>
    <s v="5c312e17f768c831ac20170cd6386f8b"/>
    <x v="29"/>
    <x v="0"/>
    <x v="0"/>
    <n v="4801.33"/>
    <n v="0.06"/>
    <n v="6"/>
  </r>
  <r>
    <s v="3fe0fd006d3c2a96533c0378ffba323f"/>
    <x v="18"/>
    <x v="2"/>
    <x v="0"/>
    <n v="525.14"/>
    <n v="0.87"/>
    <n v="8"/>
  </r>
  <r>
    <s v="3e5cb1662bb51da0795e48977826d427"/>
    <x v="14"/>
    <x v="1"/>
    <x v="0"/>
    <n v="3903.52"/>
    <n v="0.52"/>
    <n v="21"/>
  </r>
  <r>
    <s v="5c312e17f768c831ac20170cd6386f8b"/>
    <x v="46"/>
    <x v="2"/>
    <x v="2"/>
    <n v="3156"/>
    <n v="0.1"/>
    <n v="18"/>
  </r>
  <r>
    <s v="3fe0fd006d3c2a96533c0378ffba323f"/>
    <x v="13"/>
    <x v="0"/>
    <x v="2"/>
    <n v="3645"/>
    <n v="0.14000000000000001"/>
    <n v="5"/>
  </r>
  <r>
    <s v="3fe0fd006d3c2a96533c0378ffba323f"/>
    <x v="43"/>
    <x v="2"/>
    <x v="2"/>
    <n v="2465.71"/>
    <n v="0.09"/>
    <n v="7"/>
  </r>
  <r>
    <s v="5c312e17f768c831ac20170cd6386f8b"/>
    <x v="20"/>
    <x v="0"/>
    <x v="2"/>
    <n v="1135.4000000000001"/>
    <n v="0.05"/>
    <n v="24"/>
  </r>
  <r>
    <s v="5c312e17f768c831ac20170cd6386f8b"/>
    <x v="40"/>
    <x v="3"/>
    <x v="0"/>
    <n v="3358"/>
    <n v="0.03"/>
    <n v="1"/>
  </r>
  <r>
    <s v="3e5cb1662bb51da0795e48977826d427"/>
    <x v="8"/>
    <x v="0"/>
    <x v="1"/>
    <n v="2210.16"/>
    <n v="0.04"/>
    <n v="6"/>
  </r>
  <r>
    <s v="3fe0fd006d3c2a96533c0378ffba323f"/>
    <x v="46"/>
    <x v="1"/>
    <x v="0"/>
    <n v="2990.2"/>
    <n v="0.33"/>
    <n v="6"/>
  </r>
  <r>
    <s v="5c312e17f768c831ac20170cd6386f8b"/>
    <x v="20"/>
    <x v="3"/>
    <x v="2"/>
    <n v="1385"/>
    <n v="0.02"/>
    <n v="2"/>
  </r>
  <r>
    <s v="3e5cb1662bb51da0795e48977826d427"/>
    <x v="12"/>
    <x v="1"/>
    <x v="0"/>
    <n v="2236.42"/>
    <n v="0.31"/>
    <n v="14"/>
  </r>
  <r>
    <s v="3e5cb1662bb51da0795e48977826d427"/>
    <x v="38"/>
    <x v="0"/>
    <x v="1"/>
    <n v="4943"/>
    <n v="0.04"/>
    <n v="1"/>
  </r>
  <r>
    <s v="5c312e17f768c831ac20170cd6386f8b"/>
    <x v="46"/>
    <x v="0"/>
    <x v="2"/>
    <n v="3017.37"/>
    <n v="0.03"/>
    <n v="8"/>
  </r>
  <r>
    <s v="3e5cb1662bb51da0795e48977826d427"/>
    <x v="47"/>
    <x v="1"/>
    <x v="0"/>
    <n v="3233.4"/>
    <n v="0.27"/>
    <n v="11"/>
  </r>
  <r>
    <s v="3e5cb1662bb51da0795e48977826d427"/>
    <x v="48"/>
    <x v="1"/>
    <x v="0"/>
    <n v="2253.63"/>
    <n v="0.28000000000000003"/>
    <n v="11"/>
  </r>
  <r>
    <s v="5c312e17f768c831ac20170cd6386f8b"/>
    <x v="14"/>
    <x v="0"/>
    <x v="0"/>
    <n v="4045.2"/>
    <n v="0.16"/>
    <n v="5"/>
  </r>
  <r>
    <s v="3e5cb1662bb51da0795e48977826d427"/>
    <x v="43"/>
    <x v="0"/>
    <x v="1"/>
    <n v="2360"/>
    <n v="0.12"/>
    <n v="7"/>
  </r>
  <r>
    <s v="3e5cb1662bb51da0795e48977826d427"/>
    <x v="3"/>
    <x v="0"/>
    <x v="1"/>
    <n v="1078.6300000000001"/>
    <n v="0.17"/>
    <n v="11"/>
  </r>
  <r>
    <s v="3e5cb1662bb51da0795e48977826d427"/>
    <x v="49"/>
    <x v="1"/>
    <x v="2"/>
    <n v="4445.42"/>
    <n v="0.05"/>
    <n v="14"/>
  </r>
  <r>
    <s v="3fe0fd006d3c2a96533c0378ffba323f"/>
    <x v="22"/>
    <x v="1"/>
    <x v="0"/>
    <n v="2692.09"/>
    <n v="0.25"/>
    <n v="12"/>
  </r>
  <r>
    <s v="3fe0fd006d3c2a96533c0378ffba323f"/>
    <x v="6"/>
    <x v="0"/>
    <x v="1"/>
    <n v="3530"/>
    <n v="0.04"/>
    <n v="4"/>
  </r>
  <r>
    <s v="5c312e17f768c831ac20170cd6386f8b"/>
    <x v="48"/>
    <x v="0"/>
    <x v="2"/>
    <n v="2930.71"/>
    <n v="0.23"/>
    <n v="7"/>
  </r>
  <r>
    <s v="3fe0fd006d3c2a96533c0378ffba323f"/>
    <x v="30"/>
    <x v="2"/>
    <x v="0"/>
    <n v="3067.25"/>
    <n v="0.2"/>
    <n v="8"/>
  </r>
  <r>
    <s v="3e5cb1662bb51da0795e48977826d427"/>
    <x v="32"/>
    <x v="0"/>
    <x v="2"/>
    <n v="1862"/>
    <n v="0.02"/>
    <n v="6"/>
  </r>
  <r>
    <s v="5c312e17f768c831ac20170cd6386f8b"/>
    <x v="40"/>
    <x v="0"/>
    <x v="2"/>
    <n v="3345.33"/>
    <n v="0"/>
    <n v="3"/>
  </r>
  <r>
    <s v="3e5cb1662bb51da0795e48977826d427"/>
    <x v="16"/>
    <x v="3"/>
    <x v="1"/>
    <n v="1467.5"/>
    <n v="7.0000000000000007E-2"/>
    <n v="2"/>
  </r>
  <r>
    <s v="3fe0fd006d3c2a96533c0378ffba323f"/>
    <x v="30"/>
    <x v="0"/>
    <x v="1"/>
    <n v="2341.66"/>
    <n v="0.04"/>
    <n v="3"/>
  </r>
  <r>
    <s v="5c312e17f768c831ac20170cd6386f8b"/>
    <x v="50"/>
    <x v="0"/>
    <x v="0"/>
    <n v="193"/>
    <n v="0.03"/>
    <n v="1"/>
  </r>
  <r>
    <s v="3fe0fd006d3c2a96533c0378ffba323f"/>
    <x v="33"/>
    <x v="1"/>
    <x v="0"/>
    <n v="3995.63"/>
    <n v="0.52"/>
    <n v="11"/>
  </r>
  <r>
    <s v="3e5cb1662bb51da0795e48977826d427"/>
    <x v="38"/>
    <x v="2"/>
    <x v="0"/>
    <n v="4935"/>
    <n v="0.03"/>
    <n v="2"/>
  </r>
  <r>
    <s v="5c312e17f768c831ac20170cd6386f8b"/>
    <x v="33"/>
    <x v="0"/>
    <x v="2"/>
    <n v="4667.66"/>
    <n v="0.22"/>
    <n v="3"/>
  </r>
  <r>
    <s v="3e5cb1662bb51da0795e48977826d427"/>
    <x v="26"/>
    <x v="3"/>
    <x v="2"/>
    <n v="1672"/>
    <n v="0.14000000000000001"/>
    <n v="5"/>
  </r>
  <r>
    <s v="3fe0fd006d3c2a96533c0378ffba323f"/>
    <x v="3"/>
    <x v="3"/>
    <x v="1"/>
    <n v="1235.5"/>
    <n v="0.04"/>
    <n v="2"/>
  </r>
  <r>
    <s v="5c312e17f768c831ac20170cd6386f8b"/>
    <x v="48"/>
    <x v="3"/>
    <x v="2"/>
    <n v="2925"/>
    <n v="0.02"/>
    <n v="1"/>
  </r>
  <r>
    <s v="3e5cb1662bb51da0795e48977826d427"/>
    <x v="27"/>
    <x v="0"/>
    <x v="1"/>
    <n v="3856.5"/>
    <n v="0.17"/>
    <n v="4"/>
  </r>
  <r>
    <s v="3e5cb1662bb51da0795e48977826d427"/>
    <x v="32"/>
    <x v="2"/>
    <x v="2"/>
    <n v="2061"/>
    <n v="0.04"/>
    <n v="2"/>
  </r>
  <r>
    <s v="5c312e17f768c831ac20170cd6386f8b"/>
    <x v="46"/>
    <x v="3"/>
    <x v="0"/>
    <n v="3127"/>
    <n v="7.0000000000000007E-2"/>
    <n v="1"/>
  </r>
  <r>
    <s v="5c312e17f768c831ac20170cd6386f8b"/>
    <x v="35"/>
    <x v="3"/>
    <x v="0"/>
    <n v="1447"/>
    <n v="0.1"/>
    <n v="1"/>
  </r>
  <r>
    <s v="3fe0fd006d3c2a96533c0378ffba323f"/>
    <x v="34"/>
    <x v="0"/>
    <x v="2"/>
    <n v="4332"/>
    <n v="0"/>
    <n v="1"/>
  </r>
  <r>
    <s v="3e5cb1662bb51da0795e48977826d427"/>
    <x v="36"/>
    <x v="1"/>
    <x v="3"/>
    <m/>
    <m/>
    <n v="192969"/>
  </r>
  <r>
    <s v="3e5cb1662bb51da0795e48977826d427"/>
    <x v="9"/>
    <x v="0"/>
    <x v="0"/>
    <n v="888.78"/>
    <n v="0.22"/>
    <n v="102"/>
  </r>
  <r>
    <s v="3e5cb1662bb51da0795e48977826d427"/>
    <x v="26"/>
    <x v="0"/>
    <x v="0"/>
    <n v="803.33"/>
    <n v="0.18"/>
    <n v="347"/>
  </r>
  <r>
    <s v="3fe0fd006d3c2a96533c0378ffba323f"/>
    <x v="2"/>
    <x v="2"/>
    <x v="1"/>
    <n v="10552.53"/>
    <n v="0.12"/>
    <n v="804"/>
  </r>
  <r>
    <s v="5c312e17f768c831ac20170cd6386f8b"/>
    <x v="41"/>
    <x v="2"/>
    <x v="0"/>
    <n v="1481.56"/>
    <n v="0.32"/>
    <n v="65"/>
  </r>
  <r>
    <s v="5c312e17f768c831ac20170cd6386f8b"/>
    <x v="32"/>
    <x v="1"/>
    <x v="2"/>
    <n v="1932.27"/>
    <n v="0.1"/>
    <n v="97"/>
  </r>
  <r>
    <s v="5c312e17f768c831ac20170cd6386f8b"/>
    <x v="18"/>
    <x v="1"/>
    <x v="0"/>
    <n v="540.70000000000005"/>
    <n v="0.44"/>
    <n v="362"/>
  </r>
  <r>
    <s v="3fe0fd006d3c2a96533c0378ffba323f"/>
    <x v="10"/>
    <x v="1"/>
    <x v="2"/>
    <n v="1079.6199999999999"/>
    <n v="0.23"/>
    <n v="336"/>
  </r>
  <r>
    <s v="3fe0fd006d3c2a96533c0378ffba323f"/>
    <x v="28"/>
    <x v="1"/>
    <x v="0"/>
    <n v="628.76"/>
    <n v="0.53"/>
    <n v="368"/>
  </r>
  <r>
    <s v="3e5cb1662bb51da0795e48977826d427"/>
    <x v="39"/>
    <x v="2"/>
    <x v="1"/>
    <n v="3211.03"/>
    <n v="0.15"/>
    <n v="28"/>
  </r>
  <r>
    <s v="3e5cb1662bb51da0795e48977826d427"/>
    <x v="43"/>
    <x v="2"/>
    <x v="0"/>
    <n v="2364"/>
    <n v="0.14000000000000001"/>
    <n v="6"/>
  </r>
  <r>
    <s v="3e5cb1662bb51da0795e48977826d427"/>
    <x v="3"/>
    <x v="2"/>
    <x v="0"/>
    <n v="1167.73"/>
    <n v="0.57999999999999996"/>
    <n v="59"/>
  </r>
  <r>
    <s v="3fe0fd006d3c2a96533c0378ffba323f"/>
    <x v="22"/>
    <x v="3"/>
    <x v="1"/>
    <n v="1273"/>
    <n v="0.04"/>
    <n v="1"/>
  </r>
  <r>
    <s v="3fe0fd006d3c2a96533c0378ffba323f"/>
    <x v="20"/>
    <x v="3"/>
    <x v="1"/>
    <n v="1482"/>
    <n v="0.04"/>
    <n v="1"/>
  </r>
  <r>
    <s v="3fe0fd006d3c2a96533c0378ffba323f"/>
    <x v="19"/>
    <x v="1"/>
    <x v="2"/>
    <n v="4537.3500000000004"/>
    <n v="0.2"/>
    <n v="17"/>
  </r>
  <r>
    <s v="5c312e17f768c831ac20170cd6386f8b"/>
    <x v="19"/>
    <x v="2"/>
    <x v="0"/>
    <n v="4546.68"/>
    <n v="0.43"/>
    <n v="19"/>
  </r>
  <r>
    <s v="5c312e17f768c831ac20170cd6386f8b"/>
    <x v="0"/>
    <x v="1"/>
    <x v="2"/>
    <n v="995.07"/>
    <n v="0.34"/>
    <n v="106"/>
  </r>
  <r>
    <s v="3fe0fd006d3c2a96533c0378ffba323f"/>
    <x v="44"/>
    <x v="1"/>
    <x v="2"/>
    <n v="4062.85"/>
    <n v="0.08"/>
    <n v="21"/>
  </r>
  <r>
    <s v="5c312e17f768c831ac20170cd6386f8b"/>
    <x v="17"/>
    <x v="0"/>
    <x v="2"/>
    <n v="726.2"/>
    <n v="0.08"/>
    <n v="34"/>
  </r>
  <r>
    <s v="3fe0fd006d3c2a96533c0378ffba323f"/>
    <x v="14"/>
    <x v="1"/>
    <x v="2"/>
    <n v="3923.47"/>
    <n v="0.11"/>
    <n v="17"/>
  </r>
  <r>
    <s v="5c312e17f768c831ac20170cd6386f8b"/>
    <x v="1"/>
    <x v="2"/>
    <x v="2"/>
    <n v="1693.85"/>
    <n v="0.16"/>
    <n v="48"/>
  </r>
  <r>
    <s v="3e5cb1662bb51da0795e48977826d427"/>
    <x v="10"/>
    <x v="2"/>
    <x v="1"/>
    <n v="1129.27"/>
    <n v="0.09"/>
    <n v="183"/>
  </r>
  <r>
    <s v="5c312e17f768c831ac20170cd6386f8b"/>
    <x v="25"/>
    <x v="2"/>
    <x v="0"/>
    <n v="5080.4399999999996"/>
    <n v="0.19"/>
    <n v="18"/>
  </r>
  <r>
    <s v="3e5cb1662bb51da0795e48977826d427"/>
    <x v="20"/>
    <x v="2"/>
    <x v="2"/>
    <n v="1265.47"/>
    <n v="0.34"/>
    <n v="24"/>
  </r>
  <r>
    <s v="3fe0fd006d3c2a96533c0378ffba323f"/>
    <x v="47"/>
    <x v="1"/>
    <x v="2"/>
    <n v="4238.47"/>
    <n v="7.0000000000000007E-2"/>
    <n v="17"/>
  </r>
  <r>
    <s v="3e5cb1662bb51da0795e48977826d427"/>
    <x v="17"/>
    <x v="2"/>
    <x v="1"/>
    <n v="687.95"/>
    <n v="0.15"/>
    <n v="21"/>
  </r>
  <r>
    <s v="5c312e17f768c831ac20170cd6386f8b"/>
    <x v="44"/>
    <x v="2"/>
    <x v="0"/>
    <n v="4143.43"/>
    <n v="0.17"/>
    <n v="16"/>
  </r>
  <r>
    <s v="3fe0fd006d3c2a96533c0378ffba323f"/>
    <x v="35"/>
    <x v="1"/>
    <x v="1"/>
    <n v="1985.65"/>
    <n v="0.11"/>
    <n v="52"/>
  </r>
  <r>
    <s v="3fe0fd006d3c2a96533c0378ffba323f"/>
    <x v="12"/>
    <x v="2"/>
    <x v="1"/>
    <n v="2591.15"/>
    <n v="0.12"/>
    <n v="33"/>
  </r>
  <r>
    <s v="5c312e17f768c831ac20170cd6386f8b"/>
    <x v="34"/>
    <x v="2"/>
    <x v="0"/>
    <n v="4345.07"/>
    <n v="0.28999999999999998"/>
    <n v="26"/>
  </r>
  <r>
    <s v="3e5cb1662bb51da0795e48977826d427"/>
    <x v="45"/>
    <x v="1"/>
    <x v="0"/>
    <n v="2270.5300000000002"/>
    <n v="0.35"/>
    <n v="14"/>
  </r>
  <r>
    <s v="3e5cb1662bb51da0795e48977826d427"/>
    <x v="43"/>
    <x v="0"/>
    <x v="0"/>
    <n v="2291.08"/>
    <n v="0.32"/>
    <n v="14"/>
  </r>
  <r>
    <s v="3fe0fd006d3c2a96533c0378ffba323f"/>
    <x v="9"/>
    <x v="2"/>
    <x v="2"/>
    <n v="1064.8599999999999"/>
    <n v="0.31"/>
    <n v="17"/>
  </r>
  <r>
    <s v="3e5cb1662bb51da0795e48977826d427"/>
    <x v="23"/>
    <x v="2"/>
    <x v="0"/>
    <n v="1950.4"/>
    <n v="0.63"/>
    <n v="5"/>
  </r>
  <r>
    <s v="3e5cb1662bb51da0795e48977826d427"/>
    <x v="46"/>
    <x v="2"/>
    <x v="1"/>
    <n v="3115.93"/>
    <n v="0.12"/>
    <n v="29"/>
  </r>
  <r>
    <s v="3e5cb1662bb51da0795e48977826d427"/>
    <x v="42"/>
    <x v="1"/>
    <x v="2"/>
    <n v="3665.87"/>
    <n v="0.12"/>
    <n v="24"/>
  </r>
  <r>
    <s v="3fe0fd006d3c2a96533c0378ffba323f"/>
    <x v="16"/>
    <x v="3"/>
    <x v="1"/>
    <n v="1451.25"/>
    <n v="0.04"/>
    <n v="4"/>
  </r>
  <r>
    <s v="3fe0fd006d3c2a96533c0378ffba323f"/>
    <x v="19"/>
    <x v="2"/>
    <x v="1"/>
    <n v="4550.62"/>
    <n v="0.12"/>
    <n v="24"/>
  </r>
  <r>
    <s v="3fe0fd006d3c2a96533c0378ffba323f"/>
    <x v="48"/>
    <x v="1"/>
    <x v="2"/>
    <n v="2774.2"/>
    <n v="0.16"/>
    <n v="20"/>
  </r>
  <r>
    <s v="3fe0fd006d3c2a96533c0378ffba323f"/>
    <x v="29"/>
    <x v="0"/>
    <x v="1"/>
    <n v="3528.66"/>
    <n v="0.04"/>
    <n v="3"/>
  </r>
  <r>
    <s v="5c312e17f768c831ac20170cd6386f8b"/>
    <x v="42"/>
    <x v="0"/>
    <x v="0"/>
    <n v="3840.12"/>
    <n v="0.1"/>
    <n v="8"/>
  </r>
  <r>
    <s v="3e5cb1662bb51da0795e48977826d427"/>
    <x v="35"/>
    <x v="1"/>
    <x v="0"/>
    <n v="1604.6"/>
    <n v="0.47"/>
    <n v="14"/>
  </r>
  <r>
    <s v="3e5cb1662bb51da0795e48977826d427"/>
    <x v="34"/>
    <x v="1"/>
    <x v="1"/>
    <n v="4279.5200000000004"/>
    <n v="0.09"/>
    <n v="63"/>
  </r>
  <r>
    <s v="3e5cb1662bb51da0795e48977826d427"/>
    <x v="8"/>
    <x v="0"/>
    <x v="0"/>
    <n v="2161"/>
    <n v="0.08"/>
    <n v="11"/>
  </r>
  <r>
    <s v="3fe0fd006d3c2a96533c0378ffba323f"/>
    <x v="23"/>
    <x v="0"/>
    <x v="0"/>
    <n v="2021.92"/>
    <n v="0.12"/>
    <n v="13"/>
  </r>
  <r>
    <s v="3fe0fd006d3c2a96533c0378ffba323f"/>
    <x v="49"/>
    <x v="2"/>
    <x v="1"/>
    <n v="4447"/>
    <n v="0.09"/>
    <n v="22"/>
  </r>
  <r>
    <s v="3fe0fd006d3c2a96533c0378ffba323f"/>
    <x v="12"/>
    <x v="1"/>
    <x v="2"/>
    <n v="2398.4"/>
    <n v="0.16"/>
    <n v="42"/>
  </r>
  <r>
    <s v="3fe0fd006d3c2a96533c0378ffba323f"/>
    <x v="25"/>
    <x v="1"/>
    <x v="2"/>
    <n v="4608.25"/>
    <n v="0.16"/>
    <n v="24"/>
  </r>
  <r>
    <s v="3e5cb1662bb51da0795e48977826d427"/>
    <x v="8"/>
    <x v="2"/>
    <x v="0"/>
    <n v="2081.8000000000002"/>
    <n v="0.17"/>
    <n v="5"/>
  </r>
  <r>
    <s v="3fe0fd006d3c2a96533c0378ffba323f"/>
    <x v="46"/>
    <x v="0"/>
    <x v="1"/>
    <n v="2984"/>
    <n v="0.04"/>
    <n v="4"/>
  </r>
  <r>
    <s v="5c312e17f768c831ac20170cd6386f8b"/>
    <x v="45"/>
    <x v="0"/>
    <x v="2"/>
    <n v="2184.46"/>
    <n v="0.03"/>
    <n v="15"/>
  </r>
  <r>
    <s v="3e5cb1662bb51da0795e48977826d427"/>
    <x v="6"/>
    <x v="0"/>
    <x v="2"/>
    <n v="3566.83"/>
    <n v="0.18"/>
    <n v="6"/>
  </r>
  <r>
    <s v="3e5cb1662bb51da0795e48977826d427"/>
    <x v="4"/>
    <x v="0"/>
    <x v="2"/>
    <n v="1479"/>
    <n v="0.14000000000000001"/>
    <n v="3"/>
  </r>
  <r>
    <s v="3e5cb1662bb51da0795e48977826d427"/>
    <x v="33"/>
    <x v="0"/>
    <x v="1"/>
    <n v="4612"/>
    <n v="0.04"/>
    <n v="2"/>
  </r>
  <r>
    <s v="3fe0fd006d3c2a96533c0378ffba323f"/>
    <x v="2"/>
    <x v="3"/>
    <x v="1"/>
    <n v="11081.46"/>
    <n v="0.1"/>
    <n v="13"/>
  </r>
  <r>
    <s v="5c312e17f768c831ac20170cd6386f8b"/>
    <x v="5"/>
    <x v="0"/>
    <x v="2"/>
    <n v="354.05"/>
    <n v="7.0000000000000007E-2"/>
    <n v="21"/>
  </r>
  <r>
    <s v="3fe0fd006d3c2a96533c0378ffba323f"/>
    <x v="14"/>
    <x v="2"/>
    <x v="1"/>
    <n v="4052.73"/>
    <n v="0.11"/>
    <n v="19"/>
  </r>
  <r>
    <s v="3e5cb1662bb51da0795e48977826d427"/>
    <x v="7"/>
    <x v="1"/>
    <x v="0"/>
    <n v="2637.57"/>
    <n v="0.42"/>
    <n v="9"/>
  </r>
  <r>
    <s v="3e5cb1662bb51da0795e48977826d427"/>
    <x v="40"/>
    <x v="0"/>
    <x v="1"/>
    <n v="3347.75"/>
    <n v="0.08"/>
    <n v="4"/>
  </r>
  <r>
    <s v="3fe0fd006d3c2a96533c0378ffba323f"/>
    <x v="23"/>
    <x v="2"/>
    <x v="2"/>
    <n v="2252.5"/>
    <n v="0.05"/>
    <n v="6"/>
  </r>
  <r>
    <s v="3fe0fd006d3c2a96533c0378ffba323f"/>
    <x v="8"/>
    <x v="0"/>
    <x v="1"/>
    <n v="2442.71"/>
    <n v="0.11"/>
    <n v="7"/>
  </r>
  <r>
    <s v="5c312e17f768c831ac20170cd6386f8b"/>
    <x v="39"/>
    <x v="0"/>
    <x v="0"/>
    <n v="3250.18"/>
    <n v="0.11"/>
    <n v="11"/>
  </r>
  <r>
    <s v="3e5cb1662bb51da0795e48977826d427"/>
    <x v="13"/>
    <x v="0"/>
    <x v="2"/>
    <n v="3638.33"/>
    <n v="0.02"/>
    <n v="3"/>
  </r>
  <r>
    <s v="3fe0fd006d3c2a96533c0378ffba323f"/>
    <x v="27"/>
    <x v="0"/>
    <x v="0"/>
    <n v="3960.5"/>
    <n v="0.13"/>
    <n v="4"/>
  </r>
  <r>
    <s v="3e5cb1662bb51da0795e48977826d427"/>
    <x v="30"/>
    <x v="2"/>
    <x v="0"/>
    <n v="3061.4"/>
    <n v="0.06"/>
    <n v="5"/>
  </r>
  <r>
    <s v="3e5cb1662bb51da0795e48977826d427"/>
    <x v="5"/>
    <x v="2"/>
    <x v="1"/>
    <n v="368"/>
    <n v="0.04"/>
    <n v="2"/>
  </r>
  <r>
    <s v="3e5cb1662bb51da0795e48977826d427"/>
    <x v="47"/>
    <x v="0"/>
    <x v="1"/>
    <n v="4235"/>
    <n v="0.04"/>
    <n v="2"/>
  </r>
  <r>
    <s v="3fe0fd006d3c2a96533c0378ffba323f"/>
    <x v="38"/>
    <x v="2"/>
    <x v="2"/>
    <n v="4948"/>
    <n v="0.49"/>
    <n v="3"/>
  </r>
  <r>
    <s v="5c312e17f768c831ac20170cd6386f8b"/>
    <x v="19"/>
    <x v="3"/>
    <x v="2"/>
    <n v="4549"/>
    <n v="0.02"/>
    <n v="1"/>
  </r>
  <r>
    <s v="3e5cb1662bb51da0795e48977826d427"/>
    <x v="1"/>
    <x v="1"/>
    <x v="1"/>
    <n v="1560.33"/>
    <n v="0.13"/>
    <n v="273"/>
  </r>
  <r>
    <s v="3fe0fd006d3c2a96533c0378ffba323f"/>
    <x v="36"/>
    <x v="1"/>
    <x v="3"/>
    <m/>
    <m/>
    <n v="192977"/>
  </r>
  <r>
    <s v="3fe0fd006d3c2a96533c0378ffba323f"/>
    <x v="24"/>
    <x v="0"/>
    <x v="0"/>
    <n v="649.51"/>
    <n v="0.16"/>
    <n v="222"/>
  </r>
  <r>
    <s v="3e5cb1662bb51da0795e48977826d427"/>
    <x v="14"/>
    <x v="2"/>
    <x v="1"/>
    <n v="4058.51"/>
    <n v="0.12"/>
    <n v="27"/>
  </r>
  <r>
    <s v="3fe0fd006d3c2a96533c0378ffba323f"/>
    <x v="4"/>
    <x v="2"/>
    <x v="0"/>
    <n v="1510.4"/>
    <n v="0.21"/>
    <n v="11"/>
  </r>
  <r>
    <s v="3fe0fd006d3c2a96533c0378ffba323f"/>
    <x v="15"/>
    <x v="1"/>
    <x v="1"/>
    <n v="819.32"/>
    <n v="0.27"/>
    <n v="90"/>
  </r>
  <r>
    <s v="5c312e17f768c831ac20170cd6386f8b"/>
    <x v="36"/>
    <x v="3"/>
    <x v="3"/>
    <m/>
    <m/>
    <n v="847"/>
  </r>
  <r>
    <s v="3e5cb1662bb51da0795e48977826d427"/>
    <x v="17"/>
    <x v="1"/>
    <x v="2"/>
    <n v="671.05"/>
    <n v="0.41"/>
    <n v="130"/>
  </r>
  <r>
    <s v="3e5cb1662bb51da0795e48977826d427"/>
    <x v="18"/>
    <x v="0"/>
    <x v="0"/>
    <n v="474.66"/>
    <n v="0.15"/>
    <n v="336"/>
  </r>
  <r>
    <s v="3fe0fd006d3c2a96533c0378ffba323f"/>
    <x v="18"/>
    <x v="0"/>
    <x v="0"/>
    <n v="465.45"/>
    <n v="0.17"/>
    <n v="362"/>
  </r>
  <r>
    <s v="3fe0fd006d3c2a96533c0378ffba323f"/>
    <x v="20"/>
    <x v="0"/>
    <x v="1"/>
    <n v="1086.5"/>
    <n v="0.04"/>
    <n v="8"/>
  </r>
  <r>
    <s v="5c312e17f768c831ac20170cd6386f8b"/>
    <x v="36"/>
    <x v="4"/>
    <x v="3"/>
    <m/>
    <m/>
    <n v="38"/>
  </r>
  <r>
    <s v="5c312e17f768c831ac20170cd6386f8b"/>
    <x v="0"/>
    <x v="1"/>
    <x v="0"/>
    <n v="1010.4"/>
    <n v="0.45"/>
    <n v="429"/>
  </r>
  <r>
    <s v="3fe0fd006d3c2a96533c0378ffba323f"/>
    <x v="28"/>
    <x v="1"/>
    <x v="1"/>
    <n v="604.61"/>
    <n v="0.2"/>
    <n v="127"/>
  </r>
  <r>
    <s v="3fe0fd006d3c2a96533c0378ffba323f"/>
    <x v="31"/>
    <x v="1"/>
    <x v="2"/>
    <n v="3748.75"/>
    <n v="0.13"/>
    <n v="20"/>
  </r>
  <r>
    <s v="3e5cb1662bb51da0795e48977826d427"/>
    <x v="28"/>
    <x v="1"/>
    <x v="2"/>
    <n v="591.30999999999995"/>
    <n v="0.33"/>
    <n v="131"/>
  </r>
  <r>
    <s v="3e5cb1662bb51da0795e48977826d427"/>
    <x v="10"/>
    <x v="1"/>
    <x v="0"/>
    <n v="1115.6600000000001"/>
    <n v="0.45"/>
    <n v="382"/>
  </r>
  <r>
    <s v="3e5cb1662bb51da0795e48977826d427"/>
    <x v="21"/>
    <x v="1"/>
    <x v="1"/>
    <n v="2574.3000000000002"/>
    <n v="0.09"/>
    <n v="94"/>
  </r>
  <r>
    <s v="3e5cb1662bb51da0795e48977826d427"/>
    <x v="23"/>
    <x v="1"/>
    <x v="2"/>
    <n v="1867.19"/>
    <n v="0.23"/>
    <n v="35"/>
  </r>
  <r>
    <s v="5c312e17f768c831ac20170cd6386f8b"/>
    <x v="15"/>
    <x v="0"/>
    <x v="0"/>
    <n v="800.74"/>
    <n v="0.1"/>
    <n v="181"/>
  </r>
  <r>
    <s v="3fe0fd006d3c2a96533c0378ffba323f"/>
    <x v="2"/>
    <x v="1"/>
    <x v="2"/>
    <n v="9437.4699999999993"/>
    <n v="0.12"/>
    <n v="350"/>
  </r>
  <r>
    <s v="3fe0fd006d3c2a96533c0378ffba323f"/>
    <x v="25"/>
    <x v="1"/>
    <x v="1"/>
    <n v="4729.09"/>
    <n v="0.09"/>
    <n v="55"/>
  </r>
  <r>
    <s v="5c312e17f768c831ac20170cd6386f8b"/>
    <x v="22"/>
    <x v="3"/>
    <x v="2"/>
    <n v="2608.33"/>
    <n v="7.0000000000000007E-2"/>
    <n v="3"/>
  </r>
  <r>
    <s v="3fe0fd006d3c2a96533c0378ffba323f"/>
    <x v="26"/>
    <x v="2"/>
    <x v="0"/>
    <n v="1385.08"/>
    <n v="0.47"/>
    <n v="32"/>
  </r>
  <r>
    <s v="3e5cb1662bb51da0795e48977826d427"/>
    <x v="26"/>
    <x v="0"/>
    <x v="2"/>
    <n v="1149.1199999999999"/>
    <n v="0.26"/>
    <n v="37"/>
  </r>
  <r>
    <s v="3fe0fd006d3c2a96533c0378ffba323f"/>
    <x v="24"/>
    <x v="1"/>
    <x v="1"/>
    <n v="744.15"/>
    <n v="0.19"/>
    <n v="97"/>
  </r>
  <r>
    <s v="3fe0fd006d3c2a96533c0378ffba323f"/>
    <x v="16"/>
    <x v="2"/>
    <x v="1"/>
    <n v="1662.92"/>
    <n v="0.18"/>
    <n v="72"/>
  </r>
  <r>
    <s v="5c312e17f768c831ac20170cd6386f8b"/>
    <x v="20"/>
    <x v="0"/>
    <x v="0"/>
    <n v="1178.9100000000001"/>
    <n v="0.09"/>
    <n v="74"/>
  </r>
  <r>
    <s v="3e5cb1662bb51da0795e48977826d427"/>
    <x v="20"/>
    <x v="2"/>
    <x v="1"/>
    <n v="1274.27"/>
    <n v="0.1"/>
    <n v="89"/>
  </r>
  <r>
    <s v="3fe0fd006d3c2a96533c0378ffba323f"/>
    <x v="0"/>
    <x v="0"/>
    <x v="2"/>
    <n v="913"/>
    <n v="0.43"/>
    <n v="17"/>
  </r>
  <r>
    <s v="3fe0fd006d3c2a96533c0378ffba323f"/>
    <x v="48"/>
    <x v="1"/>
    <x v="0"/>
    <n v="2603.54"/>
    <n v="0.49"/>
    <n v="12"/>
  </r>
  <r>
    <s v="3fe0fd006d3c2a96533c0378ffba323f"/>
    <x v="1"/>
    <x v="1"/>
    <x v="0"/>
    <n v="1395.39"/>
    <n v="0.31"/>
    <n v="62"/>
  </r>
  <r>
    <s v="3fe0fd006d3c2a96533c0378ffba323f"/>
    <x v="41"/>
    <x v="1"/>
    <x v="1"/>
    <n v="1365.65"/>
    <n v="0.14000000000000001"/>
    <n v="228"/>
  </r>
  <r>
    <s v="3fe0fd006d3c2a96533c0378ffba323f"/>
    <x v="22"/>
    <x v="1"/>
    <x v="2"/>
    <n v="2768.56"/>
    <n v="0.15"/>
    <n v="23"/>
  </r>
  <r>
    <s v="3e5cb1662bb51da0795e48977826d427"/>
    <x v="47"/>
    <x v="2"/>
    <x v="1"/>
    <n v="4134.3500000000004"/>
    <n v="7.0000000000000007E-2"/>
    <n v="28"/>
  </r>
  <r>
    <s v="3fe0fd006d3c2a96533c0378ffba323f"/>
    <x v="3"/>
    <x v="2"/>
    <x v="0"/>
    <n v="1176.3699999999999"/>
    <n v="0.52"/>
    <n v="57"/>
  </r>
  <r>
    <s v="3fe0fd006d3c2a96533c0378ffba323f"/>
    <x v="40"/>
    <x v="2"/>
    <x v="1"/>
    <n v="3348.23"/>
    <n v="0.13"/>
    <n v="30"/>
  </r>
  <r>
    <s v="3fe0fd006d3c2a96533c0378ffba323f"/>
    <x v="46"/>
    <x v="2"/>
    <x v="1"/>
    <n v="3081.82"/>
    <n v="0.12"/>
    <n v="28"/>
  </r>
  <r>
    <s v="3e5cb1662bb51da0795e48977826d427"/>
    <x v="12"/>
    <x v="2"/>
    <x v="1"/>
    <n v="2576.81"/>
    <n v="0.1"/>
    <n v="33"/>
  </r>
  <r>
    <s v="3e5cb1662bb51da0795e48977826d427"/>
    <x v="6"/>
    <x v="2"/>
    <x v="2"/>
    <n v="3538.5"/>
    <n v="0.12"/>
    <n v="6"/>
  </r>
  <r>
    <s v="3e5cb1662bb51da0795e48977826d427"/>
    <x v="39"/>
    <x v="1"/>
    <x v="0"/>
    <n v="3150.33"/>
    <n v="0.21"/>
    <n v="16"/>
  </r>
  <r>
    <s v="3fe0fd006d3c2a96533c0378ffba323f"/>
    <x v="3"/>
    <x v="0"/>
    <x v="1"/>
    <n v="967.25"/>
    <n v="0.15"/>
    <n v="12"/>
  </r>
  <r>
    <s v="5c312e17f768c831ac20170cd6386f8b"/>
    <x v="14"/>
    <x v="0"/>
    <x v="2"/>
    <n v="3729"/>
    <n v="0.05"/>
    <n v="5"/>
  </r>
  <r>
    <s v="5c312e17f768c831ac20170cd6386f8b"/>
    <x v="23"/>
    <x v="0"/>
    <x v="0"/>
    <n v="1608.25"/>
    <n v="0.05"/>
    <n v="24"/>
  </r>
  <r>
    <s v="3fe0fd006d3c2a96533c0378ffba323f"/>
    <x v="33"/>
    <x v="2"/>
    <x v="1"/>
    <n v="4644.71"/>
    <n v="7.0000000000000007E-2"/>
    <n v="14"/>
  </r>
  <r>
    <s v="3e5cb1662bb51da0795e48977826d427"/>
    <x v="4"/>
    <x v="2"/>
    <x v="1"/>
    <n v="1760.09"/>
    <n v="0.11"/>
    <n v="32"/>
  </r>
  <r>
    <s v="5c312e17f768c831ac20170cd6386f8b"/>
    <x v="22"/>
    <x v="2"/>
    <x v="0"/>
    <n v="2835.23"/>
    <n v="0.7"/>
    <n v="22"/>
  </r>
  <r>
    <s v="3fe0fd006d3c2a96533c0378ffba323f"/>
    <x v="44"/>
    <x v="1"/>
    <x v="1"/>
    <n v="4149.6099999999997"/>
    <n v="0.13"/>
    <n v="49"/>
  </r>
  <r>
    <s v="3fe0fd006d3c2a96533c0378ffba323f"/>
    <x v="12"/>
    <x v="1"/>
    <x v="0"/>
    <n v="2283.0500000000002"/>
    <n v="0.43"/>
    <n v="20"/>
  </r>
  <r>
    <s v="3e5cb1662bb51da0795e48977826d427"/>
    <x v="43"/>
    <x v="2"/>
    <x v="1"/>
    <n v="2275.36"/>
    <n v="0.08"/>
    <n v="22"/>
  </r>
  <r>
    <s v="3fe0fd006d3c2a96533c0378ffba323f"/>
    <x v="14"/>
    <x v="1"/>
    <x v="0"/>
    <n v="3968"/>
    <n v="0.59"/>
    <n v="16"/>
  </r>
  <r>
    <s v="5c312e17f768c831ac20170cd6386f8b"/>
    <x v="32"/>
    <x v="1"/>
    <x v="0"/>
    <n v="1691.95"/>
    <n v="0.56000000000000005"/>
    <n v="56"/>
  </r>
  <r>
    <s v="3fe0fd006d3c2a96533c0378ffba323f"/>
    <x v="43"/>
    <x v="2"/>
    <x v="0"/>
    <n v="2071.5700000000002"/>
    <n v="0.13"/>
    <n v="7"/>
  </r>
  <r>
    <s v="3e5cb1662bb51da0795e48977826d427"/>
    <x v="27"/>
    <x v="2"/>
    <x v="1"/>
    <n v="3954.66"/>
    <n v="7.0000000000000007E-2"/>
    <n v="21"/>
  </r>
  <r>
    <s v="3fe0fd006d3c2a96533c0378ffba323f"/>
    <x v="33"/>
    <x v="1"/>
    <x v="2"/>
    <n v="4589.38"/>
    <n v="7.0000000000000007E-2"/>
    <n v="18"/>
  </r>
  <r>
    <s v="3e5cb1662bb51da0795e48977826d427"/>
    <x v="42"/>
    <x v="1"/>
    <x v="0"/>
    <n v="3252.4"/>
    <n v="0.4"/>
    <n v="11"/>
  </r>
  <r>
    <s v="5c312e17f768c831ac20170cd6386f8b"/>
    <x v="12"/>
    <x v="2"/>
    <x v="2"/>
    <n v="2649.75"/>
    <n v="0.04"/>
    <n v="20"/>
  </r>
  <r>
    <s v="5c312e17f768c831ac20170cd6386f8b"/>
    <x v="19"/>
    <x v="2"/>
    <x v="2"/>
    <n v="4557.76"/>
    <n v="0.06"/>
    <n v="13"/>
  </r>
  <r>
    <s v="5c312e17f768c831ac20170cd6386f8b"/>
    <x v="7"/>
    <x v="2"/>
    <x v="2"/>
    <n v="3440.37"/>
    <n v="0.03"/>
    <n v="8"/>
  </r>
  <r>
    <s v="3e5cb1662bb51da0795e48977826d427"/>
    <x v="31"/>
    <x v="3"/>
    <x v="1"/>
    <n v="2496"/>
    <n v="0.04"/>
    <n v="1"/>
  </r>
  <r>
    <s v="3e5cb1662bb51da0795e48977826d427"/>
    <x v="19"/>
    <x v="1"/>
    <x v="0"/>
    <n v="4174.42"/>
    <n v="0.19"/>
    <n v="7"/>
  </r>
  <r>
    <s v="3fe0fd006d3c2a96533c0378ffba323f"/>
    <x v="19"/>
    <x v="1"/>
    <x v="0"/>
    <n v="3784"/>
    <n v="0.12"/>
    <n v="5"/>
  </r>
  <r>
    <s v="3fe0fd006d3c2a96533c0378ffba323f"/>
    <x v="38"/>
    <x v="0"/>
    <x v="2"/>
    <n v="4907"/>
    <n v="0.19"/>
    <n v="1"/>
  </r>
  <r>
    <s v="3fe0fd006d3c2a96533c0378ffba323f"/>
    <x v="27"/>
    <x v="2"/>
    <x v="0"/>
    <n v="3951.2"/>
    <n v="0.24"/>
    <n v="5"/>
  </r>
  <r>
    <s v="5c312e17f768c831ac20170cd6386f8b"/>
    <x v="12"/>
    <x v="0"/>
    <x v="2"/>
    <n v="2605.5300000000002"/>
    <n v="0.06"/>
    <n v="13"/>
  </r>
  <r>
    <s v="3e5cb1662bb51da0795e48977826d427"/>
    <x v="47"/>
    <x v="1"/>
    <x v="2"/>
    <n v="4255.6400000000003"/>
    <n v="0.08"/>
    <n v="14"/>
  </r>
  <r>
    <s v="3fe0fd006d3c2a96533c0378ffba323f"/>
    <x v="4"/>
    <x v="2"/>
    <x v="2"/>
    <n v="1915.5"/>
    <n v="0.1"/>
    <n v="2"/>
  </r>
  <r>
    <s v="3fe0fd006d3c2a96533c0378ffba323f"/>
    <x v="32"/>
    <x v="0"/>
    <x v="2"/>
    <n v="1895.8"/>
    <n v="0.11"/>
    <n v="5"/>
  </r>
  <r>
    <s v="3e5cb1662bb51da0795e48977826d427"/>
    <x v="2"/>
    <x v="3"/>
    <x v="1"/>
    <n v="11470.6"/>
    <n v="0.08"/>
    <n v="15"/>
  </r>
  <r>
    <s v="3e5cb1662bb51da0795e48977826d427"/>
    <x v="11"/>
    <x v="0"/>
    <x v="2"/>
    <n v="423.9"/>
    <n v="0.16"/>
    <n v="30"/>
  </r>
  <r>
    <s v="3e5cb1662bb51da0795e48977826d427"/>
    <x v="15"/>
    <x v="1"/>
    <x v="2"/>
    <n v="835.06"/>
    <n v="0.47"/>
    <n v="137"/>
  </r>
  <r>
    <s v="3e5cb1662bb51da0795e48977826d427"/>
    <x v="42"/>
    <x v="1"/>
    <x v="1"/>
    <n v="3817.63"/>
    <n v="0.13"/>
    <n v="56"/>
  </r>
  <r>
    <s v="3fe0fd006d3c2a96533c0378ffba323f"/>
    <x v="48"/>
    <x v="1"/>
    <x v="1"/>
    <n v="2861.87"/>
    <n v="0.09"/>
    <n v="88"/>
  </r>
  <r>
    <s v="5c312e17f768c831ac20170cd6386f8b"/>
    <x v="40"/>
    <x v="2"/>
    <x v="0"/>
    <n v="3244.05"/>
    <n v="0.28000000000000003"/>
    <n v="18"/>
  </r>
  <r>
    <s v="3e5cb1662bb51da0795e48977826d427"/>
    <x v="17"/>
    <x v="1"/>
    <x v="0"/>
    <n v="699.88"/>
    <n v="0.6"/>
    <n v="363"/>
  </r>
  <r>
    <s v="3e5cb1662bb51da0795e48977826d427"/>
    <x v="29"/>
    <x v="1"/>
    <x v="0"/>
    <n v="4843.8"/>
    <n v="0.28999999999999998"/>
    <n v="6"/>
  </r>
  <r>
    <s v="3fe0fd006d3c2a96533c0378ffba323f"/>
    <x v="12"/>
    <x v="1"/>
    <x v="1"/>
    <n v="2502.61"/>
    <n v="0.11"/>
    <n v="119"/>
  </r>
  <r>
    <s v="3fe0fd006d3c2a96533c0378ffba323f"/>
    <x v="16"/>
    <x v="1"/>
    <x v="2"/>
    <n v="1583.52"/>
    <n v="0.21"/>
    <n v="81"/>
  </r>
  <r>
    <s v="5c312e17f768c831ac20170cd6386f8b"/>
    <x v="34"/>
    <x v="1"/>
    <x v="0"/>
    <n v="4341.08"/>
    <n v="0.44"/>
    <n v="24"/>
  </r>
  <r>
    <s v="5c312e17f768c831ac20170cd6386f8b"/>
    <x v="41"/>
    <x v="1"/>
    <x v="2"/>
    <n v="1403.16"/>
    <n v="0.14000000000000001"/>
    <n v="249"/>
  </r>
  <r>
    <s v="5c312e17f768c831ac20170cd6386f8b"/>
    <x v="16"/>
    <x v="2"/>
    <x v="0"/>
    <n v="1618.05"/>
    <n v="0.33"/>
    <n v="30"/>
  </r>
  <r>
    <s v="3e5cb1662bb51da0795e48977826d427"/>
    <x v="24"/>
    <x v="0"/>
    <x v="2"/>
    <n v="739.83"/>
    <n v="0.19"/>
    <n v="32"/>
  </r>
  <r>
    <s v="5c312e17f768c831ac20170cd6386f8b"/>
    <x v="47"/>
    <x v="0"/>
    <x v="0"/>
    <n v="4237"/>
    <n v="0.22"/>
    <n v="3"/>
  </r>
  <r>
    <s v="3fe0fd006d3c2a96533c0378ffba323f"/>
    <x v="17"/>
    <x v="1"/>
    <x v="2"/>
    <n v="674.89"/>
    <n v="0.44"/>
    <n v="131"/>
  </r>
  <r>
    <s v="5c312e17f768c831ac20170cd6386f8b"/>
    <x v="33"/>
    <x v="2"/>
    <x v="0"/>
    <n v="4645.5"/>
    <n v="0.26"/>
    <n v="22"/>
  </r>
  <r>
    <s v="3e5cb1662bb51da0795e48977826d427"/>
    <x v="20"/>
    <x v="1"/>
    <x v="2"/>
    <n v="1250.6400000000001"/>
    <n v="0.28999999999999998"/>
    <n v="134"/>
  </r>
  <r>
    <s v="5c312e17f768c831ac20170cd6386f8b"/>
    <x v="10"/>
    <x v="2"/>
    <x v="2"/>
    <n v="1175.48"/>
    <n v="0.09"/>
    <n v="111"/>
  </r>
  <r>
    <s v="3fe0fd006d3c2a96533c0378ffba323f"/>
    <x v="43"/>
    <x v="2"/>
    <x v="1"/>
    <n v="2409.8000000000002"/>
    <n v="7.0000000000000007E-2"/>
    <n v="30"/>
  </r>
  <r>
    <s v="3e5cb1662bb51da0795e48977826d427"/>
    <x v="39"/>
    <x v="1"/>
    <x v="1"/>
    <n v="2991.84"/>
    <n v="0.1"/>
    <n v="78"/>
  </r>
  <r>
    <s v="3fe0fd006d3c2a96533c0378ffba323f"/>
    <x v="9"/>
    <x v="2"/>
    <x v="1"/>
    <n v="992.21"/>
    <n v="0.15"/>
    <n v="14"/>
  </r>
  <r>
    <s v="5c312e17f768c831ac20170cd6386f8b"/>
    <x v="17"/>
    <x v="2"/>
    <x v="0"/>
    <n v="743.31"/>
    <n v="0.32"/>
    <n v="54"/>
  </r>
  <r>
    <s v="3fe0fd006d3c2a96533c0378ffba323f"/>
    <x v="45"/>
    <x v="1"/>
    <x v="2"/>
    <n v="2009.09"/>
    <n v="0.19"/>
    <n v="31"/>
  </r>
  <r>
    <s v="3e5cb1662bb51da0795e48977826d427"/>
    <x v="9"/>
    <x v="2"/>
    <x v="2"/>
    <n v="1039.6600000000001"/>
    <n v="0.49"/>
    <n v="17"/>
  </r>
  <r>
    <s v="3fe0fd006d3c2a96533c0378ffba323f"/>
    <x v="49"/>
    <x v="1"/>
    <x v="0"/>
    <n v="4369.46"/>
    <n v="0.19"/>
    <n v="13"/>
  </r>
  <r>
    <s v="5c312e17f768c831ac20170cd6386f8b"/>
    <x v="46"/>
    <x v="2"/>
    <x v="0"/>
    <n v="3122.36"/>
    <n v="0.6"/>
    <n v="30"/>
  </r>
  <r>
    <s v="3fe0fd006d3c2a96533c0378ffba323f"/>
    <x v="38"/>
    <x v="2"/>
    <x v="1"/>
    <n v="4956.2"/>
    <n v="0.1"/>
    <n v="25"/>
  </r>
  <r>
    <s v="3fe0fd006d3c2a96533c0378ffba323f"/>
    <x v="19"/>
    <x v="1"/>
    <x v="1"/>
    <n v="4498.1400000000003"/>
    <n v="0.1"/>
    <n v="63"/>
  </r>
  <r>
    <s v="3fe0fd006d3c2a96533c0378ffba323f"/>
    <x v="23"/>
    <x v="2"/>
    <x v="1"/>
    <n v="2161.0700000000002"/>
    <n v="0.09"/>
    <n v="14"/>
  </r>
  <r>
    <s v="3fe0fd006d3c2a96533c0378ffba323f"/>
    <x v="5"/>
    <x v="1"/>
    <x v="2"/>
    <n v="354.35"/>
    <n v="0.28000000000000003"/>
    <n v="16"/>
  </r>
  <r>
    <s v="3e5cb1662bb51da0795e48977826d427"/>
    <x v="48"/>
    <x v="1"/>
    <x v="2"/>
    <n v="2867.2"/>
    <n v="0.22"/>
    <n v="25"/>
  </r>
  <r>
    <s v="5c312e17f768c831ac20170cd6386f8b"/>
    <x v="49"/>
    <x v="0"/>
    <x v="0"/>
    <n v="4429.66"/>
    <n v="0.08"/>
    <n v="3"/>
  </r>
  <r>
    <s v="3fe0fd006d3c2a96533c0378ffba323f"/>
    <x v="26"/>
    <x v="0"/>
    <x v="2"/>
    <n v="1207.71"/>
    <n v="0.21"/>
    <n v="44"/>
  </r>
  <r>
    <s v="5c312e17f768c831ac20170cd6386f8b"/>
    <x v="45"/>
    <x v="2"/>
    <x v="0"/>
    <n v="2202.1"/>
    <n v="0.22"/>
    <n v="19"/>
  </r>
  <r>
    <s v="3fe0fd006d3c2a96533c0378ffba323f"/>
    <x v="32"/>
    <x v="0"/>
    <x v="0"/>
    <n v="1589.4"/>
    <n v="0.09"/>
    <n v="16"/>
  </r>
  <r>
    <s v="5c312e17f768c831ac20170cd6386f8b"/>
    <x v="16"/>
    <x v="3"/>
    <x v="2"/>
    <n v="1761.28"/>
    <n v="0.05"/>
    <n v="7"/>
  </r>
  <r>
    <s v="5c312e17f768c831ac20170cd6386f8b"/>
    <x v="39"/>
    <x v="2"/>
    <x v="0"/>
    <n v="3198"/>
    <n v="0.25"/>
    <n v="19"/>
  </r>
  <r>
    <s v="3fe0fd006d3c2a96533c0378ffba323f"/>
    <x v="30"/>
    <x v="2"/>
    <x v="2"/>
    <n v="2829.9"/>
    <n v="0.08"/>
    <n v="10"/>
  </r>
  <r>
    <s v="5c312e17f768c831ac20170cd6386f8b"/>
    <x v="48"/>
    <x v="0"/>
    <x v="0"/>
    <n v="2942.27"/>
    <n v="0.06"/>
    <n v="11"/>
  </r>
  <r>
    <s v="5c312e17f768c831ac20170cd6386f8b"/>
    <x v="15"/>
    <x v="2"/>
    <x v="2"/>
    <n v="932.07"/>
    <n v="0.13"/>
    <n v="18"/>
  </r>
  <r>
    <s v="3e5cb1662bb51da0795e48977826d427"/>
    <x v="13"/>
    <x v="2"/>
    <x v="0"/>
    <n v="3661.6"/>
    <n v="0.28999999999999998"/>
    <n v="5"/>
  </r>
  <r>
    <s v="3e5cb1662bb51da0795e48977826d427"/>
    <x v="6"/>
    <x v="2"/>
    <x v="0"/>
    <n v="3531.42"/>
    <n v="0.06"/>
    <n v="7"/>
  </r>
  <r>
    <s v="3e5cb1662bb51da0795e48977826d427"/>
    <x v="5"/>
    <x v="1"/>
    <x v="0"/>
    <n v="376.28"/>
    <n v="0.65"/>
    <n v="14"/>
  </r>
  <r>
    <s v="3fe0fd006d3c2a96533c0378ffba323f"/>
    <x v="46"/>
    <x v="1"/>
    <x v="2"/>
    <n v="3073.47"/>
    <n v="0.15"/>
    <n v="23"/>
  </r>
  <r>
    <s v="3e5cb1662bb51da0795e48977826d427"/>
    <x v="9"/>
    <x v="3"/>
    <x v="0"/>
    <n v="1164"/>
    <n v="0.3"/>
    <n v="5"/>
  </r>
  <r>
    <s v="3e5cb1662bb51da0795e48977826d427"/>
    <x v="4"/>
    <x v="0"/>
    <x v="1"/>
    <n v="1521.33"/>
    <n v="0.15"/>
    <n v="9"/>
  </r>
  <r>
    <s v="5c312e17f768c831ac20170cd6386f8b"/>
    <x v="29"/>
    <x v="0"/>
    <x v="2"/>
    <n v="4868"/>
    <n v="7.0000000000000007E-2"/>
    <n v="2"/>
  </r>
  <r>
    <s v="3e5cb1662bb51da0795e48977826d427"/>
    <x v="25"/>
    <x v="1"/>
    <x v="2"/>
    <n v="4750.6499999999996"/>
    <n v="0.08"/>
    <n v="23"/>
  </r>
  <r>
    <s v="3e5cb1662bb51da0795e48977826d427"/>
    <x v="26"/>
    <x v="3"/>
    <x v="0"/>
    <n v="1112"/>
    <n v="0.11"/>
    <n v="1"/>
  </r>
  <r>
    <s v="3e5cb1662bb51da0795e48977826d427"/>
    <x v="49"/>
    <x v="2"/>
    <x v="1"/>
    <n v="4451.17"/>
    <n v="7.0000000000000007E-2"/>
    <n v="17"/>
  </r>
  <r>
    <s v="5c312e17f768c831ac20170cd6386f8b"/>
    <x v="28"/>
    <x v="3"/>
    <x v="0"/>
    <n v="684"/>
    <n v="0.11"/>
    <n v="1"/>
  </r>
  <r>
    <s v="5c312e17f768c831ac20170cd6386f8b"/>
    <x v="49"/>
    <x v="0"/>
    <x v="2"/>
    <n v="4455"/>
    <n v="0.02"/>
    <n v="1"/>
  </r>
  <r>
    <s v="3e5cb1662bb51da0795e48977826d427"/>
    <x v="21"/>
    <x v="0"/>
    <x v="2"/>
    <n v="2656.14"/>
    <n v="0.06"/>
    <n v="7"/>
  </r>
  <r>
    <s v="3fe0fd006d3c2a96533c0378ffba323f"/>
    <x v="13"/>
    <x v="2"/>
    <x v="0"/>
    <n v="3167.5"/>
    <n v="0.26"/>
    <n v="6"/>
  </r>
  <r>
    <s v="5c312e17f768c831ac20170cd6386f8b"/>
    <x v="25"/>
    <x v="0"/>
    <x v="0"/>
    <n v="4754.25"/>
    <n v="7.0000000000000007E-2"/>
    <n v="4"/>
  </r>
  <r>
    <s v="3e5cb1662bb51da0795e48977826d427"/>
    <x v="32"/>
    <x v="2"/>
    <x v="0"/>
    <n v="1583.25"/>
    <n v="0.11"/>
    <n v="4"/>
  </r>
  <r>
    <s v="5c312e17f768c831ac20170cd6386f8b"/>
    <x v="17"/>
    <x v="3"/>
    <x v="2"/>
    <n v="787"/>
    <n v="0.02"/>
    <n v="1"/>
  </r>
  <r>
    <s v="3e5cb1662bb51da0795e48977826d427"/>
    <x v="38"/>
    <x v="2"/>
    <x v="2"/>
    <n v="4944.33"/>
    <n v="0.25"/>
    <n v="3"/>
  </r>
  <r>
    <s v="5c312e17f768c831ac20170cd6386f8b"/>
    <x v="42"/>
    <x v="3"/>
    <x v="0"/>
    <n v="3822"/>
    <n v="3.76"/>
    <n v="1"/>
  </r>
  <r>
    <s v="3e5cb1662bb51da0795e48977826d427"/>
    <x v="30"/>
    <x v="0"/>
    <x v="0"/>
    <n v="2678.83"/>
    <n v="0.24"/>
    <n v="6"/>
  </r>
  <r>
    <s v="5c312e17f768c831ac20170cd6386f8b"/>
    <x v="45"/>
    <x v="3"/>
    <x v="2"/>
    <n v="2346"/>
    <n v="0.02"/>
    <n v="1"/>
  </r>
  <r>
    <s v="5c312e17f768c831ac20170cd6386f8b"/>
    <x v="35"/>
    <x v="3"/>
    <x v="2"/>
    <n v="2190"/>
    <n v="0.02"/>
    <n v="1"/>
  </r>
  <r>
    <s v="3e5cb1662bb51da0795e48977826d427"/>
    <x v="8"/>
    <x v="3"/>
    <x v="0"/>
    <n v="2445"/>
    <n v="0.42"/>
    <n v="1"/>
  </r>
  <r>
    <s v="3fe0fd006d3c2a96533c0378ffba323f"/>
    <x v="4"/>
    <x v="3"/>
    <x v="1"/>
    <n v="1516"/>
    <n v="0.06"/>
    <n v="3"/>
  </r>
  <r>
    <s v="5c312e17f768c831ac20170cd6386f8b"/>
    <x v="50"/>
    <x v="0"/>
    <x v="2"/>
    <n v="181"/>
    <n v="0.03"/>
    <n v="1"/>
  </r>
  <r>
    <s v="5c312e17f768c831ac20170cd6386f8b"/>
    <x v="35"/>
    <x v="0"/>
    <x v="2"/>
    <n v="2150.71"/>
    <n v="7.0000000000000007E-2"/>
    <n v="7"/>
  </r>
  <r>
    <s v="5c312e17f768c831ac20170cd6386f8b"/>
    <x v="34"/>
    <x v="0"/>
    <x v="2"/>
    <n v="4376.5"/>
    <n v="0.27"/>
    <n v="2"/>
  </r>
  <r>
    <s v="3fe0fd006d3c2a96533c0378ffba323f"/>
    <x v="43"/>
    <x v="0"/>
    <x v="2"/>
    <n v="2553.16"/>
    <n v="0.14000000000000001"/>
    <n v="6"/>
  </r>
  <r>
    <s v="3e5cb1662bb51da0795e48977826d427"/>
    <x v="4"/>
    <x v="2"/>
    <x v="2"/>
    <n v="1651"/>
    <n v="0.18"/>
    <n v="4"/>
  </r>
  <r>
    <s v="3fe0fd006d3c2a96533c0378ffba323f"/>
    <x v="33"/>
    <x v="0"/>
    <x v="1"/>
    <n v="4677"/>
    <n v="0.04"/>
    <n v="3"/>
  </r>
  <r>
    <s v="3fe0fd006d3c2a96533c0378ffba323f"/>
    <x v="29"/>
    <x v="0"/>
    <x v="0"/>
    <n v="4851.33"/>
    <n v="0.11"/>
    <n v="3"/>
  </r>
  <r>
    <s v="3fe0fd006d3c2a96533c0378ffba323f"/>
    <x v="28"/>
    <x v="3"/>
    <x v="1"/>
    <n v="632"/>
    <n v="0.12"/>
    <n v="1"/>
  </r>
  <r>
    <s v="3fe0fd006d3c2a96533c0378ffba323f"/>
    <x v="37"/>
    <x v="0"/>
    <x v="2"/>
    <n v="265"/>
    <n v="0.02"/>
    <n v="2"/>
  </r>
  <r>
    <s v="3fe0fd006d3c2a96533c0378ffba323f"/>
    <x v="46"/>
    <x v="2"/>
    <x v="2"/>
    <n v="3149.66"/>
    <n v="0.04"/>
    <n v="3"/>
  </r>
  <r>
    <s v="3e5cb1662bb51da0795e48977826d427"/>
    <x v="17"/>
    <x v="3"/>
    <x v="2"/>
    <m/>
    <n v="0.42"/>
    <n v="1"/>
  </r>
  <r>
    <s v="3e5cb1662bb51da0795e48977826d427"/>
    <x v="10"/>
    <x v="3"/>
    <x v="0"/>
    <n v="1240"/>
    <n v="0.13"/>
    <n v="1"/>
  </r>
  <r>
    <s v="3e5cb1662bb51da0795e48977826d427"/>
    <x v="43"/>
    <x v="3"/>
    <x v="0"/>
    <m/>
    <n v="0.27"/>
    <n v="1"/>
  </r>
  <r>
    <s v="5c312e17f768c831ac20170cd6386f8b"/>
    <x v="36"/>
    <x v="2"/>
    <x v="3"/>
    <m/>
    <m/>
    <n v="51572"/>
  </r>
  <r>
    <s v="5c312e17f768c831ac20170cd6386f8b"/>
    <x v="5"/>
    <x v="0"/>
    <x v="0"/>
    <n v="349.94"/>
    <n v="0.1"/>
    <n v="195"/>
  </r>
  <r>
    <s v="5c312e17f768c831ac20170cd6386f8b"/>
    <x v="24"/>
    <x v="1"/>
    <x v="0"/>
    <n v="811.01"/>
    <n v="0.48"/>
    <n v="480"/>
  </r>
  <r>
    <s v="3e5cb1662bb51da0795e48977826d427"/>
    <x v="9"/>
    <x v="0"/>
    <x v="1"/>
    <n v="937.72"/>
    <n v="0.06"/>
    <n v="18"/>
  </r>
  <r>
    <s v="3e5cb1662bb51da0795e48977826d427"/>
    <x v="7"/>
    <x v="1"/>
    <x v="1"/>
    <n v="3275.82"/>
    <n v="0.12"/>
    <n v="79"/>
  </r>
  <r>
    <s v="3fe0fd006d3c2a96533c0378ffba323f"/>
    <x v="3"/>
    <x v="2"/>
    <x v="2"/>
    <n v="1164.3"/>
    <n v="0.28999999999999998"/>
    <n v="11"/>
  </r>
  <r>
    <s v="5c312e17f768c831ac20170cd6386f8b"/>
    <x v="2"/>
    <x v="2"/>
    <x v="2"/>
    <n v="9958.26"/>
    <n v="0.14000000000000001"/>
    <n v="529"/>
  </r>
  <r>
    <s v="3fe0fd006d3c2a96533c0378ffba323f"/>
    <x v="2"/>
    <x v="1"/>
    <x v="0"/>
    <n v="8985.14"/>
    <n v="0.37"/>
    <n v="173"/>
  </r>
  <r>
    <s v="5c312e17f768c831ac20170cd6386f8b"/>
    <x v="35"/>
    <x v="2"/>
    <x v="2"/>
    <n v="2033.7"/>
    <n v="0.12"/>
    <n v="21"/>
  </r>
  <r>
    <s v="3e5cb1662bb51da0795e48977826d427"/>
    <x v="3"/>
    <x v="2"/>
    <x v="2"/>
    <n v="1146.1300000000001"/>
    <n v="0.3"/>
    <n v="18"/>
  </r>
  <r>
    <s v="3e5cb1662bb51da0795e48977826d427"/>
    <x v="28"/>
    <x v="1"/>
    <x v="0"/>
    <n v="609.53"/>
    <n v="0.54"/>
    <n v="369"/>
  </r>
  <r>
    <s v="5c312e17f768c831ac20170cd6386f8b"/>
    <x v="48"/>
    <x v="2"/>
    <x v="0"/>
    <n v="2885.13"/>
    <n v="0.63"/>
    <n v="23"/>
  </r>
  <r>
    <s v="3e5cb1662bb51da0795e48977826d427"/>
    <x v="37"/>
    <x v="0"/>
    <x v="0"/>
    <n v="238.2"/>
    <n v="0.14000000000000001"/>
    <n v="41"/>
  </r>
  <r>
    <s v="3e5cb1662bb51da0795e48977826d427"/>
    <x v="16"/>
    <x v="0"/>
    <x v="1"/>
    <n v="1321.72"/>
    <n v="0.15"/>
    <n v="18"/>
  </r>
  <r>
    <s v="3e5cb1662bb51da0795e48977826d427"/>
    <x v="15"/>
    <x v="1"/>
    <x v="0"/>
    <n v="882.63"/>
    <n v="0.54"/>
    <n v="357"/>
  </r>
  <r>
    <s v="3fe0fd006d3c2a96533c0378ffba323f"/>
    <x v="31"/>
    <x v="2"/>
    <x v="1"/>
    <n v="3681.77"/>
    <n v="0.12"/>
    <n v="27"/>
  </r>
  <r>
    <s v="3e5cb1662bb51da0795e48977826d427"/>
    <x v="3"/>
    <x v="0"/>
    <x v="0"/>
    <n v="971.01"/>
    <n v="0.16"/>
    <n v="72"/>
  </r>
  <r>
    <s v="5c312e17f768c831ac20170cd6386f8b"/>
    <x v="10"/>
    <x v="0"/>
    <x v="0"/>
    <n v="808.19"/>
    <n v="0.08"/>
    <n v="385"/>
  </r>
  <r>
    <s v="3fe0fd006d3c2a96533c0378ffba323f"/>
    <x v="0"/>
    <x v="1"/>
    <x v="1"/>
    <n v="911.29"/>
    <n v="0.2"/>
    <n v="94"/>
  </r>
  <r>
    <s v="5c312e17f768c831ac20170cd6386f8b"/>
    <x v="17"/>
    <x v="0"/>
    <x v="0"/>
    <n v="641.87"/>
    <n v="0.1"/>
    <n v="303"/>
  </r>
  <r>
    <s v="3fe0fd006d3c2a96533c0378ffba323f"/>
    <x v="24"/>
    <x v="0"/>
    <x v="2"/>
    <n v="793.89"/>
    <n v="0.27"/>
    <n v="28"/>
  </r>
  <r>
    <s v="5c312e17f768c831ac20170cd6386f8b"/>
    <x v="28"/>
    <x v="0"/>
    <x v="2"/>
    <n v="617.80999999999995"/>
    <n v="0.15"/>
    <n v="37"/>
  </r>
  <r>
    <s v="3fe0fd006d3c2a96533c0378ffba323f"/>
    <x v="17"/>
    <x v="0"/>
    <x v="1"/>
    <n v="662.03"/>
    <n v="0.1"/>
    <n v="26"/>
  </r>
  <r>
    <s v="3fe0fd006d3c2a96533c0378ffba323f"/>
    <x v="6"/>
    <x v="2"/>
    <x v="0"/>
    <n v="3525.14"/>
    <n v="0.14000000000000001"/>
    <n v="7"/>
  </r>
  <r>
    <s v="3e5cb1662bb51da0795e48977826d427"/>
    <x v="13"/>
    <x v="0"/>
    <x v="0"/>
    <n v="3636.75"/>
    <n v="0.11"/>
    <n v="8"/>
  </r>
  <r>
    <s v="3e5cb1662bb51da0795e48977826d427"/>
    <x v="10"/>
    <x v="1"/>
    <x v="2"/>
    <n v="1076.3599999999999"/>
    <n v="0.24"/>
    <n v="347"/>
  </r>
  <r>
    <s v="3fe0fd006d3c2a96533c0378ffba323f"/>
    <x v="18"/>
    <x v="0"/>
    <x v="1"/>
    <n v="474.61"/>
    <n v="0.11"/>
    <n v="60"/>
  </r>
  <r>
    <s v="5c312e17f768c831ac20170cd6386f8b"/>
    <x v="33"/>
    <x v="2"/>
    <x v="2"/>
    <n v="4654.63"/>
    <n v="0.09"/>
    <n v="11"/>
  </r>
  <r>
    <s v="3e5cb1662bb51da0795e48977826d427"/>
    <x v="8"/>
    <x v="2"/>
    <x v="1"/>
    <n v="2304.0500000000002"/>
    <n v="0.09"/>
    <n v="18"/>
  </r>
  <r>
    <s v="5c312e17f768c831ac20170cd6386f8b"/>
    <x v="15"/>
    <x v="0"/>
    <x v="2"/>
    <n v="896.53"/>
    <n v="0.11"/>
    <n v="19"/>
  </r>
  <r>
    <s v="3fe0fd006d3c2a96533c0378ffba323f"/>
    <x v="26"/>
    <x v="2"/>
    <x v="2"/>
    <n v="1512.29"/>
    <n v="0.17"/>
    <n v="28"/>
  </r>
  <r>
    <s v="3e5cb1662bb51da0795e48977826d427"/>
    <x v="35"/>
    <x v="1"/>
    <x v="1"/>
    <n v="2013.36"/>
    <n v="0.14000000000000001"/>
    <n v="58"/>
  </r>
  <r>
    <s v="3fe0fd006d3c2a96533c0378ffba323f"/>
    <x v="13"/>
    <x v="2"/>
    <x v="2"/>
    <n v="3208.8"/>
    <n v="0.1"/>
    <n v="5"/>
  </r>
  <r>
    <s v="3e5cb1662bb51da0795e48977826d427"/>
    <x v="18"/>
    <x v="0"/>
    <x v="2"/>
    <n v="501.91"/>
    <n v="0.18"/>
    <n v="46"/>
  </r>
  <r>
    <s v="3fe0fd006d3c2a96533c0378ffba323f"/>
    <x v="39"/>
    <x v="1"/>
    <x v="1"/>
    <n v="3130.9"/>
    <n v="0.1"/>
    <n v="84"/>
  </r>
  <r>
    <s v="3e5cb1662bb51da0795e48977826d427"/>
    <x v="23"/>
    <x v="2"/>
    <x v="1"/>
    <n v="2258.5"/>
    <n v="0.11"/>
    <n v="16"/>
  </r>
  <r>
    <s v="3fe0fd006d3c2a96533c0378ffba323f"/>
    <x v="31"/>
    <x v="1"/>
    <x v="0"/>
    <n v="3071.22"/>
    <n v="0.17"/>
    <n v="9"/>
  </r>
  <r>
    <s v="3e5cb1662bb51da0795e48977826d427"/>
    <x v="10"/>
    <x v="3"/>
    <x v="1"/>
    <n v="940"/>
    <n v="0.04"/>
    <n v="1"/>
  </r>
  <r>
    <s v="3e5cb1662bb51da0795e48977826d427"/>
    <x v="29"/>
    <x v="2"/>
    <x v="1"/>
    <n v="4855.17"/>
    <n v="0.12"/>
    <n v="23"/>
  </r>
  <r>
    <s v="5c312e17f768c831ac20170cd6386f8b"/>
    <x v="12"/>
    <x v="0"/>
    <x v="0"/>
    <n v="2343.1799999999998"/>
    <n v="0.22"/>
    <n v="22"/>
  </r>
  <r>
    <s v="5c312e17f768c831ac20170cd6386f8b"/>
    <x v="25"/>
    <x v="0"/>
    <x v="2"/>
    <n v="4741"/>
    <n v="0.1"/>
    <n v="3"/>
  </r>
  <r>
    <s v="3fe0fd006d3c2a96533c0378ffba323f"/>
    <x v="23"/>
    <x v="0"/>
    <x v="1"/>
    <n v="1929.75"/>
    <n v="0.05"/>
    <n v="12"/>
  </r>
  <r>
    <s v="5c312e17f768c831ac20170cd6386f8b"/>
    <x v="22"/>
    <x v="2"/>
    <x v="2"/>
    <n v="2759.84"/>
    <n v="0.09"/>
    <n v="19"/>
  </r>
  <r>
    <s v="3e5cb1662bb51da0795e48977826d427"/>
    <x v="23"/>
    <x v="0"/>
    <x v="1"/>
    <n v="1962.87"/>
    <n v="7.0000000000000007E-2"/>
    <n v="16"/>
  </r>
  <r>
    <s v="3e5cb1662bb51da0795e48977826d427"/>
    <x v="29"/>
    <x v="1"/>
    <x v="2"/>
    <n v="4847.66"/>
    <n v="0.16"/>
    <n v="9"/>
  </r>
  <r>
    <s v="3fe0fd006d3c2a96533c0378ffba323f"/>
    <x v="40"/>
    <x v="1"/>
    <x v="2"/>
    <n v="3361.8"/>
    <n v="0.06"/>
    <n v="20"/>
  </r>
  <r>
    <s v="3fe0fd006d3c2a96533c0378ffba323f"/>
    <x v="27"/>
    <x v="2"/>
    <x v="2"/>
    <n v="3959.5"/>
    <n v="0.02"/>
    <n v="4"/>
  </r>
  <r>
    <s v="3e5cb1662bb51da0795e48977826d427"/>
    <x v="46"/>
    <x v="1"/>
    <x v="0"/>
    <n v="2621.75"/>
    <n v="0.53"/>
    <n v="4"/>
  </r>
  <r>
    <s v="5c312e17f768c831ac20170cd6386f8b"/>
    <x v="7"/>
    <x v="2"/>
    <x v="0"/>
    <n v="3340.5"/>
    <n v="0.36"/>
    <n v="16"/>
  </r>
  <r>
    <s v="3e5cb1662bb51da0795e48977826d427"/>
    <x v="30"/>
    <x v="0"/>
    <x v="2"/>
    <n v="3064.4"/>
    <n v="0.06"/>
    <n v="10"/>
  </r>
  <r>
    <s v="3fe0fd006d3c2a96533c0378ffba323f"/>
    <x v="5"/>
    <x v="0"/>
    <x v="1"/>
    <n v="330.82"/>
    <n v="0.05"/>
    <n v="29"/>
  </r>
  <r>
    <s v="3e5cb1662bb51da0795e48977826d427"/>
    <x v="30"/>
    <x v="2"/>
    <x v="1"/>
    <n v="2863.95"/>
    <n v="0.11"/>
    <n v="20"/>
  </r>
  <r>
    <s v="5c312e17f768c831ac20170cd6386f8b"/>
    <x v="44"/>
    <x v="0"/>
    <x v="2"/>
    <n v="4142.2"/>
    <n v="0.01"/>
    <n v="5"/>
  </r>
  <r>
    <s v="5c312e17f768c831ac20170cd6386f8b"/>
    <x v="19"/>
    <x v="0"/>
    <x v="0"/>
    <n v="4515.33"/>
    <n v="0.03"/>
    <n v="3"/>
  </r>
  <r>
    <s v="3fe0fd006d3c2a96533c0378ffba323f"/>
    <x v="9"/>
    <x v="3"/>
    <x v="0"/>
    <n v="1108.6600000000001"/>
    <n v="0.47"/>
    <n v="6"/>
  </r>
  <r>
    <s v="3fe0fd006d3c2a96533c0378ffba323f"/>
    <x v="49"/>
    <x v="1"/>
    <x v="2"/>
    <n v="4446.76"/>
    <n v="0.08"/>
    <n v="17"/>
  </r>
  <r>
    <s v="3fe0fd006d3c2a96533c0378ffba323f"/>
    <x v="8"/>
    <x v="2"/>
    <x v="0"/>
    <n v="2163.5"/>
    <n v="0.22"/>
    <n v="5"/>
  </r>
  <r>
    <s v="3fe0fd006d3c2a96533c0378ffba323f"/>
    <x v="8"/>
    <x v="2"/>
    <x v="2"/>
    <n v="2316.5"/>
    <n v="0.15"/>
    <n v="6"/>
  </r>
  <r>
    <s v="3e5cb1662bb51da0795e48977826d427"/>
    <x v="6"/>
    <x v="3"/>
    <x v="0"/>
    <n v="3516"/>
    <n v="0.42"/>
    <n v="1"/>
  </r>
  <r>
    <s v="3fe0fd006d3c2a96533c0378ffba323f"/>
    <x v="47"/>
    <x v="1"/>
    <x v="0"/>
    <n v="3828.85"/>
    <n v="0.18"/>
    <n v="7"/>
  </r>
  <r>
    <s v="3e5cb1662bb51da0795e48977826d427"/>
    <x v="25"/>
    <x v="1"/>
    <x v="0"/>
    <n v="4757.66"/>
    <n v="1.45"/>
    <n v="3"/>
  </r>
  <r>
    <s v="3e5cb1662bb51da0795e48977826d427"/>
    <x v="12"/>
    <x v="3"/>
    <x v="1"/>
    <n v="1159"/>
    <n v="0.04"/>
    <n v="1"/>
  </r>
  <r>
    <s v="5c312e17f768c831ac20170cd6386f8b"/>
    <x v="47"/>
    <x v="0"/>
    <x v="2"/>
    <n v="4204"/>
    <n v="0.08"/>
    <n v="1"/>
  </r>
  <r>
    <s v="3fe0fd006d3c2a96533c0378ffba323f"/>
    <x v="3"/>
    <x v="3"/>
    <x v="0"/>
    <m/>
    <n v="0.28000000000000003"/>
    <n v="1"/>
  </r>
  <r>
    <s v="5c312e17f768c831ac20170cd6386f8b"/>
    <x v="7"/>
    <x v="3"/>
    <x v="2"/>
    <n v="3452"/>
    <n v="0.02"/>
    <n v="1"/>
  </r>
  <r>
    <s v="3e5cb1662bb51da0795e48977826d427"/>
    <x v="20"/>
    <x v="3"/>
    <x v="1"/>
    <n v="1104"/>
    <n v="7.0000000000000007E-2"/>
    <n v="1"/>
  </r>
  <r>
    <s v="3e5cb1662bb51da0795e48977826d427"/>
    <x v="29"/>
    <x v="1"/>
    <x v="1"/>
    <n v="4822.97"/>
    <n v="0.11"/>
    <n v="42"/>
  </r>
  <r>
    <s v="3fe0fd006d3c2a96533c0378ffba323f"/>
    <x v="36"/>
    <x v="2"/>
    <x v="3"/>
    <m/>
    <m/>
    <n v="51515"/>
  </r>
  <r>
    <s v="5c312e17f768c831ac20170cd6386f8b"/>
    <x v="24"/>
    <x v="0"/>
    <x v="0"/>
    <n v="734.56"/>
    <n v="0.08"/>
    <n v="236"/>
  </r>
  <r>
    <s v="5c312e17f768c831ac20170cd6386f8b"/>
    <x v="20"/>
    <x v="1"/>
    <x v="0"/>
    <n v="1333.56"/>
    <n v="0.46"/>
    <n v="198"/>
  </r>
  <r>
    <s v="3e5cb1662bb51da0795e48977826d427"/>
    <x v="1"/>
    <x v="0"/>
    <x v="1"/>
    <n v="1326.72"/>
    <n v="0.13"/>
    <n v="23"/>
  </r>
  <r>
    <s v="3fe0fd006d3c2a96533c0378ffba323f"/>
    <x v="24"/>
    <x v="1"/>
    <x v="2"/>
    <n v="735.13"/>
    <n v="0.45"/>
    <n v="150"/>
  </r>
  <r>
    <s v="5c312e17f768c831ac20170cd6386f8b"/>
    <x v="32"/>
    <x v="0"/>
    <x v="2"/>
    <n v="1436.83"/>
    <n v="0.1"/>
    <n v="6"/>
  </r>
  <r>
    <s v="5c312e17f768c831ac20170cd6386f8b"/>
    <x v="48"/>
    <x v="1"/>
    <x v="0"/>
    <n v="2822.48"/>
    <n v="0.37"/>
    <n v="50"/>
  </r>
  <r>
    <s v="5c312e17f768c831ac20170cd6386f8b"/>
    <x v="15"/>
    <x v="1"/>
    <x v="0"/>
    <n v="898.58"/>
    <n v="0.48"/>
    <n v="455"/>
  </r>
  <r>
    <s v="3e5cb1662bb51da0795e48977826d427"/>
    <x v="18"/>
    <x v="1"/>
    <x v="0"/>
    <n v="520.38"/>
    <n v="0.47"/>
    <n v="262"/>
  </r>
  <r>
    <s v="3e5cb1662bb51da0795e48977826d427"/>
    <x v="35"/>
    <x v="0"/>
    <x v="0"/>
    <n v="1440.44"/>
    <n v="0.12"/>
    <n v="19"/>
  </r>
  <r>
    <s v="3fe0fd006d3c2a96533c0378ffba323f"/>
    <x v="26"/>
    <x v="2"/>
    <x v="1"/>
    <n v="1442.38"/>
    <n v="0.13"/>
    <n v="140"/>
  </r>
  <r>
    <s v="3fe0fd006d3c2a96533c0378ffba323f"/>
    <x v="30"/>
    <x v="1"/>
    <x v="1"/>
    <n v="2933.72"/>
    <n v="0.11"/>
    <n v="101"/>
  </r>
  <r>
    <s v="3e5cb1662bb51da0795e48977826d427"/>
    <x v="0"/>
    <x v="2"/>
    <x v="0"/>
    <n v="972.08"/>
    <n v="0.78"/>
    <n v="59"/>
  </r>
  <r>
    <s v="5c312e17f768c831ac20170cd6386f8b"/>
    <x v="10"/>
    <x v="1"/>
    <x v="0"/>
    <n v="1151.05"/>
    <n v="0.47"/>
    <n v="409"/>
  </r>
  <r>
    <s v="5c312e17f768c831ac20170cd6386f8b"/>
    <x v="3"/>
    <x v="2"/>
    <x v="0"/>
    <n v="1189.8399999999999"/>
    <n v="0.4"/>
    <n v="74"/>
  </r>
  <r>
    <s v="3e5cb1662bb51da0795e48977826d427"/>
    <x v="8"/>
    <x v="1"/>
    <x v="1"/>
    <n v="2270.6999999999998"/>
    <n v="0.09"/>
    <n v="101"/>
  </r>
  <r>
    <s v="3fe0fd006d3c2a96533c0378ffba323f"/>
    <x v="26"/>
    <x v="1"/>
    <x v="2"/>
    <n v="1295.71"/>
    <n v="0.24"/>
    <n v="232"/>
  </r>
  <r>
    <s v="3fe0fd006d3c2a96533c0378ffba323f"/>
    <x v="41"/>
    <x v="2"/>
    <x v="1"/>
    <n v="1396.56"/>
    <n v="0.12"/>
    <n v="72"/>
  </r>
  <r>
    <s v="5c312e17f768c831ac20170cd6386f8b"/>
    <x v="31"/>
    <x v="1"/>
    <x v="2"/>
    <n v="3716.78"/>
    <n v="0.06"/>
    <n v="89"/>
  </r>
  <r>
    <s v="3e5cb1662bb51da0795e48977826d427"/>
    <x v="6"/>
    <x v="1"/>
    <x v="1"/>
    <n v="3518.52"/>
    <n v="0.08"/>
    <n v="97"/>
  </r>
  <r>
    <s v="5c312e17f768c831ac20170cd6386f8b"/>
    <x v="29"/>
    <x v="1"/>
    <x v="2"/>
    <n v="4840.38"/>
    <n v="0.08"/>
    <n v="63"/>
  </r>
  <r>
    <s v="3e5cb1662bb51da0795e48977826d427"/>
    <x v="28"/>
    <x v="0"/>
    <x v="2"/>
    <n v="584.11"/>
    <n v="0.26"/>
    <n v="45"/>
  </r>
  <r>
    <s v="3fe0fd006d3c2a96533c0378ffba323f"/>
    <x v="49"/>
    <x v="1"/>
    <x v="1"/>
    <n v="4318.3100000000004"/>
    <n v="0.1"/>
    <n v="69"/>
  </r>
  <r>
    <s v="5c312e17f768c831ac20170cd6386f8b"/>
    <x v="26"/>
    <x v="3"/>
    <x v="2"/>
    <n v="1606.66"/>
    <n v="7.0000000000000007E-2"/>
    <n v="6"/>
  </r>
  <r>
    <s v="3e5cb1662bb51da0795e48977826d427"/>
    <x v="1"/>
    <x v="2"/>
    <x v="0"/>
    <n v="1740.44"/>
    <n v="0.28999999999999998"/>
    <n v="21"/>
  </r>
  <r>
    <s v="5c312e17f768c831ac20170cd6386f8b"/>
    <x v="18"/>
    <x v="0"/>
    <x v="2"/>
    <n v="534.33000000000004"/>
    <n v="0.1"/>
    <n v="48"/>
  </r>
  <r>
    <s v="3e5cb1662bb51da0795e48977826d427"/>
    <x v="42"/>
    <x v="2"/>
    <x v="1"/>
    <n v="3842.19"/>
    <n v="0.25"/>
    <n v="26"/>
  </r>
  <r>
    <s v="5c312e17f768c831ac20170cd6386f8b"/>
    <x v="38"/>
    <x v="2"/>
    <x v="0"/>
    <n v="4935.3500000000004"/>
    <n v="0.38"/>
    <n v="14"/>
  </r>
  <r>
    <s v="3e5cb1662bb51da0795e48977826d427"/>
    <x v="44"/>
    <x v="2"/>
    <x v="2"/>
    <n v="4171"/>
    <n v="7.0000000000000007E-2"/>
    <n v="5"/>
  </r>
  <r>
    <s v="5c312e17f768c831ac20170cd6386f8b"/>
    <x v="9"/>
    <x v="2"/>
    <x v="0"/>
    <n v="1086.93"/>
    <n v="0.52"/>
    <n v="63"/>
  </r>
  <r>
    <s v="5c312e17f768c831ac20170cd6386f8b"/>
    <x v="6"/>
    <x v="2"/>
    <x v="2"/>
    <n v="3352.78"/>
    <n v="0.24"/>
    <n v="14"/>
  </r>
  <r>
    <s v="3fe0fd006d3c2a96533c0378ffba323f"/>
    <x v="32"/>
    <x v="1"/>
    <x v="0"/>
    <n v="1450.1"/>
    <n v="0.24"/>
    <n v="23"/>
  </r>
  <r>
    <s v="3e5cb1662bb51da0795e48977826d427"/>
    <x v="24"/>
    <x v="2"/>
    <x v="1"/>
    <n v="816.17"/>
    <n v="0.11"/>
    <n v="23"/>
  </r>
  <r>
    <s v="3e5cb1662bb51da0795e48977826d427"/>
    <x v="45"/>
    <x v="0"/>
    <x v="0"/>
    <n v="1949.25"/>
    <n v="0.1"/>
    <n v="8"/>
  </r>
  <r>
    <s v="3fe0fd006d3c2a96533c0378ffba323f"/>
    <x v="22"/>
    <x v="0"/>
    <x v="2"/>
    <n v="2841.41"/>
    <n v="0.14000000000000001"/>
    <n v="12"/>
  </r>
  <r>
    <s v="3fe0fd006d3c2a96533c0378ffba323f"/>
    <x v="21"/>
    <x v="2"/>
    <x v="0"/>
    <n v="2683"/>
    <n v="0.13"/>
    <n v="11"/>
  </r>
  <r>
    <s v="3fe0fd006d3c2a96533c0378ffba323f"/>
    <x v="22"/>
    <x v="2"/>
    <x v="2"/>
    <n v="2766.33"/>
    <n v="0.06"/>
    <n v="9"/>
  </r>
  <r>
    <s v="3e5cb1662bb51da0795e48977826d427"/>
    <x v="22"/>
    <x v="2"/>
    <x v="2"/>
    <n v="2847.57"/>
    <n v="0.04"/>
    <n v="7"/>
  </r>
  <r>
    <s v="5c312e17f768c831ac20170cd6386f8b"/>
    <x v="13"/>
    <x v="2"/>
    <x v="2"/>
    <n v="3647.29"/>
    <n v="0.08"/>
    <n v="17"/>
  </r>
  <r>
    <s v="5c312e17f768c831ac20170cd6386f8b"/>
    <x v="25"/>
    <x v="1"/>
    <x v="0"/>
    <n v="4542.7"/>
    <n v="0.55000000000000004"/>
    <n v="21"/>
  </r>
  <r>
    <s v="3fe0fd006d3c2a96533c0378ffba323f"/>
    <x v="6"/>
    <x v="1"/>
    <x v="0"/>
    <n v="3225.42"/>
    <n v="0.22"/>
    <n v="19"/>
  </r>
  <r>
    <s v="3e5cb1662bb51da0795e48977826d427"/>
    <x v="19"/>
    <x v="2"/>
    <x v="0"/>
    <n v="4508.5"/>
    <n v="0.14000000000000001"/>
    <n v="2"/>
  </r>
  <r>
    <s v="3fe0fd006d3c2a96533c0378ffba323f"/>
    <x v="20"/>
    <x v="0"/>
    <x v="2"/>
    <n v="1183.94"/>
    <n v="0.11"/>
    <n v="21"/>
  </r>
  <r>
    <s v="3e5cb1662bb51da0795e48977826d427"/>
    <x v="28"/>
    <x v="2"/>
    <x v="2"/>
    <n v="591.16"/>
    <n v="0.22"/>
    <n v="8"/>
  </r>
  <r>
    <s v="3e5cb1662bb51da0795e48977826d427"/>
    <x v="25"/>
    <x v="2"/>
    <x v="2"/>
    <n v="4744"/>
    <n v="0.02"/>
    <n v="3"/>
  </r>
  <r>
    <s v="3fe0fd006d3c2a96533c0378ffba323f"/>
    <x v="39"/>
    <x v="2"/>
    <x v="2"/>
    <n v="3280"/>
    <n v="0.02"/>
    <n v="2"/>
  </r>
  <r>
    <s v="3e5cb1662bb51da0795e48977826d427"/>
    <x v="22"/>
    <x v="0"/>
    <x v="1"/>
    <n v="2746.44"/>
    <n v="0.04"/>
    <n v="9"/>
  </r>
  <r>
    <s v="3fe0fd006d3c2a96533c0378ffba323f"/>
    <x v="14"/>
    <x v="0"/>
    <x v="2"/>
    <n v="3467.33"/>
    <n v="0.17"/>
    <n v="3"/>
  </r>
  <r>
    <s v="3e5cb1662bb51da0795e48977826d427"/>
    <x v="30"/>
    <x v="1"/>
    <x v="0"/>
    <n v="2875.55"/>
    <n v="0.18"/>
    <n v="9"/>
  </r>
  <r>
    <s v="5c312e17f768c831ac20170cd6386f8b"/>
    <x v="32"/>
    <x v="2"/>
    <x v="2"/>
    <n v="2060.9"/>
    <n v="0.15"/>
    <n v="10"/>
  </r>
  <r>
    <s v="3fe0fd006d3c2a96533c0378ffba323f"/>
    <x v="1"/>
    <x v="2"/>
    <x v="0"/>
    <n v="1690.28"/>
    <n v="0.2"/>
    <n v="26"/>
  </r>
  <r>
    <s v="3e5cb1662bb51da0795e48977826d427"/>
    <x v="15"/>
    <x v="2"/>
    <x v="2"/>
    <n v="911.66"/>
    <n v="0.3"/>
    <n v="8"/>
  </r>
  <r>
    <s v="3e5cb1662bb51da0795e48977826d427"/>
    <x v="12"/>
    <x v="2"/>
    <x v="2"/>
    <n v="2650"/>
    <n v="0.04"/>
    <n v="3"/>
  </r>
  <r>
    <s v="3e5cb1662bb51da0795e48977826d427"/>
    <x v="40"/>
    <x v="0"/>
    <x v="0"/>
    <n v="3337.66"/>
    <n v="0.1"/>
    <n v="3"/>
  </r>
  <r>
    <s v="3fe0fd006d3c2a96533c0378ffba323f"/>
    <x v="35"/>
    <x v="2"/>
    <x v="2"/>
    <n v="2144.5"/>
    <n v="0.17"/>
    <n v="6"/>
  </r>
  <r>
    <s v="3fe0fd006d3c2a96533c0378ffba323f"/>
    <x v="38"/>
    <x v="1"/>
    <x v="2"/>
    <n v="4938.13"/>
    <n v="7.0000000000000007E-2"/>
    <n v="15"/>
  </r>
  <r>
    <s v="3e5cb1662bb51da0795e48977826d427"/>
    <x v="47"/>
    <x v="2"/>
    <x v="2"/>
    <n v="4238"/>
    <n v="0.03"/>
    <n v="2"/>
  </r>
  <r>
    <s v="3fe0fd006d3c2a96533c0378ffba323f"/>
    <x v="21"/>
    <x v="0"/>
    <x v="1"/>
    <n v="2603.46"/>
    <n v="0.06"/>
    <n v="13"/>
  </r>
  <r>
    <s v="3fe0fd006d3c2a96533c0378ffba323f"/>
    <x v="11"/>
    <x v="2"/>
    <x v="1"/>
    <n v="465.75"/>
    <n v="7.0000000000000007E-2"/>
    <n v="4"/>
  </r>
  <r>
    <s v="3fe0fd006d3c2a96533c0378ffba323f"/>
    <x v="13"/>
    <x v="1"/>
    <x v="0"/>
    <n v="2890.85"/>
    <n v="0.27"/>
    <n v="7"/>
  </r>
  <r>
    <s v="3fe0fd006d3c2a96533c0378ffba323f"/>
    <x v="42"/>
    <x v="0"/>
    <x v="1"/>
    <n v="3850.5"/>
    <n v="0.04"/>
    <n v="2"/>
  </r>
  <r>
    <s v="3e5cb1662bb51da0795e48977826d427"/>
    <x v="39"/>
    <x v="0"/>
    <x v="0"/>
    <n v="3261.8"/>
    <n v="0.11"/>
    <n v="5"/>
  </r>
  <r>
    <s v="3fe0fd006d3c2a96533c0378ffba323f"/>
    <x v="48"/>
    <x v="0"/>
    <x v="2"/>
    <n v="2956.14"/>
    <n v="0.04"/>
    <n v="7"/>
  </r>
  <r>
    <s v="5c312e17f768c831ac20170cd6386f8b"/>
    <x v="3"/>
    <x v="3"/>
    <x v="2"/>
    <n v="1215"/>
    <n v="0.02"/>
    <n v="1"/>
  </r>
  <r>
    <s v="5c312e17f768c831ac20170cd6386f8b"/>
    <x v="6"/>
    <x v="3"/>
    <x v="0"/>
    <n v="3516"/>
    <n v="0.03"/>
    <n v="1"/>
  </r>
  <r>
    <s v="3e5cb1662bb51da0795e48977826d427"/>
    <x v="1"/>
    <x v="3"/>
    <x v="2"/>
    <n v="1536.33"/>
    <n v="0.22"/>
    <n v="3"/>
  </r>
  <r>
    <s v="3fe0fd006d3c2a96533c0378ffba323f"/>
    <x v="1"/>
    <x v="3"/>
    <x v="2"/>
    <n v="1677"/>
    <n v="0.02"/>
    <n v="2"/>
  </r>
  <r>
    <s v="3e5cb1662bb51da0795e48977826d427"/>
    <x v="34"/>
    <x v="2"/>
    <x v="2"/>
    <n v="4326.5"/>
    <n v="0.02"/>
    <n v="2"/>
  </r>
  <r>
    <s v="3e5cb1662bb51da0795e48977826d427"/>
    <x v="12"/>
    <x v="3"/>
    <x v="0"/>
    <n v="2638"/>
    <n v="0.03"/>
    <n v="1"/>
  </r>
  <r>
    <s v="3fe0fd006d3c2a96533c0378ffba323f"/>
    <x v="33"/>
    <x v="1"/>
    <x v="1"/>
    <n v="4505.17"/>
    <n v="0.17"/>
    <n v="52"/>
  </r>
  <r>
    <s v="3e5cb1662bb51da0795e48977826d427"/>
    <x v="47"/>
    <x v="1"/>
    <x v="1"/>
    <n v="4154.8599999999997"/>
    <n v="0.12"/>
    <n v="74"/>
  </r>
  <r>
    <s v="3fe0fd006d3c2a96533c0378ffba323f"/>
    <x v="17"/>
    <x v="1"/>
    <x v="0"/>
    <n v="692.88"/>
    <n v="0.56999999999999995"/>
    <n v="397"/>
  </r>
  <r>
    <s v="3fe0fd006d3c2a96533c0378ffba323f"/>
    <x v="2"/>
    <x v="1"/>
    <x v="1"/>
    <n v="9099.56"/>
    <n v="0.1"/>
    <n v="1130"/>
  </r>
  <r>
    <s v="5c312e17f768c831ac20170cd6386f8b"/>
    <x v="36"/>
    <x v="6"/>
    <x v="3"/>
    <m/>
    <m/>
    <n v="94"/>
  </r>
  <r>
    <s v="3e5cb1662bb51da0795e48977826d427"/>
    <x v="26"/>
    <x v="2"/>
    <x v="0"/>
    <n v="1461.65"/>
    <n v="0.67"/>
    <n v="32"/>
  </r>
  <r>
    <s v="3e5cb1662bb51da0795e48977826d427"/>
    <x v="22"/>
    <x v="1"/>
    <x v="1"/>
    <n v="2692.83"/>
    <n v="0.09"/>
    <n v="99"/>
  </r>
  <r>
    <s v="3e5cb1662bb51da0795e48977826d427"/>
    <x v="24"/>
    <x v="0"/>
    <x v="0"/>
    <n v="660.58"/>
    <n v="0.19"/>
    <n v="224"/>
  </r>
  <r>
    <s v="3fe0fd006d3c2a96533c0378ffba323f"/>
    <x v="40"/>
    <x v="1"/>
    <x v="1"/>
    <n v="3262.44"/>
    <n v="0.1"/>
    <n v="81"/>
  </r>
  <r>
    <s v="3fe0fd006d3c2a96533c0378ffba323f"/>
    <x v="26"/>
    <x v="0"/>
    <x v="0"/>
    <n v="774.64"/>
    <n v="0.19"/>
    <n v="340"/>
  </r>
  <r>
    <s v="3fe0fd006d3c2a96533c0378ffba323f"/>
    <x v="22"/>
    <x v="1"/>
    <x v="1"/>
    <n v="2668.23"/>
    <n v="0.11"/>
    <n v="95"/>
  </r>
  <r>
    <s v="5c312e17f768c831ac20170cd6386f8b"/>
    <x v="12"/>
    <x v="2"/>
    <x v="0"/>
    <n v="2599.33"/>
    <n v="0.25"/>
    <n v="21"/>
  </r>
  <r>
    <s v="3fe0fd006d3c2a96533c0378ffba323f"/>
    <x v="16"/>
    <x v="1"/>
    <x v="1"/>
    <n v="1644.56"/>
    <n v="0.13"/>
    <n v="216"/>
  </r>
  <r>
    <s v="5c312e17f768c831ac20170cd6386f8b"/>
    <x v="10"/>
    <x v="2"/>
    <x v="0"/>
    <n v="1227.3499999999999"/>
    <n v="0.35"/>
    <n v="69"/>
  </r>
  <r>
    <s v="5c312e17f768c831ac20170cd6386f8b"/>
    <x v="21"/>
    <x v="1"/>
    <x v="0"/>
    <n v="2592.38"/>
    <n v="0.46"/>
    <n v="51"/>
  </r>
  <r>
    <s v="3fe0fd006d3c2a96533c0378ffba323f"/>
    <x v="32"/>
    <x v="0"/>
    <x v="1"/>
    <n v="1729.8"/>
    <n v="0.05"/>
    <n v="5"/>
  </r>
  <r>
    <s v="3fe0fd006d3c2a96533c0378ffba323f"/>
    <x v="20"/>
    <x v="1"/>
    <x v="2"/>
    <n v="1231.8800000000001"/>
    <n v="0.25"/>
    <n v="141"/>
  </r>
  <r>
    <s v="3fe0fd006d3c2a96533c0378ffba323f"/>
    <x v="9"/>
    <x v="1"/>
    <x v="0"/>
    <n v="1052.6500000000001"/>
    <n v="0.51"/>
    <n v="291"/>
  </r>
  <r>
    <s v="5c312e17f768c831ac20170cd6386f8b"/>
    <x v="4"/>
    <x v="2"/>
    <x v="0"/>
    <n v="1624.07"/>
    <n v="0.24"/>
    <n v="16"/>
  </r>
  <r>
    <s v="3fe0fd006d3c2a96533c0378ffba323f"/>
    <x v="46"/>
    <x v="1"/>
    <x v="1"/>
    <n v="3000.15"/>
    <n v="0.11"/>
    <n v="86"/>
  </r>
  <r>
    <s v="3e5cb1662bb51da0795e48977826d427"/>
    <x v="44"/>
    <x v="1"/>
    <x v="1"/>
    <n v="4054.66"/>
    <n v="0.09"/>
    <n v="60"/>
  </r>
  <r>
    <s v="5c312e17f768c831ac20170cd6386f8b"/>
    <x v="44"/>
    <x v="1"/>
    <x v="2"/>
    <n v="4114.6400000000003"/>
    <n v="0.11"/>
    <n v="100"/>
  </r>
  <r>
    <s v="5c312e17f768c831ac20170cd6386f8b"/>
    <x v="23"/>
    <x v="2"/>
    <x v="2"/>
    <n v="2250.59"/>
    <n v="0.09"/>
    <n v="22"/>
  </r>
  <r>
    <s v="5c312e17f768c831ac20170cd6386f8b"/>
    <x v="2"/>
    <x v="0"/>
    <x v="0"/>
    <n v="9717.7999999999993"/>
    <n v="7.0000000000000007E-2"/>
    <n v="75"/>
  </r>
  <r>
    <s v="5c312e17f768c831ac20170cd6386f8b"/>
    <x v="22"/>
    <x v="1"/>
    <x v="2"/>
    <n v="2806.56"/>
    <n v="0.08"/>
    <n v="106"/>
  </r>
  <r>
    <s v="3fe0fd006d3c2a96533c0378ffba323f"/>
    <x v="31"/>
    <x v="1"/>
    <x v="1"/>
    <n v="3657.45"/>
    <n v="0.11"/>
    <n v="73"/>
  </r>
  <r>
    <s v="3fe0fd006d3c2a96533c0378ffba323f"/>
    <x v="34"/>
    <x v="0"/>
    <x v="0"/>
    <n v="4341.33"/>
    <n v="0.23"/>
    <n v="3"/>
  </r>
  <r>
    <s v="3e5cb1662bb51da0795e48977826d427"/>
    <x v="0"/>
    <x v="0"/>
    <x v="2"/>
    <n v="924.86"/>
    <n v="0.17"/>
    <n v="25"/>
  </r>
  <r>
    <s v="5c312e17f768c831ac20170cd6386f8b"/>
    <x v="47"/>
    <x v="2"/>
    <x v="2"/>
    <n v="4249.75"/>
    <n v="7.0000000000000007E-2"/>
    <n v="16"/>
  </r>
  <r>
    <s v="5c312e17f768c831ac20170cd6386f8b"/>
    <x v="1"/>
    <x v="1"/>
    <x v="0"/>
    <n v="1506.76"/>
    <n v="0.54"/>
    <n v="123"/>
  </r>
  <r>
    <s v="3fe0fd006d3c2a96533c0378ffba323f"/>
    <x v="45"/>
    <x v="1"/>
    <x v="0"/>
    <n v="1668.8"/>
    <n v="0.44"/>
    <n v="22"/>
  </r>
  <r>
    <s v="3fe0fd006d3c2a96533c0378ffba323f"/>
    <x v="8"/>
    <x v="1"/>
    <x v="0"/>
    <n v="2097.12"/>
    <n v="0.57999999999999996"/>
    <n v="17"/>
  </r>
  <r>
    <s v="3fe0fd006d3c2a96533c0378ffba323f"/>
    <x v="4"/>
    <x v="1"/>
    <x v="2"/>
    <n v="1588.1"/>
    <n v="0.2"/>
    <n v="53"/>
  </r>
  <r>
    <s v="3e5cb1662bb51da0795e48977826d427"/>
    <x v="31"/>
    <x v="1"/>
    <x v="2"/>
    <n v="3739.14"/>
    <n v="7.0000000000000007E-2"/>
    <n v="14"/>
  </r>
  <r>
    <s v="3e5cb1662bb51da0795e48977826d427"/>
    <x v="41"/>
    <x v="0"/>
    <x v="2"/>
    <n v="1205.5"/>
    <n v="0.28999999999999998"/>
    <n v="22"/>
  </r>
  <r>
    <s v="5c312e17f768c831ac20170cd6386f8b"/>
    <x v="14"/>
    <x v="3"/>
    <x v="2"/>
    <n v="4008"/>
    <n v="0.02"/>
    <n v="1"/>
  </r>
  <r>
    <s v="5c312e17f768c831ac20170cd6386f8b"/>
    <x v="10"/>
    <x v="3"/>
    <x v="2"/>
    <n v="1147.33"/>
    <n v="0.06"/>
    <n v="3"/>
  </r>
  <r>
    <s v="3e5cb1662bb51da0795e48977826d427"/>
    <x v="32"/>
    <x v="2"/>
    <x v="1"/>
    <n v="2000.21"/>
    <n v="0.18"/>
    <n v="14"/>
  </r>
  <r>
    <s v="3e5cb1662bb51da0795e48977826d427"/>
    <x v="49"/>
    <x v="1"/>
    <x v="0"/>
    <n v="4102"/>
    <n v="0.59"/>
    <n v="14"/>
  </r>
  <r>
    <s v="5c312e17f768c831ac20170cd6386f8b"/>
    <x v="8"/>
    <x v="2"/>
    <x v="2"/>
    <n v="2439.85"/>
    <n v="0.09"/>
    <n v="28"/>
  </r>
  <r>
    <s v="5c312e17f768c831ac20170cd6386f8b"/>
    <x v="2"/>
    <x v="3"/>
    <x v="0"/>
    <n v="8157.25"/>
    <n v="0.54"/>
    <n v="8"/>
  </r>
  <r>
    <s v="3fe0fd006d3c2a96533c0378ffba323f"/>
    <x v="24"/>
    <x v="2"/>
    <x v="2"/>
    <n v="818.33"/>
    <n v="0.18"/>
    <n v="13"/>
  </r>
  <r>
    <s v="5c312e17f768c831ac20170cd6386f8b"/>
    <x v="17"/>
    <x v="2"/>
    <x v="2"/>
    <n v="674.12"/>
    <n v="0.13"/>
    <n v="12"/>
  </r>
  <r>
    <s v="5c312e17f768c831ac20170cd6386f8b"/>
    <x v="43"/>
    <x v="2"/>
    <x v="2"/>
    <n v="2527.39"/>
    <n v="0.05"/>
    <n v="23"/>
  </r>
  <r>
    <s v="3fe0fd006d3c2a96533c0378ffba323f"/>
    <x v="29"/>
    <x v="2"/>
    <x v="1"/>
    <n v="4854.1099999999997"/>
    <n v="0.09"/>
    <n v="18"/>
  </r>
  <r>
    <s v="5c312e17f768c831ac20170cd6386f8b"/>
    <x v="29"/>
    <x v="2"/>
    <x v="2"/>
    <n v="4854.12"/>
    <n v="0.08"/>
    <n v="8"/>
  </r>
  <r>
    <s v="3fe0fd006d3c2a96533c0378ffba323f"/>
    <x v="8"/>
    <x v="2"/>
    <x v="1"/>
    <n v="2325.4699999999998"/>
    <n v="0.09"/>
    <n v="19"/>
  </r>
  <r>
    <s v="3e5cb1662bb51da0795e48977826d427"/>
    <x v="34"/>
    <x v="2"/>
    <x v="0"/>
    <n v="4335"/>
    <n v="0.12"/>
    <n v="7"/>
  </r>
  <r>
    <s v="3fe0fd006d3c2a96533c0378ffba323f"/>
    <x v="5"/>
    <x v="1"/>
    <x v="0"/>
    <n v="359.78"/>
    <n v="0.78"/>
    <n v="21"/>
  </r>
  <r>
    <s v="3fe0fd006d3c2a96533c0378ffba323f"/>
    <x v="18"/>
    <x v="2"/>
    <x v="1"/>
    <n v="536.75"/>
    <n v="0.27"/>
    <n v="8"/>
  </r>
  <r>
    <s v="5c312e17f768c831ac20170cd6386f8b"/>
    <x v="12"/>
    <x v="3"/>
    <x v="2"/>
    <n v="2656"/>
    <n v="0.02"/>
    <n v="2"/>
  </r>
  <r>
    <s v="5c312e17f768c831ac20170cd6386f8b"/>
    <x v="17"/>
    <x v="3"/>
    <x v="0"/>
    <n v="746.66"/>
    <n v="0.9"/>
    <n v="5"/>
  </r>
  <r>
    <s v="3e5cb1662bb51da0795e48977826d427"/>
    <x v="13"/>
    <x v="2"/>
    <x v="2"/>
    <n v="3641.66"/>
    <n v="0.02"/>
    <n v="3"/>
  </r>
  <r>
    <s v="3e5cb1662bb51da0795e48977826d427"/>
    <x v="21"/>
    <x v="0"/>
    <x v="0"/>
    <n v="2342.46"/>
    <n v="0.13"/>
    <n v="13"/>
  </r>
  <r>
    <s v="3fe0fd006d3c2a96533c0378ffba323f"/>
    <x v="21"/>
    <x v="2"/>
    <x v="2"/>
    <n v="2749.85"/>
    <n v="0.12"/>
    <n v="7"/>
  </r>
  <r>
    <s v="3fe0fd006d3c2a96533c0378ffba323f"/>
    <x v="32"/>
    <x v="2"/>
    <x v="0"/>
    <n v="1908.33"/>
    <n v="0.15"/>
    <n v="4"/>
  </r>
  <r>
    <s v="3e5cb1662bb51da0795e48977826d427"/>
    <x v="21"/>
    <x v="2"/>
    <x v="2"/>
    <n v="2740.4"/>
    <n v="0.16"/>
    <n v="5"/>
  </r>
  <r>
    <s v="3fe0fd006d3c2a96533c0378ffba323f"/>
    <x v="38"/>
    <x v="0"/>
    <x v="1"/>
    <n v="4900"/>
    <n v="0.04"/>
    <n v="1"/>
  </r>
  <r>
    <s v="5c312e17f768c831ac20170cd6386f8b"/>
    <x v="38"/>
    <x v="0"/>
    <x v="2"/>
    <n v="4982"/>
    <n v="0.22"/>
    <n v="1"/>
  </r>
  <r>
    <s v="3fe0fd006d3c2a96533c0378ffba323f"/>
    <x v="43"/>
    <x v="3"/>
    <x v="1"/>
    <n v="2005"/>
    <n v="0.3"/>
    <n v="1"/>
  </r>
  <r>
    <s v="3fe0fd006d3c2a96533c0378ffba323f"/>
    <x v="37"/>
    <x v="1"/>
    <x v="0"/>
    <n v="287"/>
    <n v="0.26"/>
    <n v="1"/>
  </r>
  <r>
    <s v="3e5cb1662bb51da0795e48977826d427"/>
    <x v="33"/>
    <x v="1"/>
    <x v="1"/>
    <n v="4596.3900000000003"/>
    <n v="0.1"/>
    <n v="43"/>
  </r>
  <r>
    <s v="3e5cb1662bb51da0795e48977826d427"/>
    <x v="3"/>
    <x v="1"/>
    <x v="2"/>
    <n v="1069.25"/>
    <n v="0.32"/>
    <n v="117"/>
  </r>
  <r>
    <s v="3e5cb1662bb51da0795e48977826d427"/>
    <x v="8"/>
    <x v="1"/>
    <x v="0"/>
    <n v="1892.1"/>
    <n v="0.6"/>
    <n v="21"/>
  </r>
  <r>
    <s v="3e5cb1662bb51da0795e48977826d427"/>
    <x v="13"/>
    <x v="1"/>
    <x v="2"/>
    <n v="3648.17"/>
    <n v="0.08"/>
    <n v="23"/>
  </r>
  <r>
    <s v="3fe0fd006d3c2a96533c0378ffba323f"/>
    <x v="41"/>
    <x v="2"/>
    <x v="0"/>
    <n v="1401.47"/>
    <n v="0.55000000000000004"/>
    <n v="48"/>
  </r>
  <r>
    <s v="5c312e17f768c831ac20170cd6386f8b"/>
    <x v="26"/>
    <x v="0"/>
    <x v="0"/>
    <n v="797.53"/>
    <n v="0.09"/>
    <n v="358"/>
  </r>
  <r>
    <s v="3e5cb1662bb51da0795e48977826d427"/>
    <x v="26"/>
    <x v="1"/>
    <x v="0"/>
    <n v="1182.9000000000001"/>
    <n v="0.44"/>
    <n v="180"/>
  </r>
  <r>
    <s v="5c312e17f768c831ac20170cd6386f8b"/>
    <x v="17"/>
    <x v="1"/>
    <x v="2"/>
    <n v="709.96"/>
    <n v="0.27"/>
    <n v="136"/>
  </r>
  <r>
    <s v="5c312e17f768c831ac20170cd6386f8b"/>
    <x v="5"/>
    <x v="1"/>
    <x v="2"/>
    <n v="355.53"/>
    <n v="0.26"/>
    <n v="25"/>
  </r>
  <r>
    <s v="3e5cb1662bb51da0795e48977826d427"/>
    <x v="13"/>
    <x v="2"/>
    <x v="1"/>
    <n v="3648.44"/>
    <n v="0.28999999999999998"/>
    <n v="28"/>
  </r>
  <r>
    <s v="3fe0fd006d3c2a96533c0378ffba323f"/>
    <x v="20"/>
    <x v="1"/>
    <x v="1"/>
    <n v="1234.54"/>
    <n v="0.13"/>
    <n v="290"/>
  </r>
  <r>
    <s v="5c312e17f768c831ac20170cd6386f8b"/>
    <x v="28"/>
    <x v="1"/>
    <x v="0"/>
    <n v="631.33000000000004"/>
    <n v="0.43"/>
    <n v="446"/>
  </r>
  <r>
    <s v="5c312e17f768c831ac20170cd6386f8b"/>
    <x v="30"/>
    <x v="2"/>
    <x v="2"/>
    <n v="2938.88"/>
    <n v="0.1"/>
    <n v="18"/>
  </r>
  <r>
    <s v="3e5cb1662bb51da0795e48977826d427"/>
    <x v="9"/>
    <x v="1"/>
    <x v="0"/>
    <n v="1039.83"/>
    <n v="0.52"/>
    <n v="277"/>
  </r>
  <r>
    <s v="3e5cb1662bb51da0795e48977826d427"/>
    <x v="41"/>
    <x v="2"/>
    <x v="0"/>
    <n v="1458.56"/>
    <n v="0.49"/>
    <n v="41"/>
  </r>
  <r>
    <s v="3fe0fd006d3c2a96533c0378ffba323f"/>
    <x v="28"/>
    <x v="0"/>
    <x v="2"/>
    <n v="602.61"/>
    <n v="0.19"/>
    <n v="33"/>
  </r>
  <r>
    <s v="3fe0fd006d3c2a96533c0378ffba323f"/>
    <x v="41"/>
    <x v="0"/>
    <x v="0"/>
    <n v="1090.04"/>
    <n v="0.19"/>
    <n v="76"/>
  </r>
  <r>
    <s v="3fe0fd006d3c2a96533c0378ffba323f"/>
    <x v="4"/>
    <x v="1"/>
    <x v="1"/>
    <n v="1813.63"/>
    <n v="0.11"/>
    <n v="200"/>
  </r>
  <r>
    <s v="5c312e17f768c831ac20170cd6386f8b"/>
    <x v="4"/>
    <x v="0"/>
    <x v="0"/>
    <n v="1366.4"/>
    <n v="0.13"/>
    <n v="27"/>
  </r>
  <r>
    <s v="5c312e17f768c831ac20170cd6386f8b"/>
    <x v="47"/>
    <x v="1"/>
    <x v="0"/>
    <n v="3945.06"/>
    <n v="0.21"/>
    <n v="31"/>
  </r>
  <r>
    <s v="3fe0fd006d3c2a96533c0378ffba323f"/>
    <x v="10"/>
    <x v="0"/>
    <x v="2"/>
    <n v="865.81"/>
    <n v="0.1"/>
    <n v="100"/>
  </r>
  <r>
    <s v="3e5cb1662bb51da0795e48977826d427"/>
    <x v="23"/>
    <x v="1"/>
    <x v="0"/>
    <n v="1538.92"/>
    <n v="0.31"/>
    <n v="17"/>
  </r>
  <r>
    <s v="3fe0fd006d3c2a96533c0378ffba323f"/>
    <x v="14"/>
    <x v="1"/>
    <x v="1"/>
    <n v="4046"/>
    <n v="0.08"/>
    <n v="77"/>
  </r>
  <r>
    <s v="5c312e17f768c831ac20170cd6386f8b"/>
    <x v="10"/>
    <x v="1"/>
    <x v="2"/>
    <n v="1088.47"/>
    <n v="0.12"/>
    <n v="531"/>
  </r>
  <r>
    <s v="3e5cb1662bb51da0795e48977826d427"/>
    <x v="22"/>
    <x v="0"/>
    <x v="0"/>
    <n v="2551.92"/>
    <n v="0.13"/>
    <n v="13"/>
  </r>
  <r>
    <s v="5c312e17f768c831ac20170cd6386f8b"/>
    <x v="13"/>
    <x v="0"/>
    <x v="0"/>
    <n v="3640"/>
    <n v="0.09"/>
    <n v="11"/>
  </r>
  <r>
    <s v="3e5cb1662bb51da0795e48977826d427"/>
    <x v="27"/>
    <x v="1"/>
    <x v="2"/>
    <n v="3811.13"/>
    <n v="0.05"/>
    <n v="16"/>
  </r>
  <r>
    <s v="5c312e17f768c831ac20170cd6386f8b"/>
    <x v="19"/>
    <x v="1"/>
    <x v="2"/>
    <n v="4494.88"/>
    <n v="0.08"/>
    <n v="69"/>
  </r>
  <r>
    <s v="5c312e17f768c831ac20170cd6386f8b"/>
    <x v="42"/>
    <x v="1"/>
    <x v="0"/>
    <n v="3857.71"/>
    <n v="0.45"/>
    <n v="45"/>
  </r>
  <r>
    <s v="3e5cb1662bb51da0795e48977826d427"/>
    <x v="41"/>
    <x v="0"/>
    <x v="1"/>
    <n v="1212.8499999999999"/>
    <n v="0.04"/>
    <n v="7"/>
  </r>
  <r>
    <s v="3fe0fd006d3c2a96533c0378ffba323f"/>
    <x v="24"/>
    <x v="2"/>
    <x v="1"/>
    <n v="785.45"/>
    <n v="0.13"/>
    <n v="22"/>
  </r>
  <r>
    <s v="3fe0fd006d3c2a96533c0378ffba323f"/>
    <x v="30"/>
    <x v="1"/>
    <x v="0"/>
    <n v="2434.27"/>
    <n v="0.45"/>
    <n v="12"/>
  </r>
  <r>
    <s v="5c312e17f768c831ac20170cd6386f8b"/>
    <x v="43"/>
    <x v="0"/>
    <x v="0"/>
    <n v="2278.92"/>
    <n v="0.2"/>
    <n v="14"/>
  </r>
  <r>
    <s v="3fe0fd006d3c2a96533c0378ffba323f"/>
    <x v="15"/>
    <x v="0"/>
    <x v="2"/>
    <n v="821.66"/>
    <n v="0.26"/>
    <n v="30"/>
  </r>
  <r>
    <s v="3e5cb1662bb51da0795e48977826d427"/>
    <x v="21"/>
    <x v="2"/>
    <x v="1"/>
    <n v="2747"/>
    <n v="0.1"/>
    <n v="31"/>
  </r>
  <r>
    <s v="5c312e17f768c831ac20170cd6386f8b"/>
    <x v="44"/>
    <x v="1"/>
    <x v="0"/>
    <n v="4084.48"/>
    <n v="0.37"/>
    <n v="27"/>
  </r>
  <r>
    <s v="3fe0fd006d3c2a96533c0378ffba323f"/>
    <x v="34"/>
    <x v="2"/>
    <x v="2"/>
    <n v="4383.75"/>
    <n v="0.04"/>
    <n v="4"/>
  </r>
  <r>
    <s v="3e5cb1662bb51da0795e48977826d427"/>
    <x v="35"/>
    <x v="2"/>
    <x v="0"/>
    <n v="1614.66"/>
    <n v="0.18"/>
    <n v="7"/>
  </r>
  <r>
    <s v="3e5cb1662bb51da0795e48977826d427"/>
    <x v="39"/>
    <x v="2"/>
    <x v="0"/>
    <n v="3242.44"/>
    <n v="0.18"/>
    <n v="10"/>
  </r>
  <r>
    <s v="3fe0fd006d3c2a96533c0378ffba323f"/>
    <x v="47"/>
    <x v="0"/>
    <x v="2"/>
    <n v="4249.6000000000004"/>
    <n v="0.37"/>
    <n v="5"/>
  </r>
  <r>
    <s v="5c312e17f768c831ac20170cd6386f8b"/>
    <x v="18"/>
    <x v="2"/>
    <x v="2"/>
    <n v="507"/>
    <n v="1.97"/>
    <n v="5"/>
  </r>
  <r>
    <s v="3e5cb1662bb51da0795e48977826d427"/>
    <x v="0"/>
    <x v="2"/>
    <x v="2"/>
    <n v="945.85"/>
    <n v="0.3"/>
    <n v="13"/>
  </r>
  <r>
    <s v="3e5cb1662bb51da0795e48977826d427"/>
    <x v="26"/>
    <x v="6"/>
    <x v="2"/>
    <n v="907"/>
    <n v="0.5"/>
    <n v="1"/>
  </r>
  <r>
    <s v="5c312e17f768c831ac20170cd6386f8b"/>
    <x v="30"/>
    <x v="0"/>
    <x v="2"/>
    <n v="2975.66"/>
    <n v="0.03"/>
    <n v="9"/>
  </r>
  <r>
    <s v="3e5cb1662bb51da0795e48977826d427"/>
    <x v="7"/>
    <x v="0"/>
    <x v="2"/>
    <n v="3444"/>
    <n v="0.01"/>
    <n v="3"/>
  </r>
  <r>
    <s v="3fe0fd006d3c2a96533c0378ffba323f"/>
    <x v="39"/>
    <x v="0"/>
    <x v="0"/>
    <n v="3248.5"/>
    <n v="0.18"/>
    <n v="6"/>
  </r>
  <r>
    <s v="3fe0fd006d3c2a96533c0378ffba323f"/>
    <x v="44"/>
    <x v="0"/>
    <x v="2"/>
    <n v="4145.33"/>
    <n v="0.03"/>
    <n v="3"/>
  </r>
  <r>
    <s v="3fe0fd006d3c2a96533c0378ffba323f"/>
    <x v="11"/>
    <x v="2"/>
    <x v="0"/>
    <n v="498"/>
    <n v="0.09"/>
    <n v="1"/>
  </r>
  <r>
    <s v="3e5cb1662bb51da0795e48977826d427"/>
    <x v="41"/>
    <x v="3"/>
    <x v="2"/>
    <n v="1339"/>
    <n v="0.34"/>
    <n v="1"/>
  </r>
  <r>
    <s v="3fe0fd006d3c2a96533c0378ffba323f"/>
    <x v="7"/>
    <x v="3"/>
    <x v="2"/>
    <n v="3439"/>
    <n v="0.26"/>
    <n v="1"/>
  </r>
  <r>
    <s v="3fe0fd006d3c2a96533c0378ffba323f"/>
    <x v="0"/>
    <x v="3"/>
    <x v="1"/>
    <n v="944"/>
    <n v="0.04"/>
    <n v="1"/>
  </r>
  <r>
    <s v="3fe0fd006d3c2a96533c0378ffba323f"/>
    <x v="18"/>
    <x v="0"/>
    <x v="2"/>
    <n v="492.72"/>
    <n v="0.19"/>
    <n v="44"/>
  </r>
  <r>
    <s v="3fe0fd006d3c2a96533c0378ffba323f"/>
    <x v="33"/>
    <x v="2"/>
    <x v="0"/>
    <n v="4651"/>
    <n v="0.23"/>
    <n v="8"/>
  </r>
  <r>
    <s v="3fe0fd006d3c2a96533c0378ffba323f"/>
    <x v="15"/>
    <x v="1"/>
    <x v="0"/>
    <n v="882.19"/>
    <n v="0.55000000000000004"/>
    <n v="349"/>
  </r>
  <r>
    <s v="3e5cb1662bb51da0795e48977826d427"/>
    <x v="11"/>
    <x v="1"/>
    <x v="1"/>
    <n v="425.04"/>
    <n v="0.17"/>
    <n v="92"/>
  </r>
  <r>
    <s v="3e5cb1662bb51da0795e48977826d427"/>
    <x v="15"/>
    <x v="2"/>
    <x v="1"/>
    <n v="828.04"/>
    <n v="0.16"/>
    <n v="21"/>
  </r>
  <r>
    <s v="3e5cb1662bb51da0795e48977826d427"/>
    <x v="3"/>
    <x v="0"/>
    <x v="2"/>
    <n v="1063.0899999999999"/>
    <n v="0.19"/>
    <n v="16"/>
  </r>
  <r>
    <s v="3fe0fd006d3c2a96533c0378ffba323f"/>
    <x v="9"/>
    <x v="0"/>
    <x v="1"/>
    <n v="968.69"/>
    <n v="0.1"/>
    <n v="13"/>
  </r>
  <r>
    <s v="3fe0fd006d3c2a96533c0378ffba323f"/>
    <x v="42"/>
    <x v="1"/>
    <x v="1"/>
    <n v="3849.86"/>
    <n v="0.12"/>
    <n v="59"/>
  </r>
  <r>
    <s v="3fe0fd006d3c2a96533c0378ffba323f"/>
    <x v="15"/>
    <x v="2"/>
    <x v="1"/>
    <n v="873.2"/>
    <n v="0.13"/>
    <n v="20"/>
  </r>
  <r>
    <s v="5c312e17f768c831ac20170cd6386f8b"/>
    <x v="10"/>
    <x v="0"/>
    <x v="2"/>
    <n v="822.22"/>
    <n v="0.03"/>
    <n v="106"/>
  </r>
  <r>
    <s v="3fe0fd006d3c2a96533c0378ffba323f"/>
    <x v="37"/>
    <x v="0"/>
    <x v="1"/>
    <n v="254.1"/>
    <n v="0.04"/>
    <n v="10"/>
  </r>
  <r>
    <s v="3fe0fd006d3c2a96533c0378ffba323f"/>
    <x v="41"/>
    <x v="1"/>
    <x v="0"/>
    <n v="1260.6600000000001"/>
    <n v="0.42"/>
    <n v="146"/>
  </r>
  <r>
    <s v="3e5cb1662bb51da0795e48977826d427"/>
    <x v="40"/>
    <x v="1"/>
    <x v="2"/>
    <n v="3352.82"/>
    <n v="0.08"/>
    <n v="17"/>
  </r>
  <r>
    <s v="5c312e17f768c831ac20170cd6386f8b"/>
    <x v="0"/>
    <x v="2"/>
    <x v="0"/>
    <n v="1007.61"/>
    <n v="0.31"/>
    <n v="75"/>
  </r>
  <r>
    <s v="5c312e17f768c831ac20170cd6386f8b"/>
    <x v="34"/>
    <x v="2"/>
    <x v="2"/>
    <n v="4356.7700000000004"/>
    <n v="0.11"/>
    <n v="18"/>
  </r>
  <r>
    <s v="5c312e17f768c831ac20170cd6386f8b"/>
    <x v="24"/>
    <x v="1"/>
    <x v="2"/>
    <n v="807.17"/>
    <n v="0.37"/>
    <n v="146"/>
  </r>
  <r>
    <s v="5c312e17f768c831ac20170cd6386f8b"/>
    <x v="28"/>
    <x v="0"/>
    <x v="0"/>
    <n v="570.66"/>
    <n v="0.09"/>
    <n v="402"/>
  </r>
  <r>
    <s v="3e5cb1662bb51da0795e48977826d427"/>
    <x v="45"/>
    <x v="1"/>
    <x v="2"/>
    <n v="2089.4299999999998"/>
    <n v="0.17"/>
    <n v="41"/>
  </r>
  <r>
    <s v="3e5cb1662bb51da0795e48977826d427"/>
    <x v="1"/>
    <x v="1"/>
    <x v="0"/>
    <n v="1367.33"/>
    <n v="0.42"/>
    <n v="69"/>
  </r>
  <r>
    <s v="3e5cb1662bb51da0795e48977826d427"/>
    <x v="41"/>
    <x v="1"/>
    <x v="1"/>
    <n v="1320.13"/>
    <n v="0.13"/>
    <n v="264"/>
  </r>
  <r>
    <s v="3fe0fd006d3c2a96533c0378ffba323f"/>
    <x v="10"/>
    <x v="0"/>
    <x v="1"/>
    <n v="795.19"/>
    <n v="0.1"/>
    <n v="96"/>
  </r>
  <r>
    <s v="3fe0fd006d3c2a96533c0378ffba323f"/>
    <x v="9"/>
    <x v="2"/>
    <x v="0"/>
    <n v="1064.6199999999999"/>
    <n v="0.4"/>
    <n v="61"/>
  </r>
  <r>
    <s v="3fe0fd006d3c2a96533c0378ffba323f"/>
    <x v="48"/>
    <x v="2"/>
    <x v="1"/>
    <n v="2767.63"/>
    <n v="0.09"/>
    <n v="38"/>
  </r>
  <r>
    <s v="3fe0fd006d3c2a96533c0378ffba323f"/>
    <x v="47"/>
    <x v="2"/>
    <x v="1"/>
    <n v="4207.46"/>
    <n v="7.0000000000000007E-2"/>
    <n v="26"/>
  </r>
  <r>
    <s v="3fe0fd006d3c2a96533c0378ffba323f"/>
    <x v="20"/>
    <x v="2"/>
    <x v="1"/>
    <n v="1281.98"/>
    <n v="0.11"/>
    <n v="92"/>
  </r>
  <r>
    <s v="5c312e17f768c831ac20170cd6386f8b"/>
    <x v="48"/>
    <x v="2"/>
    <x v="2"/>
    <n v="2953.5"/>
    <n v="0.03"/>
    <n v="12"/>
  </r>
  <r>
    <s v="5c312e17f768c831ac20170cd6386f8b"/>
    <x v="7"/>
    <x v="3"/>
    <x v="0"/>
    <n v="3337"/>
    <n v="0.03"/>
    <n v="2"/>
  </r>
  <r>
    <s v="5c312e17f768c831ac20170cd6386f8b"/>
    <x v="30"/>
    <x v="1"/>
    <x v="0"/>
    <n v="2937.2"/>
    <n v="0.5"/>
    <n v="35"/>
  </r>
  <r>
    <s v="5c312e17f768c831ac20170cd6386f8b"/>
    <x v="45"/>
    <x v="0"/>
    <x v="0"/>
    <n v="2187.69"/>
    <n v="0.12"/>
    <n v="13"/>
  </r>
  <r>
    <s v="3e5cb1662bb51da0795e48977826d427"/>
    <x v="28"/>
    <x v="2"/>
    <x v="1"/>
    <n v="627.73"/>
    <n v="0.1"/>
    <n v="15"/>
  </r>
  <r>
    <s v="3e5cb1662bb51da0795e48977826d427"/>
    <x v="35"/>
    <x v="1"/>
    <x v="2"/>
    <n v="1921.1"/>
    <n v="0.21"/>
    <n v="35"/>
  </r>
  <r>
    <s v="3fe0fd006d3c2a96533c0378ffba323f"/>
    <x v="6"/>
    <x v="0"/>
    <x v="2"/>
    <n v="3544.66"/>
    <n v="0.05"/>
    <n v="3"/>
  </r>
  <r>
    <s v="3e5cb1662bb51da0795e48977826d427"/>
    <x v="2"/>
    <x v="3"/>
    <x v="0"/>
    <n v="7703.71"/>
    <n v="0.38"/>
    <n v="7"/>
  </r>
  <r>
    <s v="5c312e17f768c831ac20170cd6386f8b"/>
    <x v="7"/>
    <x v="0"/>
    <x v="0"/>
    <n v="3423.11"/>
    <n v="0.17"/>
    <n v="9"/>
  </r>
  <r>
    <s v="3fe0fd006d3c2a96533c0378ffba323f"/>
    <x v="30"/>
    <x v="0"/>
    <x v="0"/>
    <n v="2614.4"/>
    <n v="0.18"/>
    <n v="6"/>
  </r>
  <r>
    <s v="5c312e17f768c831ac20170cd6386f8b"/>
    <x v="35"/>
    <x v="0"/>
    <x v="0"/>
    <n v="1696.52"/>
    <n v="0.1"/>
    <n v="17"/>
  </r>
  <r>
    <s v="3fe0fd006d3c2a96533c0378ffba323f"/>
    <x v="16"/>
    <x v="3"/>
    <x v="2"/>
    <n v="1858.5"/>
    <n v="0.1"/>
    <n v="4"/>
  </r>
  <r>
    <s v="3e5cb1662bb51da0795e48977826d427"/>
    <x v="46"/>
    <x v="1"/>
    <x v="2"/>
    <n v="3043.66"/>
    <n v="0.23"/>
    <n v="21"/>
  </r>
  <r>
    <s v="3fe0fd006d3c2a96533c0378ffba323f"/>
    <x v="16"/>
    <x v="2"/>
    <x v="0"/>
    <n v="1612.45"/>
    <n v="0.22"/>
    <n v="11"/>
  </r>
  <r>
    <s v="3fe0fd006d3c2a96533c0378ffba323f"/>
    <x v="25"/>
    <x v="1"/>
    <x v="0"/>
    <n v="4750"/>
    <n v="0.32"/>
    <n v="5"/>
  </r>
  <r>
    <s v="3fe0fd006d3c2a96533c0378ffba323f"/>
    <x v="4"/>
    <x v="0"/>
    <x v="1"/>
    <n v="1653.75"/>
    <n v="0.11"/>
    <n v="12"/>
  </r>
  <r>
    <s v="3e5cb1662bb51da0795e48977826d427"/>
    <x v="39"/>
    <x v="1"/>
    <x v="2"/>
    <n v="3235.33"/>
    <n v="0.1"/>
    <n v="16"/>
  </r>
  <r>
    <s v="3fe0fd006d3c2a96533c0378ffba323f"/>
    <x v="30"/>
    <x v="0"/>
    <x v="2"/>
    <n v="3034.5"/>
    <n v="0.1"/>
    <n v="6"/>
  </r>
  <r>
    <s v="3fe0fd006d3c2a96533c0378ffba323f"/>
    <x v="44"/>
    <x v="1"/>
    <x v="0"/>
    <n v="4530.3999999999996"/>
    <n v="0.31"/>
    <n v="10"/>
  </r>
  <r>
    <s v="3fe0fd006d3c2a96533c0378ffba323f"/>
    <x v="43"/>
    <x v="0"/>
    <x v="1"/>
    <n v="1912.5"/>
    <n v="0.25"/>
    <n v="2"/>
  </r>
  <r>
    <s v="3e5cb1662bb51da0795e48977826d427"/>
    <x v="31"/>
    <x v="2"/>
    <x v="2"/>
    <n v="3761"/>
    <n v="0.13"/>
    <n v="8"/>
  </r>
  <r>
    <s v="3fe0fd006d3c2a96533c0378ffba323f"/>
    <x v="1"/>
    <x v="3"/>
    <x v="1"/>
    <n v="1450.33"/>
    <n v="0.05"/>
    <n v="3"/>
  </r>
  <r>
    <s v="5c312e17f768c831ac20170cd6386f8b"/>
    <x v="40"/>
    <x v="0"/>
    <x v="0"/>
    <n v="3305.62"/>
    <n v="0.09"/>
    <n v="8"/>
  </r>
  <r>
    <s v="3e5cb1662bb51da0795e48977826d427"/>
    <x v="27"/>
    <x v="2"/>
    <x v="0"/>
    <n v="3942.8"/>
    <n v="0.14000000000000001"/>
    <n v="5"/>
  </r>
  <r>
    <s v="3e5cb1662bb51da0795e48977826d427"/>
    <x v="6"/>
    <x v="0"/>
    <x v="0"/>
    <n v="3101.66"/>
    <n v="7.0000000000000007E-2"/>
    <n v="3"/>
  </r>
  <r>
    <s v="3fe0fd006d3c2a96533c0378ffba323f"/>
    <x v="9"/>
    <x v="3"/>
    <x v="2"/>
    <n v="949"/>
    <n v="0.18"/>
    <n v="1"/>
  </r>
  <r>
    <s v="3e5cb1662bb51da0795e48977826d427"/>
    <x v="27"/>
    <x v="0"/>
    <x v="2"/>
    <n v="3939.33"/>
    <n v="0.25"/>
    <n v="3"/>
  </r>
  <r>
    <s v="3e5cb1662bb51da0795e48977826d427"/>
    <x v="8"/>
    <x v="0"/>
    <x v="2"/>
    <n v="2407.62"/>
    <n v="0.12"/>
    <n v="8"/>
  </r>
  <r>
    <s v="3e5cb1662bb51da0795e48977826d427"/>
    <x v="37"/>
    <x v="0"/>
    <x v="2"/>
    <n v="269"/>
    <n v="0.01"/>
    <n v="3"/>
  </r>
  <r>
    <s v="3e5cb1662bb51da0795e48977826d427"/>
    <x v="23"/>
    <x v="2"/>
    <x v="2"/>
    <n v="2155.5"/>
    <n v="0.16"/>
    <n v="8"/>
  </r>
  <r>
    <s v="5c312e17f768c831ac20170cd6386f8b"/>
    <x v="41"/>
    <x v="3"/>
    <x v="0"/>
    <n v="1570"/>
    <n v="0.25"/>
    <n v="3"/>
  </r>
  <r>
    <s v="3fe0fd006d3c2a96533c0378ffba323f"/>
    <x v="6"/>
    <x v="2"/>
    <x v="2"/>
    <n v="3580"/>
    <n v="0.04"/>
    <n v="2"/>
  </r>
  <r>
    <s v="3e5cb1662bb51da0795e48977826d427"/>
    <x v="31"/>
    <x v="3"/>
    <x v="0"/>
    <n v="3735"/>
    <n v="0.36"/>
    <n v="2"/>
  </r>
  <r>
    <s v="3fe0fd006d3c2a96533c0378ffba323f"/>
    <x v="31"/>
    <x v="3"/>
    <x v="0"/>
    <n v="3750"/>
    <n v="0.09"/>
    <n v="1"/>
  </r>
  <r>
    <s v="3fe0fd006d3c2a96533c0378ffba323f"/>
    <x v="6"/>
    <x v="3"/>
    <x v="0"/>
    <n v="3516"/>
    <n v="0.42"/>
    <n v="1"/>
  </r>
  <r>
    <s v="3e5cb1662bb51da0795e48977826d427"/>
    <x v="17"/>
    <x v="3"/>
    <x v="1"/>
    <n v="780"/>
    <n v="0.04"/>
    <n v="1"/>
  </r>
  <r>
    <s v="3fe0fd006d3c2a96533c0378ffba323f"/>
    <x v="49"/>
    <x v="3"/>
    <x v="1"/>
    <n v="4445"/>
    <n v="0.04"/>
    <n v="1"/>
  </r>
  <r>
    <s v="5c312e17f768c831ac20170cd6386f8b"/>
    <x v="46"/>
    <x v="0"/>
    <x v="0"/>
    <n v="2913"/>
    <n v="0.16"/>
    <n v="7"/>
  </r>
  <r>
    <s v="5c312e17f768c831ac20170cd6386f8b"/>
    <x v="1"/>
    <x v="3"/>
    <x v="2"/>
    <n v="1705.5"/>
    <n v="0.1"/>
    <n v="2"/>
  </r>
  <r>
    <s v="3e5cb1662bb51da0795e48977826d427"/>
    <x v="14"/>
    <x v="2"/>
    <x v="0"/>
    <n v="4022.66"/>
    <n v="0.21"/>
    <n v="3"/>
  </r>
  <r>
    <s v="3fe0fd006d3c2a96533c0378ffba323f"/>
    <x v="46"/>
    <x v="3"/>
    <x v="2"/>
    <n v="3146"/>
    <n v="0.02"/>
    <n v="1"/>
  </r>
  <r>
    <s v="3fe0fd006d3c2a96533c0378ffba323f"/>
    <x v="36"/>
    <x v="6"/>
    <x v="3"/>
    <m/>
    <m/>
    <n v="94"/>
  </r>
  <r>
    <s v="3fe0fd006d3c2a96533c0378ffba323f"/>
    <x v="1"/>
    <x v="0"/>
    <x v="1"/>
    <n v="1319.64"/>
    <n v="0.15"/>
    <n v="14"/>
  </r>
  <r>
    <s v="3fe0fd006d3c2a96533c0378ffba323f"/>
    <x v="12"/>
    <x v="2"/>
    <x v="0"/>
    <n v="2341.83"/>
    <n v="0.08"/>
    <n v="6"/>
  </r>
  <r>
    <s v="3e5cb1662bb51da0795e48977826d427"/>
    <x v="32"/>
    <x v="1"/>
    <x v="1"/>
    <n v="1946.21"/>
    <n v="0.09"/>
    <n v="81"/>
  </r>
  <r>
    <s v="3fe0fd006d3c2a96533c0378ffba323f"/>
    <x v="11"/>
    <x v="1"/>
    <x v="2"/>
    <n v="440.6"/>
    <n v="0.31"/>
    <n v="45"/>
  </r>
  <r>
    <s v="3fe0fd006d3c2a96533c0378ffba323f"/>
    <x v="5"/>
    <x v="0"/>
    <x v="0"/>
    <n v="305.69"/>
    <n v="0.16"/>
    <n v="130"/>
  </r>
  <r>
    <s v="3e5cb1662bb51da0795e48977826d427"/>
    <x v="11"/>
    <x v="1"/>
    <x v="2"/>
    <n v="427.16"/>
    <n v="0.38"/>
    <n v="42"/>
  </r>
  <r>
    <s v="3e5cb1662bb51da0795e48977826d427"/>
    <x v="16"/>
    <x v="2"/>
    <x v="0"/>
    <n v="1512"/>
    <n v="0.27"/>
    <n v="16"/>
  </r>
  <r>
    <s v="3e5cb1662bb51da0795e48977826d427"/>
    <x v="5"/>
    <x v="0"/>
    <x v="1"/>
    <n v="328.45"/>
    <n v="0.08"/>
    <n v="20"/>
  </r>
  <r>
    <s v="3fe0fd006d3c2a96533c0378ffba323f"/>
    <x v="10"/>
    <x v="2"/>
    <x v="0"/>
    <n v="1201.45"/>
    <n v="0.54"/>
    <n v="61"/>
  </r>
  <r>
    <s v="3fe0fd006d3c2a96533c0378ffba323f"/>
    <x v="13"/>
    <x v="1"/>
    <x v="1"/>
    <n v="3545.37"/>
    <n v="7.0000000000000007E-2"/>
    <n v="85"/>
  </r>
  <r>
    <s v="3fe0fd006d3c2a96533c0378ffba323f"/>
    <x v="32"/>
    <x v="1"/>
    <x v="1"/>
    <n v="1935.19"/>
    <n v="0.17"/>
    <n v="62"/>
  </r>
  <r>
    <s v="5c312e17f768c831ac20170cd6386f8b"/>
    <x v="4"/>
    <x v="1"/>
    <x v="0"/>
    <n v="1599.92"/>
    <n v="0.43"/>
    <n v="71"/>
  </r>
  <r>
    <s v="5c312e17f768c831ac20170cd6386f8b"/>
    <x v="23"/>
    <x v="1"/>
    <x v="2"/>
    <n v="2195.41"/>
    <n v="0.09"/>
    <n v="106"/>
  </r>
  <r>
    <s v="3fe0fd006d3c2a96533c0378ffba323f"/>
    <x v="2"/>
    <x v="0"/>
    <x v="1"/>
    <n v="8638.7199999999993"/>
    <n v="0.08"/>
    <n v="25"/>
  </r>
  <r>
    <s v="3fe0fd006d3c2a96533c0378ffba323f"/>
    <x v="7"/>
    <x v="2"/>
    <x v="1"/>
    <n v="3391.46"/>
    <n v="0.14000000000000001"/>
    <n v="32"/>
  </r>
  <r>
    <s v="3e5cb1662bb51da0795e48977826d427"/>
    <x v="15"/>
    <x v="0"/>
    <x v="0"/>
    <n v="742.32"/>
    <n v="0.23"/>
    <n v="149"/>
  </r>
  <r>
    <s v="3fe0fd006d3c2a96533c0378ffba323f"/>
    <x v="17"/>
    <x v="0"/>
    <x v="0"/>
    <n v="591.34"/>
    <n v="0.2"/>
    <n v="296"/>
  </r>
  <r>
    <s v="5c312e17f768c831ac20170cd6386f8b"/>
    <x v="9"/>
    <x v="1"/>
    <x v="2"/>
    <n v="1068.78"/>
    <n v="0.27"/>
    <n v="103"/>
  </r>
  <r>
    <s v="3e5cb1662bb51da0795e48977826d427"/>
    <x v="41"/>
    <x v="1"/>
    <x v="2"/>
    <n v="1333.25"/>
    <n v="0.24"/>
    <n v="126"/>
  </r>
  <r>
    <s v="3e5cb1662bb51da0795e48977826d427"/>
    <x v="28"/>
    <x v="0"/>
    <x v="1"/>
    <n v="582.78"/>
    <n v="0.14000000000000001"/>
    <n v="51"/>
  </r>
  <r>
    <s v="3e5cb1662bb51da0795e48977826d427"/>
    <x v="2"/>
    <x v="2"/>
    <x v="0"/>
    <n v="8604.8700000000008"/>
    <n v="0.25"/>
    <n v="122"/>
  </r>
  <r>
    <s v="3e5cb1662bb51da0795e48977826d427"/>
    <x v="2"/>
    <x v="0"/>
    <x v="0"/>
    <n v="9857.7900000000009"/>
    <n v="0.12"/>
    <n v="64"/>
  </r>
  <r>
    <s v="3fe0fd006d3c2a96533c0378ffba323f"/>
    <x v="6"/>
    <x v="0"/>
    <x v="0"/>
    <n v="3360.14"/>
    <n v="0.14000000000000001"/>
    <n v="7"/>
  </r>
  <r>
    <s v="3fe0fd006d3c2a96533c0378ffba323f"/>
    <x v="42"/>
    <x v="2"/>
    <x v="1"/>
    <n v="3853.13"/>
    <n v="0.19"/>
    <n v="29"/>
  </r>
  <r>
    <s v="3fe0fd006d3c2a96533c0378ffba323f"/>
    <x v="33"/>
    <x v="0"/>
    <x v="0"/>
    <n v="4654"/>
    <n v="0.19"/>
    <n v="2"/>
  </r>
  <r>
    <s v="3e5cb1662bb51da0795e48977826d427"/>
    <x v="20"/>
    <x v="0"/>
    <x v="0"/>
    <n v="1088.43"/>
    <n v="0.12"/>
    <n v="73"/>
  </r>
  <r>
    <s v="3fe0fd006d3c2a96533c0378ffba323f"/>
    <x v="47"/>
    <x v="2"/>
    <x v="2"/>
    <n v="4243"/>
    <n v="0.12"/>
    <n v="4"/>
  </r>
  <r>
    <s v="3e5cb1662bb51da0795e48977826d427"/>
    <x v="35"/>
    <x v="0"/>
    <x v="1"/>
    <n v="1777.66"/>
    <n v="0.04"/>
    <n v="9"/>
  </r>
  <r>
    <s v="5c312e17f768c831ac20170cd6386f8b"/>
    <x v="41"/>
    <x v="0"/>
    <x v="0"/>
    <n v="1266.31"/>
    <n v="0.18"/>
    <n v="63"/>
  </r>
  <r>
    <s v="5c312e17f768c831ac20170cd6386f8b"/>
    <x v="21"/>
    <x v="2"/>
    <x v="2"/>
    <n v="2746"/>
    <n v="0.09"/>
    <n v="17"/>
  </r>
  <r>
    <s v="3fe0fd006d3c2a96533c0378ffba323f"/>
    <x v="7"/>
    <x v="1"/>
    <x v="2"/>
    <n v="3068.64"/>
    <n v="0.14000000000000001"/>
    <n v="17"/>
  </r>
  <r>
    <s v="3e5cb1662bb51da0795e48977826d427"/>
    <x v="31"/>
    <x v="0"/>
    <x v="0"/>
    <n v="3748.71"/>
    <n v="0.11"/>
    <n v="7"/>
  </r>
  <r>
    <s v="5c312e17f768c831ac20170cd6386f8b"/>
    <x v="24"/>
    <x v="2"/>
    <x v="2"/>
    <n v="813.44"/>
    <n v="0.27"/>
    <n v="26"/>
  </r>
  <r>
    <s v="5c312e17f768c831ac20170cd6386f8b"/>
    <x v="21"/>
    <x v="2"/>
    <x v="0"/>
    <n v="2680.52"/>
    <n v="0.26"/>
    <n v="23"/>
  </r>
  <r>
    <s v="3fe0fd006d3c2a96533c0378ffba323f"/>
    <x v="20"/>
    <x v="2"/>
    <x v="2"/>
    <n v="1323.75"/>
    <n v="0.28999999999999998"/>
    <n v="27"/>
  </r>
  <r>
    <s v="3e5cb1662bb51da0795e48977826d427"/>
    <x v="17"/>
    <x v="0"/>
    <x v="1"/>
    <n v="627.67999999999995"/>
    <n v="0.09"/>
    <n v="32"/>
  </r>
  <r>
    <s v="3fe0fd006d3c2a96533c0378ffba323f"/>
    <x v="9"/>
    <x v="0"/>
    <x v="2"/>
    <n v="972.29"/>
    <n v="0.22"/>
    <n v="21"/>
  </r>
  <r>
    <s v="3fe0fd006d3c2a96533c0378ffba323f"/>
    <x v="21"/>
    <x v="2"/>
    <x v="1"/>
    <n v="2752.81"/>
    <n v="0.08"/>
    <n v="33"/>
  </r>
  <r>
    <s v="3fe0fd006d3c2a96533c0378ffba323f"/>
    <x v="19"/>
    <x v="2"/>
    <x v="0"/>
    <n v="4542"/>
    <n v="7.0000000000000007E-2"/>
    <n v="4"/>
  </r>
  <r>
    <s v="3fe0fd006d3c2a96533c0378ffba323f"/>
    <x v="12"/>
    <x v="0"/>
    <x v="1"/>
    <n v="2133.9"/>
    <n v="0.13"/>
    <n v="11"/>
  </r>
  <r>
    <s v="3e5cb1662bb51da0795e48977826d427"/>
    <x v="48"/>
    <x v="0"/>
    <x v="0"/>
    <n v="2931.16"/>
    <n v="0.13"/>
    <n v="6"/>
  </r>
  <r>
    <s v="3fe0fd006d3c2a96533c0378ffba323f"/>
    <x v="25"/>
    <x v="2"/>
    <x v="2"/>
    <n v="4738"/>
    <n v="0.02"/>
    <n v="1"/>
  </r>
  <r>
    <s v="3fe0fd006d3c2a96533c0378ffba323f"/>
    <x v="29"/>
    <x v="2"/>
    <x v="2"/>
    <n v="4854.75"/>
    <n v="0.14000000000000001"/>
    <n v="4"/>
  </r>
  <r>
    <s v="3e5cb1662bb51da0795e48977826d427"/>
    <x v="33"/>
    <x v="2"/>
    <x v="0"/>
    <n v="4652.71"/>
    <n v="0.14000000000000001"/>
    <n v="7"/>
  </r>
  <r>
    <s v="3e5cb1662bb51da0795e48977826d427"/>
    <x v="46"/>
    <x v="0"/>
    <x v="1"/>
    <n v="3038.5"/>
    <n v="0.09"/>
    <n v="6"/>
  </r>
  <r>
    <s v="3e5cb1662bb51da0795e48977826d427"/>
    <x v="14"/>
    <x v="0"/>
    <x v="2"/>
    <n v="3682.8"/>
    <n v="0.22"/>
    <n v="5"/>
  </r>
  <r>
    <s v="3e5cb1662bb51da0795e48977826d427"/>
    <x v="46"/>
    <x v="2"/>
    <x v="0"/>
    <n v="2838"/>
    <n v="0.23"/>
    <n v="9"/>
  </r>
  <r>
    <s v="3fe0fd006d3c2a96533c0378ffba323f"/>
    <x v="15"/>
    <x v="2"/>
    <x v="2"/>
    <n v="832.5"/>
    <n v="0.38"/>
    <n v="13"/>
  </r>
  <r>
    <s v="3fe0fd006d3c2a96533c0378ffba323f"/>
    <x v="29"/>
    <x v="2"/>
    <x v="0"/>
    <n v="4861"/>
    <n v="0.32"/>
    <n v="3"/>
  </r>
  <r>
    <s v="3fe0fd006d3c2a96533c0378ffba323f"/>
    <x v="21"/>
    <x v="1"/>
    <x v="0"/>
    <n v="2714.81"/>
    <n v="0.4"/>
    <n v="16"/>
  </r>
  <r>
    <s v="3e5cb1662bb51da0795e48977826d427"/>
    <x v="28"/>
    <x v="3"/>
    <x v="0"/>
    <n v="684"/>
    <n v="0.24"/>
    <n v="1"/>
  </r>
  <r>
    <s v="3fe0fd006d3c2a96533c0378ffba323f"/>
    <x v="19"/>
    <x v="0"/>
    <x v="1"/>
    <n v="1194"/>
    <n v="0.04"/>
    <n v="1"/>
  </r>
  <r>
    <s v="3fe0fd006d3c2a96533c0378ffba323f"/>
    <x v="48"/>
    <x v="2"/>
    <x v="2"/>
    <n v="3276.25"/>
    <n v="0.16"/>
    <n v="4"/>
  </r>
  <r>
    <s v="3e5cb1662bb51da0795e48977826d427"/>
    <x v="45"/>
    <x v="2"/>
    <x v="2"/>
    <n v="2241.85"/>
    <n v="0.13"/>
    <n v="7"/>
  </r>
  <r>
    <s v="3e5cb1662bb51da0795e48977826d427"/>
    <x v="27"/>
    <x v="0"/>
    <x v="0"/>
    <n v="3951.2"/>
    <n v="0.1"/>
    <n v="5"/>
  </r>
  <r>
    <s v="3e5cb1662bb51da0795e48977826d427"/>
    <x v="50"/>
    <x v="0"/>
    <x v="1"/>
    <n v="192"/>
    <n v="0.04"/>
    <n v="2"/>
  </r>
  <r>
    <s v="3e5cb1662bb51da0795e48977826d427"/>
    <x v="33"/>
    <x v="0"/>
    <x v="0"/>
    <n v="3644"/>
    <n v="0.31"/>
    <n v="3"/>
  </r>
  <r>
    <s v="3fe0fd006d3c2a96533c0378ffba323f"/>
    <x v="46"/>
    <x v="0"/>
    <x v="0"/>
    <n v="3141.6"/>
    <n v="0.1"/>
    <n v="5"/>
  </r>
  <r>
    <s v="3e5cb1662bb51da0795e48977826d427"/>
    <x v="15"/>
    <x v="3"/>
    <x v="0"/>
    <n v="785"/>
    <n v="3.76"/>
    <n v="1"/>
  </r>
  <r>
    <s v="3fe0fd006d3c2a96533c0378ffba323f"/>
    <x v="15"/>
    <x v="3"/>
    <x v="0"/>
    <n v="785"/>
    <n v="3.76"/>
    <n v="1"/>
  </r>
  <r>
    <s v="5c312e17f768c831ac20170cd6386f8b"/>
    <x v="11"/>
    <x v="2"/>
    <x v="0"/>
    <n v="498"/>
    <n v="0.03"/>
    <n v="1"/>
  </r>
  <r>
    <s v="3e5cb1662bb51da0795e48977826d427"/>
    <x v="19"/>
    <x v="3"/>
    <x v="1"/>
    <n v="4530"/>
    <n v="0.12"/>
    <n v="1"/>
  </r>
  <r>
    <s v="5c312e17f768c831ac20170cd6386f8b"/>
    <x v="24"/>
    <x v="3"/>
    <x v="2"/>
    <n v="739"/>
    <n v="0.05"/>
    <n v="2"/>
  </r>
  <r>
    <s v="3fe0fd006d3c2a96533c0378ffba323f"/>
    <x v="49"/>
    <x v="2"/>
    <x v="0"/>
    <n v="4452.66"/>
    <n v="7.0000000000000007E-2"/>
    <n v="3"/>
  </r>
  <r>
    <s v="3e5cb1662bb51da0795e48977826d427"/>
    <x v="7"/>
    <x v="3"/>
    <x v="1"/>
    <n v="3406"/>
    <n v="0.04"/>
    <n v="1"/>
  </r>
  <r>
    <s v="3e5cb1662bb51da0795e48977826d427"/>
    <x v="45"/>
    <x v="0"/>
    <x v="1"/>
    <n v="2137.33"/>
    <n v="0.18"/>
    <n v="6"/>
  </r>
  <r>
    <s v="3e5cb1662bb51da0795e48977826d427"/>
    <x v="49"/>
    <x v="2"/>
    <x v="2"/>
    <n v="4441.66"/>
    <n v="0.25"/>
    <n v="3"/>
  </r>
  <r>
    <s v="3e5cb1662bb51da0795e48977826d427"/>
    <x v="49"/>
    <x v="0"/>
    <x v="2"/>
    <n v="4423"/>
    <n v="0"/>
    <n v="1"/>
  </r>
  <r>
    <s v="3e5cb1662bb51da0795e48977826d427"/>
    <x v="5"/>
    <x v="0"/>
    <x v="0"/>
    <n v="315.95999999999998"/>
    <n v="0.16"/>
    <n v="142"/>
  </r>
  <r>
    <s v="5c312e17f768c831ac20170cd6386f8b"/>
    <x v="2"/>
    <x v="1"/>
    <x v="2"/>
    <n v="9112.6"/>
    <n v="0.15"/>
    <n v="1489"/>
  </r>
  <r>
    <s v="5c312e17f768c831ac20170cd6386f8b"/>
    <x v="16"/>
    <x v="1"/>
    <x v="0"/>
    <n v="1527.81"/>
    <n v="0.28999999999999998"/>
    <n v="77"/>
  </r>
  <r>
    <s v="3fe0fd006d3c2a96533c0378ffba323f"/>
    <x v="18"/>
    <x v="1"/>
    <x v="1"/>
    <n v="513.65"/>
    <n v="0.2"/>
    <n v="112"/>
  </r>
  <r>
    <s v="5c312e17f768c831ac20170cd6386f8b"/>
    <x v="26"/>
    <x v="2"/>
    <x v="0"/>
    <n v="1517.37"/>
    <n v="0.23"/>
    <n v="48"/>
  </r>
  <r>
    <s v="3e5cb1662bb51da0795e48977826d427"/>
    <x v="36"/>
    <x v="3"/>
    <x v="3"/>
    <m/>
    <m/>
    <n v="845"/>
  </r>
  <r>
    <s v="3fe0fd006d3c2a96533c0378ffba323f"/>
    <x v="0"/>
    <x v="1"/>
    <x v="0"/>
    <n v="954.87"/>
    <n v="0.53"/>
    <n v="342"/>
  </r>
  <r>
    <s v="3fe0fd006d3c2a96533c0378ffba323f"/>
    <x v="1"/>
    <x v="2"/>
    <x v="1"/>
    <n v="1630.02"/>
    <n v="0.11"/>
    <n v="86"/>
  </r>
  <r>
    <s v="3e5cb1662bb51da0795e48977826d427"/>
    <x v="10"/>
    <x v="0"/>
    <x v="2"/>
    <n v="809.54"/>
    <n v="0.08"/>
    <n v="91"/>
  </r>
  <r>
    <s v="3e5cb1662bb51da0795e48977826d427"/>
    <x v="48"/>
    <x v="2"/>
    <x v="2"/>
    <n v="2328"/>
    <n v="0.14000000000000001"/>
    <n v="3"/>
  </r>
  <r>
    <s v="3e5cb1662bb51da0795e48977826d427"/>
    <x v="36"/>
    <x v="4"/>
    <x v="3"/>
    <m/>
    <m/>
    <n v="38"/>
  </r>
  <r>
    <s v="3e5cb1662bb51da0795e48977826d427"/>
    <x v="30"/>
    <x v="1"/>
    <x v="1"/>
    <n v="2931.86"/>
    <n v="0.09"/>
    <n v="103"/>
  </r>
  <r>
    <s v="3e5cb1662bb51da0795e48977826d427"/>
    <x v="28"/>
    <x v="0"/>
    <x v="0"/>
    <n v="530.71"/>
    <n v="0.17"/>
    <n v="337"/>
  </r>
  <r>
    <s v="3e5cb1662bb51da0795e48977826d427"/>
    <x v="41"/>
    <x v="2"/>
    <x v="1"/>
    <n v="1408.46"/>
    <n v="0.11"/>
    <n v="70"/>
  </r>
  <r>
    <s v="5c312e17f768c831ac20170cd6386f8b"/>
    <x v="12"/>
    <x v="1"/>
    <x v="0"/>
    <n v="2367.6"/>
    <n v="0.32"/>
    <n v="50"/>
  </r>
  <r>
    <s v="3e5cb1662bb51da0795e48977826d427"/>
    <x v="0"/>
    <x v="1"/>
    <x v="0"/>
    <n v="942.71"/>
    <n v="0.56000000000000005"/>
    <n v="335"/>
  </r>
  <r>
    <s v="3e5cb1662bb51da0795e48977826d427"/>
    <x v="24"/>
    <x v="1"/>
    <x v="2"/>
    <n v="744.75"/>
    <n v="0.37"/>
    <n v="173"/>
  </r>
  <r>
    <s v="3fe0fd006d3c2a96533c0378ffba323f"/>
    <x v="6"/>
    <x v="1"/>
    <x v="1"/>
    <n v="3475.79"/>
    <n v="0.09"/>
    <n v="92"/>
  </r>
  <r>
    <s v="5c312e17f768c831ac20170cd6386f8b"/>
    <x v="33"/>
    <x v="1"/>
    <x v="2"/>
    <n v="4633"/>
    <n v="0.1"/>
    <n v="82"/>
  </r>
  <r>
    <s v="3e5cb1662bb51da0795e48977826d427"/>
    <x v="17"/>
    <x v="0"/>
    <x v="0"/>
    <n v="594.9"/>
    <n v="0.16"/>
    <n v="263"/>
  </r>
  <r>
    <s v="3e5cb1662bb51da0795e48977826d427"/>
    <x v="38"/>
    <x v="1"/>
    <x v="1"/>
    <n v="4885.2299999999996"/>
    <n v="0.14000000000000001"/>
    <n v="51"/>
  </r>
  <r>
    <s v="3fe0fd006d3c2a96533c0378ffba323f"/>
    <x v="34"/>
    <x v="1"/>
    <x v="2"/>
    <n v="4352.72"/>
    <n v="0.15"/>
    <n v="19"/>
  </r>
  <r>
    <s v="3e5cb1662bb51da0795e48977826d427"/>
    <x v="18"/>
    <x v="1"/>
    <x v="1"/>
    <n v="519.49"/>
    <n v="0.26"/>
    <n v="109"/>
  </r>
  <r>
    <s v="5c312e17f768c831ac20170cd6386f8b"/>
    <x v="0"/>
    <x v="0"/>
    <x v="2"/>
    <n v="1035.3"/>
    <n v="0.15"/>
    <n v="20"/>
  </r>
  <r>
    <s v="3fe0fd006d3c2a96533c0378ffba323f"/>
    <x v="28"/>
    <x v="2"/>
    <x v="2"/>
    <n v="635"/>
    <n v="0.35"/>
    <n v="4"/>
  </r>
  <r>
    <s v="3e5cb1662bb51da0795e48977826d427"/>
    <x v="31"/>
    <x v="2"/>
    <x v="0"/>
    <n v="3281.4"/>
    <n v="0.2"/>
    <n v="5"/>
  </r>
  <r>
    <s v="3fe0fd006d3c2a96533c0378ffba323f"/>
    <x v="2"/>
    <x v="0"/>
    <x v="0"/>
    <n v="9684.31"/>
    <n v="0.11"/>
    <n v="66"/>
  </r>
  <r>
    <s v="3e5cb1662bb51da0795e48977826d427"/>
    <x v="32"/>
    <x v="1"/>
    <x v="0"/>
    <n v="1371.64"/>
    <n v="0.24"/>
    <n v="17"/>
  </r>
  <r>
    <s v="3e5cb1662bb51da0795e48977826d427"/>
    <x v="40"/>
    <x v="2"/>
    <x v="2"/>
    <n v="3317"/>
    <n v="0.18"/>
    <n v="3"/>
  </r>
  <r>
    <s v="3fe0fd006d3c2a96533c0378ffba323f"/>
    <x v="42"/>
    <x v="2"/>
    <x v="0"/>
    <n v="3833.6"/>
    <n v="0.08"/>
    <n v="5"/>
  </r>
  <r>
    <s v="3fe0fd006d3c2a96533c0378ffba323f"/>
    <x v="22"/>
    <x v="0"/>
    <x v="0"/>
    <n v="2569.42"/>
    <n v="0.11"/>
    <n v="7"/>
  </r>
  <r>
    <s v="3e5cb1662bb51da0795e48977826d427"/>
    <x v="7"/>
    <x v="3"/>
    <x v="0"/>
    <n v="3415"/>
    <n v="0.09"/>
    <n v="1"/>
  </r>
  <r>
    <s v="3e5cb1662bb51da0795e48977826d427"/>
    <x v="21"/>
    <x v="1"/>
    <x v="2"/>
    <n v="2441.37"/>
    <n v="0.15"/>
    <n v="30"/>
  </r>
  <r>
    <s v="3fe0fd006d3c2a96533c0378ffba323f"/>
    <x v="31"/>
    <x v="0"/>
    <x v="0"/>
    <n v="3639.87"/>
    <n v="0.14000000000000001"/>
    <n v="8"/>
  </r>
  <r>
    <s v="3fe0fd006d3c2a96533c0378ffba323f"/>
    <x v="44"/>
    <x v="3"/>
    <x v="2"/>
    <n v="4099"/>
    <n v="0.02"/>
    <n v="1"/>
  </r>
  <r>
    <s v="5c312e17f768c831ac20170cd6386f8b"/>
    <x v="49"/>
    <x v="1"/>
    <x v="0"/>
    <n v="4413.24"/>
    <n v="0.31"/>
    <n v="25"/>
  </r>
  <r>
    <s v="5c312e17f768c831ac20170cd6386f8b"/>
    <x v="40"/>
    <x v="1"/>
    <x v="0"/>
    <n v="3310.35"/>
    <n v="0.36"/>
    <n v="37"/>
  </r>
  <r>
    <s v="5c312e17f768c831ac20170cd6386f8b"/>
    <x v="14"/>
    <x v="1"/>
    <x v="0"/>
    <n v="4003.95"/>
    <n v="0.5"/>
    <n v="42"/>
  </r>
  <r>
    <s v="3e5cb1662bb51da0795e48977826d427"/>
    <x v="19"/>
    <x v="2"/>
    <x v="1"/>
    <n v="4550.72"/>
    <n v="0.1"/>
    <n v="25"/>
  </r>
  <r>
    <s v="3fe0fd006d3c2a96533c0378ffba323f"/>
    <x v="12"/>
    <x v="0"/>
    <x v="2"/>
    <n v="2344.12"/>
    <n v="0.04"/>
    <n v="8"/>
  </r>
  <r>
    <s v="3fe0fd006d3c2a96533c0378ffba323f"/>
    <x v="17"/>
    <x v="2"/>
    <x v="2"/>
    <n v="693.4"/>
    <n v="0.41"/>
    <n v="7"/>
  </r>
  <r>
    <s v="3e5cb1662bb51da0795e48977826d427"/>
    <x v="15"/>
    <x v="0"/>
    <x v="2"/>
    <n v="817.09"/>
    <n v="0.22"/>
    <n v="26"/>
  </r>
  <r>
    <s v="3e5cb1662bb51da0795e48977826d427"/>
    <x v="23"/>
    <x v="0"/>
    <x v="0"/>
    <n v="2000.46"/>
    <n v="0.13"/>
    <n v="14"/>
  </r>
  <r>
    <s v="3e5cb1662bb51da0795e48977826d427"/>
    <x v="20"/>
    <x v="0"/>
    <x v="2"/>
    <n v="971.82"/>
    <n v="0.11"/>
    <n v="19"/>
  </r>
  <r>
    <s v="3e5cb1662bb51da0795e48977826d427"/>
    <x v="14"/>
    <x v="2"/>
    <x v="2"/>
    <n v="4050"/>
    <n v="0.02"/>
    <n v="3"/>
  </r>
  <r>
    <s v="3fe0fd006d3c2a96533c0378ffba323f"/>
    <x v="39"/>
    <x v="2"/>
    <x v="0"/>
    <n v="3127.62"/>
    <n v="0.26"/>
    <n v="8"/>
  </r>
  <r>
    <s v="3fe0fd006d3c2a96533c0378ffba323f"/>
    <x v="41"/>
    <x v="0"/>
    <x v="1"/>
    <n v="1426.87"/>
    <n v="0.13"/>
    <n v="8"/>
  </r>
  <r>
    <s v="3e5cb1662bb51da0795e48977826d427"/>
    <x v="39"/>
    <x v="0"/>
    <x v="1"/>
    <n v="3236.85"/>
    <n v="7.0000000000000007E-2"/>
    <n v="7"/>
  </r>
  <r>
    <s v="3e5cb1662bb51da0795e48977826d427"/>
    <x v="16"/>
    <x v="2"/>
    <x v="2"/>
    <n v="1690.92"/>
    <n v="0.16"/>
    <n v="15"/>
  </r>
  <r>
    <s v="3e5cb1662bb51da0795e48977826d427"/>
    <x v="12"/>
    <x v="0"/>
    <x v="2"/>
    <n v="2629.75"/>
    <n v="0.09"/>
    <n v="4"/>
  </r>
  <r>
    <s v="3e5cb1662bb51da0795e48977826d427"/>
    <x v="47"/>
    <x v="0"/>
    <x v="0"/>
    <n v="4260"/>
    <n v="0.2"/>
    <n v="1"/>
  </r>
  <r>
    <s v="3fe0fd006d3c2a96533c0378ffba323f"/>
    <x v="17"/>
    <x v="3"/>
    <x v="0"/>
    <n v="750"/>
    <n v="0.25"/>
    <n v="3"/>
  </r>
  <r>
    <s v="3fe0fd006d3c2a96533c0378ffba323f"/>
    <x v="34"/>
    <x v="1"/>
    <x v="0"/>
    <n v="3740.9"/>
    <n v="0.4"/>
    <n v="10"/>
  </r>
  <r>
    <s v="3fe0fd006d3c2a96533c0378ffba323f"/>
    <x v="45"/>
    <x v="2"/>
    <x v="2"/>
    <n v="2373.6"/>
    <n v="0.06"/>
    <n v="5"/>
  </r>
  <r>
    <s v="3fe0fd006d3c2a96533c0378ffba323f"/>
    <x v="35"/>
    <x v="3"/>
    <x v="1"/>
    <n v="2138"/>
    <n v="0.04"/>
    <n v="1"/>
  </r>
  <r>
    <s v="3fe0fd006d3c2a96533c0378ffba323f"/>
    <x v="40"/>
    <x v="0"/>
    <x v="2"/>
    <n v="3360.5"/>
    <n v="0.01"/>
    <n v="2"/>
  </r>
  <r>
    <s v="3fe0fd006d3c2a96533c0378ffba323f"/>
    <x v="39"/>
    <x v="0"/>
    <x v="1"/>
    <n v="3215.2"/>
    <n v="0.05"/>
    <n v="5"/>
  </r>
  <r>
    <s v="3fe0fd006d3c2a96533c0378ffba323f"/>
    <x v="49"/>
    <x v="0"/>
    <x v="2"/>
    <n v="4441.5"/>
    <n v="0.17"/>
    <n v="2"/>
  </r>
  <r>
    <s v="3fe0fd006d3c2a96533c0378ffba323f"/>
    <x v="16"/>
    <x v="0"/>
    <x v="2"/>
    <n v="1336"/>
    <n v="0.05"/>
    <n v="10"/>
  </r>
  <r>
    <s v="3fe0fd006d3c2a96533c0378ffba323f"/>
    <x v="45"/>
    <x v="0"/>
    <x v="2"/>
    <n v="2356.4"/>
    <n v="0.05"/>
    <n v="5"/>
  </r>
  <r>
    <s v="3fe0fd006d3c2a96533c0378ffba323f"/>
    <x v="44"/>
    <x v="2"/>
    <x v="2"/>
    <n v="4153.5"/>
    <n v="0.05"/>
    <n v="6"/>
  </r>
  <r>
    <s v="3fe0fd006d3c2a96533c0378ffba323f"/>
    <x v="10"/>
    <x v="3"/>
    <x v="2"/>
    <n v="1024"/>
    <n v="0.18"/>
    <n v="2"/>
  </r>
  <r>
    <s v="3e5cb1662bb51da0795e48977826d427"/>
    <x v="7"/>
    <x v="2"/>
    <x v="2"/>
    <n v="3469.33"/>
    <n v="0.11"/>
    <n v="3"/>
  </r>
  <r>
    <s v="5c312e17f768c831ac20170cd6386f8b"/>
    <x v="43"/>
    <x v="3"/>
    <x v="2"/>
    <n v="2570"/>
    <n v="0.02"/>
    <n v="1"/>
  </r>
  <r>
    <s v="3e5cb1662bb51da0795e48977826d427"/>
    <x v="36"/>
    <x v="2"/>
    <x v="3"/>
    <m/>
    <m/>
    <n v="51518"/>
  </r>
  <r>
    <s v="3fe0fd006d3c2a96533c0378ffba323f"/>
    <x v="36"/>
    <x v="0"/>
    <x v="3"/>
    <m/>
    <m/>
    <n v="50690"/>
  </r>
  <r>
    <s v="5c312e17f768c831ac20170cd6386f8b"/>
    <x v="0"/>
    <x v="0"/>
    <x v="0"/>
    <n v="911.46"/>
    <n v="0.13"/>
    <n v="123"/>
  </r>
  <r>
    <s v="3e5cb1662bb51da0795e48977826d427"/>
    <x v="24"/>
    <x v="1"/>
    <x v="0"/>
    <n v="768.29"/>
    <n v="0.59"/>
    <n v="374"/>
  </r>
  <r>
    <s v="3fe0fd006d3c2a96533c0378ffba323f"/>
    <x v="26"/>
    <x v="1"/>
    <x v="0"/>
    <n v="1186.17"/>
    <n v="0.46"/>
    <n v="192"/>
  </r>
  <r>
    <s v="3e5cb1662bb51da0795e48977826d427"/>
    <x v="10"/>
    <x v="0"/>
    <x v="0"/>
    <n v="778.18"/>
    <n v="0.11"/>
    <n v="502"/>
  </r>
  <r>
    <s v="3e5cb1662bb51da0795e48977826d427"/>
    <x v="12"/>
    <x v="2"/>
    <x v="0"/>
    <n v="2434.12"/>
    <n v="0.11"/>
    <n v="8"/>
  </r>
  <r>
    <s v="3e5cb1662bb51da0795e48977826d427"/>
    <x v="0"/>
    <x v="1"/>
    <x v="2"/>
    <n v="923.43"/>
    <n v="0.48"/>
    <n v="110"/>
  </r>
  <r>
    <s v="3e5cb1662bb51da0795e48977826d427"/>
    <x v="13"/>
    <x v="1"/>
    <x v="1"/>
    <n v="3583.78"/>
    <n v="0.09"/>
    <n v="79"/>
  </r>
  <r>
    <s v="3fe0fd006d3c2a96533c0378ffba323f"/>
    <x v="16"/>
    <x v="0"/>
    <x v="0"/>
    <n v="1057.55"/>
    <n v="0.28000000000000003"/>
    <n v="38"/>
  </r>
  <r>
    <s v="3fe0fd006d3c2a96533c0378ffba323f"/>
    <x v="13"/>
    <x v="1"/>
    <x v="2"/>
    <n v="3629.85"/>
    <n v="0.11"/>
    <n v="21"/>
  </r>
  <r>
    <s v="3fe0fd006d3c2a96533c0378ffba323f"/>
    <x v="21"/>
    <x v="1"/>
    <x v="2"/>
    <n v="2544.3000000000002"/>
    <n v="0.17"/>
    <n v="34"/>
  </r>
  <r>
    <s v="3e5cb1662bb51da0795e48977826d427"/>
    <x v="41"/>
    <x v="3"/>
    <x v="1"/>
    <n v="1523"/>
    <n v="0.04"/>
    <n v="1"/>
  </r>
  <r>
    <s v="3e5cb1662bb51da0795e48977826d427"/>
    <x v="41"/>
    <x v="1"/>
    <x v="0"/>
    <n v="1228.73"/>
    <n v="0.49"/>
    <n v="140"/>
  </r>
  <r>
    <s v="3fe0fd006d3c2a96533c0378ffba323f"/>
    <x v="15"/>
    <x v="0"/>
    <x v="1"/>
    <n v="798.18"/>
    <n v="0.05"/>
    <n v="22"/>
  </r>
  <r>
    <s v="5c312e17f768c831ac20170cd6386f8b"/>
    <x v="24"/>
    <x v="0"/>
    <x v="2"/>
    <n v="821.05"/>
    <n v="0.09"/>
    <n v="23"/>
  </r>
  <r>
    <s v="5c312e17f768c831ac20170cd6386f8b"/>
    <x v="16"/>
    <x v="1"/>
    <x v="2"/>
    <n v="1712.14"/>
    <n v="0.09"/>
    <n v="209"/>
  </r>
  <r>
    <s v="3e5cb1662bb51da0795e48977826d427"/>
    <x v="32"/>
    <x v="1"/>
    <x v="2"/>
    <n v="1815.11"/>
    <n v="0.13"/>
    <n v="21"/>
  </r>
  <r>
    <s v="3fe0fd006d3c2a96533c0378ffba323f"/>
    <x v="36"/>
    <x v="5"/>
    <x v="3"/>
    <m/>
    <m/>
    <n v="37"/>
  </r>
  <r>
    <s v="3fe0fd006d3c2a96533c0378ffba323f"/>
    <x v="28"/>
    <x v="0"/>
    <x v="1"/>
    <n v="565.79999999999995"/>
    <n v="0.06"/>
    <n v="51"/>
  </r>
  <r>
    <s v="3fe0fd006d3c2a96533c0378ffba323f"/>
    <x v="10"/>
    <x v="2"/>
    <x v="2"/>
    <n v="1173.1199999999999"/>
    <n v="0.19"/>
    <n v="55"/>
  </r>
  <r>
    <s v="3fe0fd006d3c2a96533c0378ffba323f"/>
    <x v="20"/>
    <x v="0"/>
    <x v="0"/>
    <n v="1066.1500000000001"/>
    <n v="0.13"/>
    <n v="78"/>
  </r>
  <r>
    <s v="3fe0fd006d3c2a96533c0378ffba323f"/>
    <x v="28"/>
    <x v="2"/>
    <x v="0"/>
    <n v="638.58000000000004"/>
    <n v="0.34"/>
    <n v="29"/>
  </r>
  <r>
    <s v="3e5cb1662bb51da0795e48977826d427"/>
    <x v="21"/>
    <x v="1"/>
    <x v="0"/>
    <n v="2729.93"/>
    <n v="0.49"/>
    <n v="15"/>
  </r>
  <r>
    <s v="3fe0fd006d3c2a96533c0378ffba323f"/>
    <x v="2"/>
    <x v="0"/>
    <x v="2"/>
    <n v="10979.46"/>
    <n v="0.08"/>
    <n v="28"/>
  </r>
  <r>
    <s v="3fe0fd006d3c2a96533c0378ffba323f"/>
    <x v="17"/>
    <x v="2"/>
    <x v="0"/>
    <n v="732.03"/>
    <n v="0.35"/>
    <n v="44"/>
  </r>
  <r>
    <s v="3e5cb1662bb51da0795e48977826d427"/>
    <x v="2"/>
    <x v="2"/>
    <x v="2"/>
    <n v="8948.43"/>
    <n v="0.12"/>
    <n v="109"/>
  </r>
  <r>
    <s v="3fe0fd006d3c2a96533c0378ffba323f"/>
    <x v="38"/>
    <x v="1"/>
    <x v="1"/>
    <n v="4875.84"/>
    <n v="0.09"/>
    <n v="46"/>
  </r>
  <r>
    <s v="3e5cb1662bb51da0795e48977826d427"/>
    <x v="22"/>
    <x v="2"/>
    <x v="0"/>
    <n v="2828"/>
    <n v="0.14000000000000001"/>
    <n v="8"/>
  </r>
  <r>
    <s v="3e5cb1662bb51da0795e48977826d427"/>
    <x v="1"/>
    <x v="2"/>
    <x v="2"/>
    <n v="1651.71"/>
    <n v="0.17"/>
    <n v="21"/>
  </r>
  <r>
    <s v="3e5cb1662bb51da0795e48977826d427"/>
    <x v="23"/>
    <x v="0"/>
    <x v="2"/>
    <n v="1869.62"/>
    <n v="0.06"/>
    <n v="8"/>
  </r>
  <r>
    <s v="3fe0fd006d3c2a96533c0378ffba323f"/>
    <x v="49"/>
    <x v="0"/>
    <x v="0"/>
    <n v="4445"/>
    <n v="7.0000000000000007E-2"/>
    <n v="2"/>
  </r>
  <r>
    <s v="3fe0fd006d3c2a96533c0378ffba323f"/>
    <x v="35"/>
    <x v="2"/>
    <x v="0"/>
    <n v="1674.42"/>
    <n v="0.4"/>
    <n v="8"/>
  </r>
  <r>
    <s v="3e5cb1662bb51da0795e48977826d427"/>
    <x v="21"/>
    <x v="0"/>
    <x v="1"/>
    <n v="2535.62"/>
    <n v="7.0000000000000007E-2"/>
    <n v="8"/>
  </r>
  <r>
    <s v="3fe0fd006d3c2a96533c0378ffba323f"/>
    <x v="48"/>
    <x v="0"/>
    <x v="0"/>
    <n v="2298.14"/>
    <n v="0.11"/>
    <n v="7"/>
  </r>
  <r>
    <s v="5c312e17f768c831ac20170cd6386f8b"/>
    <x v="13"/>
    <x v="2"/>
    <x v="0"/>
    <n v="3648.9"/>
    <n v="0.51"/>
    <n v="20"/>
  </r>
  <r>
    <s v="3e5cb1662bb51da0795e48977826d427"/>
    <x v="16"/>
    <x v="3"/>
    <x v="2"/>
    <n v="1822.75"/>
    <n v="0.09"/>
    <n v="4"/>
  </r>
  <r>
    <s v="5c312e17f768c831ac20170cd6386f8b"/>
    <x v="41"/>
    <x v="0"/>
    <x v="2"/>
    <n v="1256.33"/>
    <n v="0.08"/>
    <n v="21"/>
  </r>
  <r>
    <s v="3fe0fd006d3c2a96533c0378ffba323f"/>
    <x v="46"/>
    <x v="2"/>
    <x v="0"/>
    <n v="3152"/>
    <n v="0.2"/>
    <n v="7"/>
  </r>
  <r>
    <s v="3fe0fd006d3c2a96533c0378ffba323f"/>
    <x v="40"/>
    <x v="2"/>
    <x v="0"/>
    <n v="3351"/>
    <n v="0.21"/>
    <n v="5"/>
  </r>
  <r>
    <s v="3fe0fd006d3c2a96533c0378ffba323f"/>
    <x v="40"/>
    <x v="0"/>
    <x v="0"/>
    <n v="3326.4"/>
    <n v="0.15"/>
    <n v="5"/>
  </r>
  <r>
    <s v="3e5cb1662bb51da0795e48977826d427"/>
    <x v="48"/>
    <x v="2"/>
    <x v="0"/>
    <n v="2746.71"/>
    <n v="0.23"/>
    <n v="7"/>
  </r>
  <r>
    <s v="3e5cb1662bb51da0795e48977826d427"/>
    <x v="40"/>
    <x v="2"/>
    <x v="0"/>
    <n v="3356"/>
    <n v="1.23"/>
    <n v="4"/>
  </r>
  <r>
    <s v="3fe0fd006d3c2a96533c0378ffba323f"/>
    <x v="34"/>
    <x v="0"/>
    <x v="1"/>
    <n v="4331"/>
    <n v="0.04"/>
    <n v="2"/>
  </r>
  <r>
    <s v="3e5cb1662bb51da0795e48977826d427"/>
    <x v="40"/>
    <x v="3"/>
    <x v="2"/>
    <n v="3362.5"/>
    <n v="0.11"/>
    <n v="2"/>
  </r>
  <r>
    <s v="3fe0fd006d3c2a96533c0378ffba323f"/>
    <x v="45"/>
    <x v="2"/>
    <x v="0"/>
    <n v="1845.57"/>
    <n v="0.19"/>
    <n v="7"/>
  </r>
  <r>
    <s v="3e5cb1662bb51da0795e48977826d427"/>
    <x v="35"/>
    <x v="3"/>
    <x v="2"/>
    <n v="2142.5"/>
    <n v="0.04"/>
    <n v="2"/>
  </r>
  <r>
    <s v="3fe0fd006d3c2a96533c0378ffba323f"/>
    <x v="10"/>
    <x v="3"/>
    <x v="0"/>
    <n v="1326.2"/>
    <n v="0.14000000000000001"/>
    <n v="5"/>
  </r>
  <r>
    <s v="3fe0fd006d3c2a96533c0378ffba323f"/>
    <x v="31"/>
    <x v="0"/>
    <x v="2"/>
    <n v="3725.25"/>
    <n v="0.05"/>
    <n v="4"/>
  </r>
  <r>
    <s v="3fe0fd006d3c2a96533c0378ffba323f"/>
    <x v="28"/>
    <x v="3"/>
    <x v="2"/>
    <n v="595"/>
    <n v="0.5"/>
    <n v="1"/>
  </r>
  <r>
    <s v="3e5cb1662bb51da0795e48977826d427"/>
    <x v="45"/>
    <x v="0"/>
    <x v="2"/>
    <n v="2354.6"/>
    <n v="7.0000000000000007E-2"/>
    <n v="6"/>
  </r>
  <r>
    <s v="3fe0fd006d3c2a96533c0378ffba323f"/>
    <x v="47"/>
    <x v="0"/>
    <x v="1"/>
    <n v="4288"/>
    <n v="0.06"/>
    <n v="1"/>
  </r>
  <r>
    <s v="3fe0fd006d3c2a96533c0378ffba323f"/>
    <x v="33"/>
    <x v="0"/>
    <x v="2"/>
    <n v="4135.75"/>
    <n v="0.28999999999999998"/>
    <n v="4"/>
  </r>
  <r>
    <s v="3e5cb1662bb51da0795e48977826d427"/>
    <x v="29"/>
    <x v="0"/>
    <x v="0"/>
    <n v="4857"/>
    <n v="0.1"/>
    <n v="5"/>
  </r>
  <r>
    <s v="3e5cb1662bb51da0795e48977826d427"/>
    <x v="29"/>
    <x v="0"/>
    <x v="2"/>
    <n v="4887.5"/>
    <n v="0.09"/>
    <n v="2"/>
  </r>
  <r>
    <s v="3fe0fd006d3c2a96533c0378ffba323f"/>
    <x v="44"/>
    <x v="0"/>
    <x v="1"/>
    <n v="3413.66"/>
    <n v="0.03"/>
    <n v="3"/>
  </r>
  <r>
    <s v="3e5cb1662bb51da0795e48977826d427"/>
    <x v="7"/>
    <x v="0"/>
    <x v="1"/>
    <n v="3399.83"/>
    <n v="0.13"/>
    <n v="6"/>
  </r>
  <r>
    <s v="3fe0fd006d3c2a96533c0378ffba323f"/>
    <x v="14"/>
    <x v="0"/>
    <x v="0"/>
    <n v="4037.5"/>
    <n v="7.0000000000000007E-2"/>
    <n v="2"/>
  </r>
  <r>
    <s v="3fe0fd006d3c2a96533c0378ffba323f"/>
    <x v="17"/>
    <x v="3"/>
    <x v="2"/>
    <n v="752"/>
    <n v="0.41"/>
    <n v="1"/>
  </r>
  <r>
    <s v="5c312e17f768c831ac20170cd6386f8b"/>
    <x v="3"/>
    <x v="3"/>
    <x v="0"/>
    <n v="1230"/>
    <n v="0.39"/>
    <n v="3"/>
  </r>
  <r>
    <s v="3e5cb1662bb51da0795e48977826d427"/>
    <x v="31"/>
    <x v="0"/>
    <x v="2"/>
    <n v="3696"/>
    <n v="0.22"/>
    <n v="1"/>
  </r>
  <r>
    <s v="3fe0fd006d3c2a96533c0378ffba323f"/>
    <x v="25"/>
    <x v="0"/>
    <x v="1"/>
    <n v="4763"/>
    <n v="0.04"/>
    <n v="1"/>
  </r>
  <r>
    <s v="5c312e17f768c831ac20170cd6386f8b"/>
    <x v="30"/>
    <x v="3"/>
    <x v="2"/>
    <n v="3011"/>
    <n v="0.02"/>
    <n v="1"/>
  </r>
  <r>
    <s v="3fe0fd006d3c2a96533c0378ffba323f"/>
    <x v="41"/>
    <x v="3"/>
    <x v="0"/>
    <n v="1556"/>
    <n v="0.06"/>
    <n v="1"/>
  </r>
  <r>
    <s v="5c312e17f768c831ac20170cd6386f8b"/>
    <x v="11"/>
    <x v="0"/>
    <x v="2"/>
    <n v="440.92"/>
    <n v="0.14000000000000001"/>
    <n v="57"/>
  </r>
  <r>
    <s v="3fe0fd006d3c2a96533c0378ffba323f"/>
    <x v="26"/>
    <x v="1"/>
    <x v="1"/>
    <n v="1430.85"/>
    <n v="0.12"/>
    <n v="458"/>
  </r>
  <r>
    <s v="3fe0fd006d3c2a96533c0378ffba323f"/>
    <x v="22"/>
    <x v="2"/>
    <x v="1"/>
    <n v="2802.18"/>
    <n v="0.09"/>
    <n v="32"/>
  </r>
  <r>
    <s v="3fe0fd006d3c2a96533c0378ffba323f"/>
    <x v="36"/>
    <x v="3"/>
    <x v="3"/>
    <m/>
    <m/>
    <n v="842"/>
  </r>
  <r>
    <s v="5c312e17f768c831ac20170cd6386f8b"/>
    <x v="6"/>
    <x v="1"/>
    <x v="2"/>
    <n v="3541.65"/>
    <n v="0.09"/>
    <n v="73"/>
  </r>
  <r>
    <s v="5c312e17f768c831ac20170cd6386f8b"/>
    <x v="1"/>
    <x v="0"/>
    <x v="2"/>
    <n v="1484.7"/>
    <n v="0.16"/>
    <n v="16"/>
  </r>
  <r>
    <s v="5c312e17f768c831ac20170cd6386f8b"/>
    <x v="29"/>
    <x v="1"/>
    <x v="0"/>
    <n v="4837.95"/>
    <n v="0.43"/>
    <n v="20"/>
  </r>
  <r>
    <s v="3fe0fd006d3c2a96533c0378ffba323f"/>
    <x v="11"/>
    <x v="1"/>
    <x v="0"/>
    <n v="450.98"/>
    <n v="0.45"/>
    <n v="117"/>
  </r>
  <r>
    <s v="3e5cb1662bb51da0795e48977826d427"/>
    <x v="40"/>
    <x v="2"/>
    <x v="1"/>
    <n v="3338.75"/>
    <n v="0.11"/>
    <n v="28"/>
  </r>
  <r>
    <s v="5c312e17f768c831ac20170cd6386f8b"/>
    <x v="8"/>
    <x v="1"/>
    <x v="0"/>
    <n v="2081.34"/>
    <n v="0.55000000000000004"/>
    <n v="42"/>
  </r>
  <r>
    <s v="3e5cb1662bb51da0795e48977826d427"/>
    <x v="24"/>
    <x v="1"/>
    <x v="1"/>
    <n v="751.27"/>
    <n v="0.2"/>
    <n v="114"/>
  </r>
  <r>
    <s v="3fe0fd006d3c2a96533c0378ffba323f"/>
    <x v="15"/>
    <x v="2"/>
    <x v="0"/>
    <n v="901.63"/>
    <n v="0.72"/>
    <n v="50"/>
  </r>
  <r>
    <s v="3fe0fd006d3c2a96533c0378ffba323f"/>
    <x v="22"/>
    <x v="0"/>
    <x v="1"/>
    <n v="2779.81"/>
    <n v="0.04"/>
    <n v="11"/>
  </r>
  <r>
    <s v="3fe0fd006d3c2a96533c0378ffba323f"/>
    <x v="35"/>
    <x v="2"/>
    <x v="1"/>
    <n v="2156.6999999999998"/>
    <n v="0.06"/>
    <n v="17"/>
  </r>
  <r>
    <s v="3e5cb1662bb51da0795e48977826d427"/>
    <x v="48"/>
    <x v="2"/>
    <x v="1"/>
    <n v="2839.39"/>
    <n v="0.13"/>
    <n v="43"/>
  </r>
  <r>
    <s v="3fe0fd006d3c2a96533c0378ffba323f"/>
    <x v="9"/>
    <x v="1"/>
    <x v="1"/>
    <n v="968.43"/>
    <n v="0.26"/>
    <n v="74"/>
  </r>
  <r>
    <s v="5c312e17f768c831ac20170cd6386f8b"/>
    <x v="34"/>
    <x v="0"/>
    <x v="0"/>
    <n v="4330.25"/>
    <n v="7.0000000000000007E-2"/>
    <n v="4"/>
  </r>
  <r>
    <s v="5c312e17f768c831ac20170cd6386f8b"/>
    <x v="27"/>
    <x v="1"/>
    <x v="2"/>
    <n v="3909.94"/>
    <n v="0.11"/>
    <n v="75"/>
  </r>
  <r>
    <s v="3fe0fd006d3c2a96533c0378ffba323f"/>
    <x v="1"/>
    <x v="1"/>
    <x v="2"/>
    <n v="1525.02"/>
    <n v="0.22"/>
    <n v="101"/>
  </r>
  <r>
    <s v="3fe0fd006d3c2a96533c0378ffba323f"/>
    <x v="14"/>
    <x v="2"/>
    <x v="2"/>
    <n v="4033.5"/>
    <n v="0.02"/>
    <n v="4"/>
  </r>
  <r>
    <s v="5c312e17f768c831ac20170cd6386f8b"/>
    <x v="46"/>
    <x v="1"/>
    <x v="0"/>
    <n v="3009.32"/>
    <n v="0.37"/>
    <n v="29"/>
  </r>
  <r>
    <s v="3e5cb1662bb51da0795e48977826d427"/>
    <x v="44"/>
    <x v="2"/>
    <x v="1"/>
    <n v="3866.39"/>
    <n v="7.0000000000000007E-2"/>
    <n v="23"/>
  </r>
  <r>
    <s v="5c312e17f768c831ac20170cd6386f8b"/>
    <x v="3"/>
    <x v="1"/>
    <x v="2"/>
    <n v="1170.72"/>
    <n v="0.17"/>
    <n v="103"/>
  </r>
  <r>
    <s v="3e5cb1662bb51da0795e48977826d427"/>
    <x v="17"/>
    <x v="2"/>
    <x v="2"/>
    <n v="654.12"/>
    <n v="0.36"/>
    <n v="10"/>
  </r>
  <r>
    <s v="3e5cb1662bb51da0795e48977826d427"/>
    <x v="12"/>
    <x v="0"/>
    <x v="0"/>
    <n v="2516.2800000000002"/>
    <n v="0.12"/>
    <n v="15"/>
  </r>
  <r>
    <s v="3e5cb1662bb51da0795e48977826d427"/>
    <x v="25"/>
    <x v="2"/>
    <x v="1"/>
    <n v="4754.1400000000003"/>
    <n v="7.0000000000000007E-2"/>
    <n v="21"/>
  </r>
  <r>
    <s v="3e5cb1662bb51da0795e48977826d427"/>
    <x v="2"/>
    <x v="0"/>
    <x v="2"/>
    <n v="9780.25"/>
    <n v="0.09"/>
    <n v="27"/>
  </r>
  <r>
    <s v="3e5cb1662bb51da0795e48977826d427"/>
    <x v="10"/>
    <x v="2"/>
    <x v="2"/>
    <n v="1150.3499999999999"/>
    <n v="0.13"/>
    <n v="49"/>
  </r>
  <r>
    <s v="3fe0fd006d3c2a96533c0378ffba323f"/>
    <x v="39"/>
    <x v="2"/>
    <x v="1"/>
    <n v="3216.78"/>
    <n v="0.14000000000000001"/>
    <n v="33"/>
  </r>
  <r>
    <s v="3fe0fd006d3c2a96533c0378ffba323f"/>
    <x v="23"/>
    <x v="2"/>
    <x v="0"/>
    <n v="1735.66"/>
    <n v="0.17"/>
    <n v="6"/>
  </r>
  <r>
    <s v="3e5cb1662bb51da0795e48977826d427"/>
    <x v="44"/>
    <x v="1"/>
    <x v="2"/>
    <n v="4151.55"/>
    <n v="0.11"/>
    <n v="20"/>
  </r>
  <r>
    <s v="3e5cb1662bb51da0795e48977826d427"/>
    <x v="49"/>
    <x v="0"/>
    <x v="0"/>
    <n v="4438"/>
    <n v="0.2"/>
    <n v="1"/>
  </r>
  <r>
    <s v="3e5cb1662bb51da0795e48977826d427"/>
    <x v="45"/>
    <x v="2"/>
    <x v="0"/>
    <n v="2069.1799999999998"/>
    <n v="0.14000000000000001"/>
    <n v="11"/>
  </r>
  <r>
    <s v="3e5cb1662bb51da0795e48977826d427"/>
    <x v="15"/>
    <x v="0"/>
    <x v="1"/>
    <n v="844.28"/>
    <n v="0.1"/>
    <n v="26"/>
  </r>
  <r>
    <s v="5c312e17f768c831ac20170cd6386f8b"/>
    <x v="33"/>
    <x v="1"/>
    <x v="0"/>
    <n v="4348.03"/>
    <n v="0.61"/>
    <n v="31"/>
  </r>
  <r>
    <s v="3e5cb1662bb51da0795e48977826d427"/>
    <x v="1"/>
    <x v="3"/>
    <x v="1"/>
    <n v="1683"/>
    <n v="7.0000000000000007E-2"/>
    <n v="4"/>
  </r>
  <r>
    <s v="3e5cb1662bb51da0795e48977826d427"/>
    <x v="34"/>
    <x v="2"/>
    <x v="1"/>
    <n v="4352.47"/>
    <n v="0.06"/>
    <n v="21"/>
  </r>
  <r>
    <s v="3e5cb1662bb51da0795e48977826d427"/>
    <x v="40"/>
    <x v="3"/>
    <x v="0"/>
    <n v="3358"/>
    <n v="0.42"/>
    <n v="1"/>
  </r>
  <r>
    <s v="5c312e17f768c831ac20170cd6386f8b"/>
    <x v="44"/>
    <x v="0"/>
    <x v="0"/>
    <n v="3919.62"/>
    <n v="0.12"/>
    <n v="8"/>
  </r>
  <r>
    <s v="3fe0fd006d3c2a96533c0378ffba323f"/>
    <x v="20"/>
    <x v="3"/>
    <x v="2"/>
    <n v="1259.6600000000001"/>
    <n v="0.04"/>
    <n v="3"/>
  </r>
  <r>
    <s v="3e5cb1662bb51da0795e48977826d427"/>
    <x v="7"/>
    <x v="2"/>
    <x v="0"/>
    <n v="3472"/>
    <n v="0.19"/>
    <n v="4"/>
  </r>
  <r>
    <s v="3e5cb1662bb51da0795e48977826d427"/>
    <x v="22"/>
    <x v="2"/>
    <x v="1"/>
    <n v="2733.35"/>
    <n v="0.12"/>
    <n v="31"/>
  </r>
  <r>
    <s v="3fe0fd006d3c2a96533c0378ffba323f"/>
    <x v="46"/>
    <x v="0"/>
    <x v="2"/>
    <n v="3000"/>
    <n v="0.04"/>
    <n v="8"/>
  </r>
  <r>
    <s v="3e5cb1662bb51da0795e48977826d427"/>
    <x v="34"/>
    <x v="1"/>
    <x v="2"/>
    <n v="4345.3500000000004"/>
    <n v="0.22"/>
    <n v="17"/>
  </r>
  <r>
    <s v="3fe0fd006d3c2a96533c0378ffba323f"/>
    <x v="47"/>
    <x v="2"/>
    <x v="0"/>
    <n v="4232.75"/>
    <n v="0.17"/>
    <n v="8"/>
  </r>
  <r>
    <s v="3fe0fd006d3c2a96533c0378ffba323f"/>
    <x v="47"/>
    <x v="3"/>
    <x v="2"/>
    <n v="4293"/>
    <n v="0.02"/>
    <n v="1"/>
  </r>
  <r>
    <s v="3fe0fd006d3c2a96533c0378ffba323f"/>
    <x v="22"/>
    <x v="3"/>
    <x v="2"/>
    <n v="2820"/>
    <n v="0.02"/>
    <n v="2"/>
  </r>
  <r>
    <s v="3fe0fd006d3c2a96533c0378ffba323f"/>
    <x v="12"/>
    <x v="2"/>
    <x v="2"/>
    <n v="2647.75"/>
    <n v="0.04"/>
    <n v="4"/>
  </r>
  <r>
    <s v="3fe0fd006d3c2a96533c0378ffba323f"/>
    <x v="14"/>
    <x v="0"/>
    <x v="1"/>
    <n v="4077"/>
    <n v="0.04"/>
    <n v="1"/>
  </r>
  <r>
    <s v="3e5cb1662bb51da0795e48977826d427"/>
    <x v="48"/>
    <x v="0"/>
    <x v="1"/>
    <n v="2907"/>
    <n v="0.04"/>
    <n v="9"/>
  </r>
  <r>
    <s v="3e5cb1662bb51da0795e48977826d427"/>
    <x v="42"/>
    <x v="0"/>
    <x v="1"/>
    <n v="2238"/>
    <n v="0.04"/>
    <n v="2"/>
  </r>
  <r>
    <s v="5c312e17f768c831ac20170cd6386f8b"/>
    <x v="19"/>
    <x v="0"/>
    <x v="2"/>
    <n v="3246.5"/>
    <n v="0.06"/>
    <n v="2"/>
  </r>
  <r>
    <s v="3fe0fd006d3c2a96533c0378ffba323f"/>
    <x v="48"/>
    <x v="0"/>
    <x v="1"/>
    <n v="2869"/>
    <n v="0.04"/>
    <n v="5"/>
  </r>
  <r>
    <s v="3fe0fd006d3c2a96533c0378ffba323f"/>
    <x v="10"/>
    <x v="3"/>
    <x v="1"/>
    <n v="1167"/>
    <n v="0.04"/>
    <n v="1"/>
  </r>
  <r>
    <s v="3e5cb1662bb51da0795e48977826d427"/>
    <x v="28"/>
    <x v="3"/>
    <x v="2"/>
    <n v="558"/>
    <n v="0.32"/>
    <n v="1"/>
  </r>
  <r>
    <s v="3e5cb1662bb51da0795e48977826d427"/>
    <x v="47"/>
    <x v="0"/>
    <x v="2"/>
    <n v="4228.5"/>
    <n v="0.09"/>
    <n v="2"/>
  </r>
  <r>
    <s v="3fe0fd006d3c2a96533c0378ffba323f"/>
    <x v="49"/>
    <x v="2"/>
    <x v="2"/>
    <n v="4453.8"/>
    <n v="0.08"/>
    <n v="5"/>
  </r>
  <r>
    <s v="5c312e17f768c831ac20170cd6386f8b"/>
    <x v="18"/>
    <x v="2"/>
    <x v="0"/>
    <n v="522"/>
    <n v="0.23"/>
    <n v="4"/>
  </r>
  <r>
    <s v="3e5cb1662bb51da0795e48977826d427"/>
    <x v="14"/>
    <x v="0"/>
    <x v="0"/>
    <n v="4037.5"/>
    <n v="0.23"/>
    <n v="2"/>
  </r>
  <r>
    <s v="3fe0fd006d3c2a96533c0378ffba323f"/>
    <x v="14"/>
    <x v="3"/>
    <x v="0"/>
    <n v="3954"/>
    <n v="0.03"/>
    <n v="1"/>
  </r>
  <r>
    <s v="3e5cb1662bb51da0795e48977826d427"/>
    <x v="45"/>
    <x v="3"/>
    <x v="2"/>
    <n v="2362"/>
    <n v="0.34"/>
    <n v="1"/>
  </r>
  <r>
    <s v="3e5cb1662bb51da0795e48977826d427"/>
    <x v="39"/>
    <x v="3"/>
    <x v="0"/>
    <n v="3259"/>
    <n v="0.42"/>
    <n v="1"/>
  </r>
  <r>
    <s v="3e5cb1662bb51da0795e48977826d427"/>
    <x v="33"/>
    <x v="2"/>
    <x v="2"/>
    <n v="4654.33"/>
    <n v="0.12"/>
    <n v="3"/>
  </r>
  <r>
    <s v="3fe0fd006d3c2a96533c0378ffba323f"/>
    <x v="12"/>
    <x v="3"/>
    <x v="0"/>
    <n v="2638"/>
    <n v="0.42"/>
    <n v="1"/>
  </r>
  <r>
    <s v="3e5cb1662bb51da0795e48977826d427"/>
    <x v="7"/>
    <x v="3"/>
    <x v="2"/>
    <n v="3444"/>
    <n v="0.26"/>
    <n v="1"/>
  </r>
  <r>
    <s v="3fe0fd006d3c2a96533c0378ffba323f"/>
    <x v="41"/>
    <x v="3"/>
    <x v="1"/>
    <n v="1540"/>
    <n v="0.04"/>
    <n v="1"/>
  </r>
  <r>
    <s v="5c312e17f768c831ac20170cd6386f8b"/>
    <x v="0"/>
    <x v="3"/>
    <x v="2"/>
    <n v="920"/>
    <n v="0.03"/>
    <n v="1"/>
  </r>
  <r>
    <s v="3fe0fd006d3c2a96533c0378ffba323f"/>
    <x v="41"/>
    <x v="1"/>
    <x v="2"/>
    <n v="1333.72"/>
    <n v="0.22"/>
    <n v="146"/>
  </r>
  <r>
    <s v="5c312e17f768c831ac20170cd6386f8b"/>
    <x v="23"/>
    <x v="1"/>
    <x v="0"/>
    <n v="1932.55"/>
    <n v="0.45"/>
    <n v="43"/>
  </r>
  <r>
    <s v="3e5cb1662bb51da0795e48977826d427"/>
    <x v="36"/>
    <x v="6"/>
    <x v="3"/>
    <m/>
    <m/>
    <n v="94"/>
  </r>
  <r>
    <s v="3fe0fd006d3c2a96533c0378ffba323f"/>
    <x v="11"/>
    <x v="1"/>
    <x v="1"/>
    <n v="445.28"/>
    <n v="0.23"/>
    <n v="96"/>
  </r>
  <r>
    <s v="3e5cb1662bb51da0795e48977826d427"/>
    <x v="45"/>
    <x v="2"/>
    <x v="1"/>
    <n v="2254.1"/>
    <n v="7.0000000000000007E-2"/>
    <n v="29"/>
  </r>
  <r>
    <s v="3fe0fd006d3c2a96533c0378ffba323f"/>
    <x v="34"/>
    <x v="1"/>
    <x v="1"/>
    <n v="4294.1000000000004"/>
    <n v="0.11"/>
    <n v="69"/>
  </r>
  <r>
    <s v="3fe0fd006d3c2a96533c0378ffba323f"/>
    <x v="48"/>
    <x v="2"/>
    <x v="0"/>
    <n v="2536.14"/>
    <n v="0.35"/>
    <n v="7"/>
  </r>
  <r>
    <s v="3fe0fd006d3c2a96533c0378ffba323f"/>
    <x v="35"/>
    <x v="1"/>
    <x v="2"/>
    <n v="1928.18"/>
    <n v="0.18"/>
    <n v="27"/>
  </r>
  <r>
    <s v="5c312e17f768c831ac20170cd6386f8b"/>
    <x v="4"/>
    <x v="1"/>
    <x v="2"/>
    <n v="1840.45"/>
    <n v="0.15"/>
    <n v="138"/>
  </r>
  <r>
    <s v="3e5cb1662bb51da0795e48977826d427"/>
    <x v="16"/>
    <x v="2"/>
    <x v="1"/>
    <n v="1723.48"/>
    <n v="0.13"/>
    <n v="65"/>
  </r>
  <r>
    <s v="5c312e17f768c831ac20170cd6386f8b"/>
    <x v="9"/>
    <x v="1"/>
    <x v="0"/>
    <n v="1076.4100000000001"/>
    <n v="0.49"/>
    <n v="360"/>
  </r>
  <r>
    <s v="3fe0fd006d3c2a96533c0378ffba323f"/>
    <x v="0"/>
    <x v="1"/>
    <x v="2"/>
    <n v="911.55"/>
    <n v="0.42"/>
    <n v="126"/>
  </r>
  <r>
    <s v="5c312e17f768c831ac20170cd6386f8b"/>
    <x v="26"/>
    <x v="1"/>
    <x v="0"/>
    <n v="1267.8800000000001"/>
    <n v="0.4"/>
    <n v="240"/>
  </r>
  <r>
    <s v="5c312e17f768c831ac20170cd6386f8b"/>
    <x v="43"/>
    <x v="1"/>
    <x v="2"/>
    <n v="2521.92"/>
    <n v="0.1"/>
    <n v="157"/>
  </r>
  <r>
    <s v="3e5cb1662bb51da0795e48977826d427"/>
    <x v="10"/>
    <x v="2"/>
    <x v="0"/>
    <n v="1183.26"/>
    <n v="0.48"/>
    <n v="61"/>
  </r>
  <r>
    <s v="3e5cb1662bb51da0795e48977826d427"/>
    <x v="7"/>
    <x v="2"/>
    <x v="1"/>
    <n v="3417.38"/>
    <n v="0.1"/>
    <n v="26"/>
  </r>
  <r>
    <s v="3fe0fd006d3c2a96533c0378ffba323f"/>
    <x v="45"/>
    <x v="2"/>
    <x v="1"/>
    <n v="2298.7800000000002"/>
    <n v="0.09"/>
    <n v="33"/>
  </r>
  <r>
    <s v="5c312e17f768c831ac20170cd6386f8b"/>
    <x v="38"/>
    <x v="1"/>
    <x v="0"/>
    <n v="4769.5600000000004"/>
    <n v="0.28999999999999998"/>
    <n v="23"/>
  </r>
  <r>
    <s v="3fe0fd006d3c2a96533c0378ffba323f"/>
    <x v="20"/>
    <x v="2"/>
    <x v="0"/>
    <n v="1298.02"/>
    <n v="0.39"/>
    <n v="43"/>
  </r>
  <r>
    <s v="3e5cb1662bb51da0795e48977826d427"/>
    <x v="4"/>
    <x v="0"/>
    <x v="0"/>
    <n v="1289.1600000000001"/>
    <n v="0.16"/>
    <n v="30"/>
  </r>
  <r>
    <s v="3e5cb1662bb51da0795e48977826d427"/>
    <x v="4"/>
    <x v="2"/>
    <x v="0"/>
    <n v="1496"/>
    <n v="0.28000000000000003"/>
    <n v="13"/>
  </r>
  <r>
    <s v="3fe0fd006d3c2a96533c0378ffba323f"/>
    <x v="16"/>
    <x v="0"/>
    <x v="1"/>
    <n v="1442.64"/>
    <n v="0.17"/>
    <n v="14"/>
  </r>
  <r>
    <s v="3e5cb1662bb51da0795e48977826d427"/>
    <x v="20"/>
    <x v="2"/>
    <x v="0"/>
    <n v="1312.3"/>
    <n v="0.53"/>
    <n v="32"/>
  </r>
  <r>
    <s v="5c312e17f768c831ac20170cd6386f8b"/>
    <x v="22"/>
    <x v="0"/>
    <x v="0"/>
    <n v="2642.38"/>
    <n v="0.06"/>
    <n v="18"/>
  </r>
  <r>
    <s v="5c312e17f768c831ac20170cd6386f8b"/>
    <x v="13"/>
    <x v="1"/>
    <x v="2"/>
    <n v="3653.5"/>
    <n v="0.09"/>
    <n v="70"/>
  </r>
  <r>
    <s v="3e5cb1662bb51da0795e48977826d427"/>
    <x v="33"/>
    <x v="0"/>
    <x v="2"/>
    <n v="4640"/>
    <n v="0.33"/>
    <n v="3"/>
  </r>
  <r>
    <s v="3fe0fd006d3c2a96533c0378ffba323f"/>
    <x v="17"/>
    <x v="0"/>
    <x v="2"/>
    <n v="669.76"/>
    <n v="0.19"/>
    <n v="35"/>
  </r>
  <r>
    <s v="5c312e17f768c831ac20170cd6386f8b"/>
    <x v="35"/>
    <x v="2"/>
    <x v="0"/>
    <n v="1978.93"/>
    <n v="0.7"/>
    <n v="18"/>
  </r>
  <r>
    <s v="3e5cb1662bb51da0795e48977826d427"/>
    <x v="22"/>
    <x v="1"/>
    <x v="2"/>
    <n v="2811.83"/>
    <n v="0.13"/>
    <n v="24"/>
  </r>
  <r>
    <s v="3e5cb1662bb51da0795e48977826d427"/>
    <x v="10"/>
    <x v="0"/>
    <x v="1"/>
    <n v="834.19"/>
    <n v="0.12"/>
    <n v="92"/>
  </r>
  <r>
    <s v="3fe0fd006d3c2a96533c0378ffba323f"/>
    <x v="4"/>
    <x v="0"/>
    <x v="0"/>
    <n v="1230.1199999999999"/>
    <n v="0.12"/>
    <n v="35"/>
  </r>
  <r>
    <s v="3fe0fd006d3c2a96533c0378ffba323f"/>
    <x v="17"/>
    <x v="2"/>
    <x v="1"/>
    <n v="712.11"/>
    <n v="0.09"/>
    <n v="18"/>
  </r>
  <r>
    <s v="3fe0fd006d3c2a96533c0378ffba323f"/>
    <x v="31"/>
    <x v="2"/>
    <x v="2"/>
    <n v="3765.83"/>
    <n v="0.06"/>
    <n v="6"/>
  </r>
  <r>
    <s v="5c312e17f768c831ac20170cd6386f8b"/>
    <x v="43"/>
    <x v="1"/>
    <x v="0"/>
    <n v="2332.89"/>
    <n v="0.32"/>
    <n v="40"/>
  </r>
  <r>
    <s v="3e5cb1662bb51da0795e48977826d427"/>
    <x v="30"/>
    <x v="2"/>
    <x v="2"/>
    <n v="3263.83"/>
    <n v="0.06"/>
    <n v="6"/>
  </r>
  <r>
    <s v="3fe0fd006d3c2a96533c0378ffba323f"/>
    <x v="43"/>
    <x v="0"/>
    <x v="0"/>
    <n v="2229.44"/>
    <n v="0.11"/>
    <n v="9"/>
  </r>
  <r>
    <s v="3fe0fd006d3c2a96533c0378ffba323f"/>
    <x v="7"/>
    <x v="1"/>
    <x v="0"/>
    <n v="3135.41"/>
    <n v="0.52"/>
    <n v="12"/>
  </r>
  <r>
    <s v="3e5cb1662bb51da0795e48977826d427"/>
    <x v="27"/>
    <x v="3"/>
    <x v="2"/>
    <n v="3993"/>
    <n v="0.06"/>
    <n v="1"/>
  </r>
  <r>
    <s v="3fe0fd006d3c2a96533c0378ffba323f"/>
    <x v="44"/>
    <x v="2"/>
    <x v="1"/>
    <n v="3818"/>
    <n v="7.0000000000000007E-2"/>
    <n v="20"/>
  </r>
  <r>
    <s v="5c312e17f768c831ac20170cd6386f8b"/>
    <x v="42"/>
    <x v="2"/>
    <x v="2"/>
    <n v="3850.77"/>
    <n v="0.05"/>
    <n v="22"/>
  </r>
  <r>
    <s v="3e5cb1662bb51da0795e48977826d427"/>
    <x v="16"/>
    <x v="0"/>
    <x v="2"/>
    <n v="1334.55"/>
    <n v="0.08"/>
    <n v="9"/>
  </r>
  <r>
    <s v="5c312e17f768c831ac20170cd6386f8b"/>
    <x v="28"/>
    <x v="2"/>
    <x v="2"/>
    <n v="573.87"/>
    <n v="0.44"/>
    <n v="11"/>
  </r>
  <r>
    <s v="5c312e17f768c831ac20170cd6386f8b"/>
    <x v="44"/>
    <x v="2"/>
    <x v="2"/>
    <n v="4152.17"/>
    <n v="0.24"/>
    <n v="17"/>
  </r>
  <r>
    <s v="3e5cb1662bb51da0795e48977826d427"/>
    <x v="12"/>
    <x v="0"/>
    <x v="1"/>
    <n v="2009.88"/>
    <n v="0.09"/>
    <n v="9"/>
  </r>
  <r>
    <s v="3fe0fd006d3c2a96533c0378ffba323f"/>
    <x v="28"/>
    <x v="2"/>
    <x v="1"/>
    <n v="642.36"/>
    <n v="0.09"/>
    <n v="22"/>
  </r>
  <r>
    <s v="3fe0fd006d3c2a96533c0378ffba323f"/>
    <x v="39"/>
    <x v="1"/>
    <x v="2"/>
    <n v="3001.47"/>
    <n v="0.14000000000000001"/>
    <n v="23"/>
  </r>
  <r>
    <s v="3e5cb1662bb51da0795e48977826d427"/>
    <x v="20"/>
    <x v="3"/>
    <x v="2"/>
    <n v="1199"/>
    <n v="0.09"/>
    <n v="4"/>
  </r>
  <r>
    <s v="3fe0fd006d3c2a96533c0378ffba323f"/>
    <x v="23"/>
    <x v="0"/>
    <x v="2"/>
    <n v="1884.55"/>
    <n v="0.08"/>
    <n v="9"/>
  </r>
  <r>
    <s v="3e5cb1662bb51da0795e48977826d427"/>
    <x v="47"/>
    <x v="2"/>
    <x v="0"/>
    <n v="4228.16"/>
    <n v="0.13"/>
    <n v="6"/>
  </r>
  <r>
    <s v="5c312e17f768c831ac20170cd6386f8b"/>
    <x v="7"/>
    <x v="0"/>
    <x v="2"/>
    <n v="3438.16"/>
    <n v="0.04"/>
    <n v="12"/>
  </r>
  <r>
    <s v="3fe0fd006d3c2a96533c0378ffba323f"/>
    <x v="8"/>
    <x v="0"/>
    <x v="2"/>
    <n v="2456"/>
    <n v="0.02"/>
    <n v="9"/>
  </r>
  <r>
    <s v="3fe0fd006d3c2a96533c0378ffba323f"/>
    <x v="2"/>
    <x v="3"/>
    <x v="0"/>
    <n v="7520"/>
    <n v="0.28000000000000003"/>
    <n v="6"/>
  </r>
  <r>
    <s v="3fe0fd006d3c2a96533c0378ffba323f"/>
    <x v="5"/>
    <x v="0"/>
    <x v="2"/>
    <n v="351.66"/>
    <n v="0.08"/>
    <n v="18"/>
  </r>
  <r>
    <s v="3e5cb1662bb51da0795e48977826d427"/>
    <x v="9"/>
    <x v="0"/>
    <x v="2"/>
    <n v="1003"/>
    <n v="0.34"/>
    <n v="17"/>
  </r>
  <r>
    <s v="3fe0fd006d3c2a96533c0378ffba323f"/>
    <x v="12"/>
    <x v="3"/>
    <x v="1"/>
    <n v="1881"/>
    <n v="0.17"/>
    <n v="2"/>
  </r>
  <r>
    <s v="3e5cb1662bb51da0795e48977826d427"/>
    <x v="14"/>
    <x v="0"/>
    <x v="1"/>
    <n v="4056"/>
    <n v="0.04"/>
    <n v="2"/>
  </r>
  <r>
    <s v="3e5cb1662bb51da0795e48977826d427"/>
    <x v="17"/>
    <x v="3"/>
    <x v="0"/>
    <m/>
    <n v="0.28000000000000003"/>
    <n v="4"/>
  </r>
  <r>
    <s v="3fe0fd006d3c2a96533c0378ffba323f"/>
    <x v="40"/>
    <x v="0"/>
    <x v="1"/>
    <n v="3348"/>
    <n v="0.04"/>
    <n v="1"/>
  </r>
  <r>
    <s v="3fe0fd006d3c2a96533c0378ffba323f"/>
    <x v="42"/>
    <x v="1"/>
    <x v="0"/>
    <n v="4251.1400000000003"/>
    <n v="0.19"/>
    <n v="7"/>
  </r>
  <r>
    <s v="3e5cb1662bb51da0795e48977826d427"/>
    <x v="19"/>
    <x v="0"/>
    <x v="1"/>
    <n v="3861"/>
    <n v="7.0000000000000007E-2"/>
    <n v="5"/>
  </r>
  <r>
    <s v="3e5cb1662bb51da0795e48977826d427"/>
    <x v="10"/>
    <x v="3"/>
    <x v="2"/>
    <n v="1250.5999999999999"/>
    <n v="0.22"/>
    <n v="5"/>
  </r>
  <r>
    <s v="5c312e17f768c831ac20170cd6386f8b"/>
    <x v="24"/>
    <x v="3"/>
    <x v="0"/>
    <n v="892"/>
    <n v="1.98"/>
    <n v="2"/>
  </r>
  <r>
    <s v="3fe0fd006d3c2a96533c0378ffba323f"/>
    <x v="45"/>
    <x v="0"/>
    <x v="1"/>
    <n v="1928.33"/>
    <n v="0.11"/>
    <n v="6"/>
  </r>
  <r>
    <s v="3e5cb1662bb51da0795e48977826d427"/>
    <x v="25"/>
    <x v="0"/>
    <x v="1"/>
    <n v="4738.66"/>
    <n v="0.04"/>
    <n v="3"/>
  </r>
  <r>
    <s v="3e5cb1662bb51da0795e48977826d427"/>
    <x v="46"/>
    <x v="2"/>
    <x v="2"/>
    <n v="3110.66"/>
    <n v="7.0000000000000007E-2"/>
    <n v="3"/>
  </r>
  <r>
    <s v="3fe0fd006d3c2a96533c0378ffba323f"/>
    <x v="25"/>
    <x v="2"/>
    <x v="0"/>
    <n v="5985.6"/>
    <n v="0.05"/>
    <n v="5"/>
  </r>
  <r>
    <s v="3e5cb1662bb51da0795e48977826d427"/>
    <x v="8"/>
    <x v="2"/>
    <x v="2"/>
    <n v="2337.4"/>
    <n v="0.2"/>
    <n v="5"/>
  </r>
  <r>
    <s v="3fe0fd006d3c2a96533c0378ffba323f"/>
    <x v="40"/>
    <x v="3"/>
    <x v="2"/>
    <n v="3343"/>
    <n v="0.02"/>
    <n v="1"/>
  </r>
  <r>
    <s v="5c312e17f768c831ac20170cd6386f8b"/>
    <x v="41"/>
    <x v="3"/>
    <x v="2"/>
    <n v="1563"/>
    <n v="0.02"/>
    <n v="1"/>
  </r>
  <r>
    <s v="3e5cb1662bb51da0795e48977826d427"/>
    <x v="46"/>
    <x v="0"/>
    <x v="0"/>
    <n v="3132"/>
    <n v="0.08"/>
    <n v="3"/>
  </r>
  <r>
    <s v="3e5cb1662bb51da0795e48977826d427"/>
    <x v="42"/>
    <x v="0"/>
    <x v="2"/>
    <n v="3832"/>
    <n v="0"/>
    <n v="1"/>
  </r>
  <r>
    <s v="3e5cb1662bb51da0795e48977826d427"/>
    <x v="41"/>
    <x v="3"/>
    <x v="0"/>
    <n v="1556"/>
    <n v="0.13"/>
    <n v="1"/>
  </r>
  <r>
    <s v="3fe0fd006d3c2a96533c0378ffba323f"/>
    <x v="11"/>
    <x v="0"/>
    <x v="0"/>
    <n v="399.21"/>
    <n v="0.15"/>
    <n v="237"/>
  </r>
  <r>
    <s v="5c312e17f768c831ac20170cd6386f8b"/>
    <x v="45"/>
    <x v="1"/>
    <x v="2"/>
    <n v="2296.6999999999998"/>
    <n v="0.09"/>
    <n v="135"/>
  </r>
  <r>
    <s v="3fe0fd006d3c2a96533c0378ffba323f"/>
    <x v="3"/>
    <x v="1"/>
    <x v="0"/>
    <n v="1107.26"/>
    <n v="0.51"/>
    <n v="318"/>
  </r>
  <r>
    <s v="3fe0fd006d3c2a96533c0378ffba323f"/>
    <x v="26"/>
    <x v="0"/>
    <x v="1"/>
    <n v="944.73"/>
    <n v="0.15"/>
    <n v="184"/>
  </r>
  <r>
    <s v="3fe0fd006d3c2a96533c0378ffba323f"/>
    <x v="17"/>
    <x v="1"/>
    <x v="1"/>
    <n v="686.92"/>
    <n v="0.21"/>
    <n v="97"/>
  </r>
  <r>
    <s v="3fe0fd006d3c2a96533c0378ffba323f"/>
    <x v="5"/>
    <x v="1"/>
    <x v="1"/>
    <n v="346.7"/>
    <n v="0.11"/>
    <n v="37"/>
  </r>
  <r>
    <s v="5c312e17f768c831ac20170cd6386f8b"/>
    <x v="7"/>
    <x v="1"/>
    <x v="2"/>
    <n v="3424.45"/>
    <n v="0.13"/>
    <n v="84"/>
  </r>
  <r>
    <s v="3e5cb1662bb51da0795e48977826d427"/>
    <x v="11"/>
    <x v="0"/>
    <x v="0"/>
    <n v="401.75"/>
    <n v="0.14000000000000001"/>
    <n v="247"/>
  </r>
  <r>
    <s v="3e5cb1662bb51da0795e48977826d427"/>
    <x v="26"/>
    <x v="2"/>
    <x v="1"/>
    <n v="1431.92"/>
    <n v="0.1"/>
    <n v="139"/>
  </r>
  <r>
    <s v="3fe0fd006d3c2a96533c0378ffba323f"/>
    <x v="30"/>
    <x v="1"/>
    <x v="2"/>
    <n v="2752.48"/>
    <n v="0.13"/>
    <n v="25"/>
  </r>
  <r>
    <s v="5c312e17f768c831ac20170cd6386f8b"/>
    <x v="35"/>
    <x v="1"/>
    <x v="2"/>
    <n v="2092.9"/>
    <n v="0.18"/>
    <n v="101"/>
  </r>
  <r>
    <s v="5c312e17f768c831ac20170cd6386f8b"/>
    <x v="26"/>
    <x v="0"/>
    <x v="2"/>
    <n v="1181.8800000000001"/>
    <n v="0.06"/>
    <n v="72"/>
  </r>
  <r>
    <s v="5c312e17f768c831ac20170cd6386f8b"/>
    <x v="46"/>
    <x v="1"/>
    <x v="2"/>
    <n v="3121.96"/>
    <n v="0.08"/>
    <n v="95"/>
  </r>
  <r>
    <s v="3e5cb1662bb51da0795e48977826d427"/>
    <x v="16"/>
    <x v="1"/>
    <x v="0"/>
    <n v="1389.03"/>
    <n v="0.51"/>
    <n v="47"/>
  </r>
  <r>
    <s v="3fe0fd006d3c2a96533c0378ffba323f"/>
    <x v="0"/>
    <x v="2"/>
    <x v="0"/>
    <n v="974.58"/>
    <n v="0.72"/>
    <n v="56"/>
  </r>
  <r>
    <s v="5c312e17f768c831ac20170cd6386f8b"/>
    <x v="11"/>
    <x v="1"/>
    <x v="2"/>
    <n v="442.13"/>
    <n v="0.31"/>
    <n v="74"/>
  </r>
  <r>
    <s v="3e5cb1662bb51da0795e48977826d427"/>
    <x v="20"/>
    <x v="1"/>
    <x v="1"/>
    <n v="1265.1199999999999"/>
    <n v="0.11"/>
    <n v="265"/>
  </r>
  <r>
    <s v="5c312e17f768c831ac20170cd6386f8b"/>
    <x v="49"/>
    <x v="2"/>
    <x v="0"/>
    <n v="4439.0600000000004"/>
    <n v="1.03"/>
    <n v="15"/>
  </r>
  <r>
    <s v="3e5cb1662bb51da0795e48977826d427"/>
    <x v="48"/>
    <x v="1"/>
    <x v="1"/>
    <n v="2890.75"/>
    <n v="0.12"/>
    <n v="106"/>
  </r>
  <r>
    <s v="3e5cb1662bb51da0795e48977826d427"/>
    <x v="41"/>
    <x v="0"/>
    <x v="0"/>
    <n v="1094.57"/>
    <n v="0.13"/>
    <n v="72"/>
  </r>
  <r>
    <s v="3e5cb1662bb51da0795e48977826d427"/>
    <x v="25"/>
    <x v="1"/>
    <x v="1"/>
    <n v="4726.5"/>
    <n v="0.12"/>
    <n v="55"/>
  </r>
  <r>
    <s v="3e5cb1662bb51da0795e48977826d427"/>
    <x v="15"/>
    <x v="1"/>
    <x v="1"/>
    <n v="825.23"/>
    <n v="0.19"/>
    <n v="112"/>
  </r>
  <r>
    <s v="3fe0fd006d3c2a96533c0378ffba323f"/>
    <x v="30"/>
    <x v="2"/>
    <x v="1"/>
    <n v="2858.61"/>
    <n v="0.12"/>
    <n v="26"/>
  </r>
  <r>
    <s v="3fe0fd006d3c2a96533c0378ffba323f"/>
    <x v="45"/>
    <x v="1"/>
    <x v="1"/>
    <n v="2166.64"/>
    <n v="0.15"/>
    <n v="91"/>
  </r>
  <r>
    <s v="5c312e17f768c831ac20170cd6386f8b"/>
    <x v="3"/>
    <x v="0"/>
    <x v="2"/>
    <n v="1164.07"/>
    <n v="0.08"/>
    <n v="15"/>
  </r>
  <r>
    <s v="3e5cb1662bb51da0795e48977826d427"/>
    <x v="8"/>
    <x v="1"/>
    <x v="2"/>
    <n v="2287.04"/>
    <n v="0.56000000000000005"/>
    <n v="46"/>
  </r>
  <r>
    <s v="3e5cb1662bb51da0795e48977826d427"/>
    <x v="24"/>
    <x v="0"/>
    <x v="1"/>
    <n v="675.14"/>
    <n v="0.11"/>
    <n v="22"/>
  </r>
  <r>
    <s v="5c312e17f768c831ac20170cd6386f8b"/>
    <x v="28"/>
    <x v="1"/>
    <x v="2"/>
    <n v="611.96"/>
    <n v="0.27"/>
    <n v="165"/>
  </r>
  <r>
    <s v="3e5cb1662bb51da0795e48977826d427"/>
    <x v="34"/>
    <x v="0"/>
    <x v="0"/>
    <n v="4330"/>
    <n v="0.24"/>
    <n v="4"/>
  </r>
  <r>
    <s v="5c312e17f768c831ac20170cd6386f8b"/>
    <x v="33"/>
    <x v="0"/>
    <x v="0"/>
    <n v="3980.66"/>
    <n v="0.08"/>
    <n v="4"/>
  </r>
  <r>
    <s v="3fe0fd006d3c2a96533c0378ffba323f"/>
    <x v="41"/>
    <x v="2"/>
    <x v="2"/>
    <n v="1315.78"/>
    <n v="0.26"/>
    <n v="21"/>
  </r>
  <r>
    <s v="5c312e17f768c831ac20170cd6386f8b"/>
    <x v="27"/>
    <x v="2"/>
    <x v="2"/>
    <n v="3947.26"/>
    <n v="7.0000000000000007E-2"/>
    <n v="19"/>
  </r>
  <r>
    <s v="5c312e17f768c831ac20170cd6386f8b"/>
    <x v="9"/>
    <x v="0"/>
    <x v="2"/>
    <n v="1056"/>
    <n v="0.14000000000000001"/>
    <n v="18"/>
  </r>
  <r>
    <s v="5c312e17f768c831ac20170cd6386f8b"/>
    <x v="3"/>
    <x v="2"/>
    <x v="2"/>
    <n v="1188.07"/>
    <n v="0.13"/>
    <n v="16"/>
  </r>
  <r>
    <s v="3e5cb1662bb51da0795e48977826d427"/>
    <x v="9"/>
    <x v="2"/>
    <x v="1"/>
    <n v="982.55"/>
    <n v="0.2"/>
    <n v="18"/>
  </r>
  <r>
    <s v="5c312e17f768c831ac20170cd6386f8b"/>
    <x v="14"/>
    <x v="2"/>
    <x v="0"/>
    <n v="4074.28"/>
    <n v="0.51"/>
    <n v="14"/>
  </r>
  <r>
    <s v="3fe0fd006d3c2a96533c0378ffba323f"/>
    <x v="7"/>
    <x v="0"/>
    <x v="0"/>
    <n v="2860.14"/>
    <n v="0.16"/>
    <n v="7"/>
  </r>
  <r>
    <s v="5c312e17f768c831ac20170cd6386f8b"/>
    <x v="23"/>
    <x v="0"/>
    <x v="2"/>
    <n v="2015.85"/>
    <n v="0.03"/>
    <n v="14"/>
  </r>
  <r>
    <s v="3e5cb1662bb51da0795e48977826d427"/>
    <x v="24"/>
    <x v="2"/>
    <x v="2"/>
    <n v="819.5"/>
    <n v="0.35"/>
    <n v="13"/>
  </r>
  <r>
    <s v="3fe0fd006d3c2a96533c0378ffba323f"/>
    <x v="35"/>
    <x v="0"/>
    <x v="0"/>
    <n v="1577.21"/>
    <n v="0.2"/>
    <n v="18"/>
  </r>
  <r>
    <s v="5c312e17f768c831ac20170cd6386f8b"/>
    <x v="43"/>
    <x v="0"/>
    <x v="2"/>
    <n v="2537.8000000000002"/>
    <n v="0.01"/>
    <n v="5"/>
  </r>
  <r>
    <s v="5c312e17f768c831ac20170cd6386f8b"/>
    <x v="6"/>
    <x v="0"/>
    <x v="0"/>
    <n v="3408.33"/>
    <n v="0.12"/>
    <n v="9"/>
  </r>
  <r>
    <s v="3e5cb1662bb51da0795e48977826d427"/>
    <x v="6"/>
    <x v="1"/>
    <x v="2"/>
    <n v="3482.5"/>
    <n v="0.2"/>
    <n v="16"/>
  </r>
  <r>
    <s v="3e5cb1662bb51da0795e48977826d427"/>
    <x v="38"/>
    <x v="2"/>
    <x v="1"/>
    <n v="4965.2299999999996"/>
    <n v="7.0000000000000007E-2"/>
    <n v="17"/>
  </r>
  <r>
    <s v="5c312e17f768c831ac20170cd6386f8b"/>
    <x v="30"/>
    <x v="2"/>
    <x v="0"/>
    <n v="3047.84"/>
    <n v="0.28000000000000003"/>
    <n v="25"/>
  </r>
  <r>
    <s v="3e5cb1662bb51da0795e48977826d427"/>
    <x v="1"/>
    <x v="0"/>
    <x v="2"/>
    <n v="1448.85"/>
    <n v="0.12"/>
    <n v="16"/>
  </r>
  <r>
    <s v="3fe0fd006d3c2a96533c0378ffba323f"/>
    <x v="1"/>
    <x v="0"/>
    <x v="2"/>
    <n v="1439.61"/>
    <n v="0.05"/>
    <n v="13"/>
  </r>
  <r>
    <s v="3e5cb1662bb51da0795e48977826d427"/>
    <x v="42"/>
    <x v="2"/>
    <x v="2"/>
    <n v="3841.66"/>
    <n v="0.03"/>
    <n v="3"/>
  </r>
  <r>
    <s v="5c312e17f768c831ac20170cd6386f8b"/>
    <x v="37"/>
    <x v="0"/>
    <x v="2"/>
    <n v="265.41000000000003"/>
    <n v="0.02"/>
    <n v="12"/>
  </r>
  <r>
    <s v="3fe0fd006d3c2a96533c0378ffba323f"/>
    <x v="43"/>
    <x v="1"/>
    <x v="0"/>
    <n v="1917.33"/>
    <n v="0.69"/>
    <n v="16"/>
  </r>
  <r>
    <s v="5c312e17f768c831ac20170cd6386f8b"/>
    <x v="31"/>
    <x v="2"/>
    <x v="2"/>
    <n v="3744.84"/>
    <n v="0.12"/>
    <n v="19"/>
  </r>
  <r>
    <s v="3fe0fd006d3c2a96533c0378ffba323f"/>
    <x v="23"/>
    <x v="1"/>
    <x v="0"/>
    <n v="1790.95"/>
    <n v="0.23"/>
    <n v="22"/>
  </r>
  <r>
    <s v="3e5cb1662bb51da0795e48977826d427"/>
    <x v="33"/>
    <x v="1"/>
    <x v="2"/>
    <n v="4570.2299999999996"/>
    <n v="0.09"/>
    <n v="13"/>
  </r>
  <r>
    <s v="5c312e17f768c831ac20170cd6386f8b"/>
    <x v="16"/>
    <x v="6"/>
    <x v="2"/>
    <n v="928"/>
    <n v="0.11"/>
    <n v="1"/>
  </r>
  <r>
    <s v="5c312e17f768c831ac20170cd6386f8b"/>
    <x v="8"/>
    <x v="0"/>
    <x v="2"/>
    <n v="2445.5500000000002"/>
    <n v="7.0000000000000007E-2"/>
    <n v="9"/>
  </r>
  <r>
    <s v="3fe0fd006d3c2a96533c0378ffba323f"/>
    <x v="21"/>
    <x v="0"/>
    <x v="2"/>
    <n v="2665.14"/>
    <n v="0.08"/>
    <n v="7"/>
  </r>
  <r>
    <s v="5c312e17f768c831ac20170cd6386f8b"/>
    <x v="13"/>
    <x v="0"/>
    <x v="2"/>
    <n v="3653.83"/>
    <n v="0.36"/>
    <n v="6"/>
  </r>
  <r>
    <s v="3e5cb1662bb51da0795e48977826d427"/>
    <x v="0"/>
    <x v="3"/>
    <x v="2"/>
    <n v="1016"/>
    <n v="0.03"/>
    <n v="1"/>
  </r>
  <r>
    <s v="3e5cb1662bb51da0795e48977826d427"/>
    <x v="24"/>
    <x v="3"/>
    <x v="0"/>
    <m/>
    <n v="3.76"/>
    <n v="1"/>
  </r>
  <r>
    <s v="3fe0fd006d3c2a96533c0378ffba323f"/>
    <x v="24"/>
    <x v="3"/>
    <x v="0"/>
    <m/>
    <n v="3.76"/>
    <n v="1"/>
  </r>
  <r>
    <s v="3fe0fd006d3c2a96533c0378ffba323f"/>
    <x v="42"/>
    <x v="0"/>
    <x v="2"/>
    <n v="3811"/>
    <n v="0"/>
    <n v="2"/>
  </r>
  <r>
    <s v="5c312e17f768c831ac20170cd6386f8b"/>
    <x v="2"/>
    <x v="1"/>
    <x v="0"/>
    <n v="8988.89"/>
    <n v="0.45"/>
    <n v="601"/>
  </r>
  <r>
    <s v="3e5cb1662bb51da0795e48977826d427"/>
    <x v="23"/>
    <x v="1"/>
    <x v="1"/>
    <n v="2102.83"/>
    <n v="0.12"/>
    <n v="77"/>
  </r>
  <r>
    <s v="3fe0fd006d3c2a96533c0378ffba323f"/>
    <x v="24"/>
    <x v="1"/>
    <x v="0"/>
    <n v="792.75"/>
    <n v="0.51"/>
    <n v="407"/>
  </r>
  <r>
    <s v="5c312e17f768c831ac20170cd6386f8b"/>
    <x v="5"/>
    <x v="1"/>
    <x v="0"/>
    <n v="362.72"/>
    <n v="0.52"/>
    <n v="31"/>
  </r>
  <r>
    <s v="3e5cb1662bb51da0795e48977826d427"/>
    <x v="26"/>
    <x v="1"/>
    <x v="1"/>
    <n v="1386.76"/>
    <n v="0.12"/>
    <n v="484"/>
  </r>
  <r>
    <s v="3fe0fd006d3c2a96533c0378ffba323f"/>
    <x v="10"/>
    <x v="0"/>
    <x v="0"/>
    <n v="759.16"/>
    <n v="0.11"/>
    <n v="494"/>
  </r>
  <r>
    <s v="5c312e17f768c831ac20170cd6386f8b"/>
    <x v="17"/>
    <x v="1"/>
    <x v="0"/>
    <n v="717.95"/>
    <n v="0.49"/>
    <n v="481"/>
  </r>
  <r>
    <s v="3e5cb1662bb51da0795e48977826d427"/>
    <x v="43"/>
    <x v="1"/>
    <x v="1"/>
    <n v="2402.8200000000002"/>
    <n v="0.1"/>
    <n v="126"/>
  </r>
  <r>
    <s v="5c312e17f768c831ac20170cd6386f8b"/>
    <x v="26"/>
    <x v="2"/>
    <x v="2"/>
    <n v="1611.81"/>
    <n v="0.08"/>
    <n v="77"/>
  </r>
  <r>
    <s v="3e5cb1662bb51da0795e48977826d427"/>
    <x v="27"/>
    <x v="1"/>
    <x v="1"/>
    <n v="3940.6"/>
    <n v="0.1"/>
    <n v="70"/>
  </r>
  <r>
    <s v="3e5cb1662bb51da0795e48977826d427"/>
    <x v="4"/>
    <x v="1"/>
    <x v="1"/>
    <n v="1787.77"/>
    <n v="0.12"/>
    <n v="198"/>
  </r>
  <r>
    <s v="3fe0fd006d3c2a96533c0378ffba323f"/>
    <x v="32"/>
    <x v="1"/>
    <x v="2"/>
    <n v="1645.45"/>
    <n v="0.2"/>
    <n v="23"/>
  </r>
  <r>
    <s v="3fe0fd006d3c2a96533c0378ffba323f"/>
    <x v="27"/>
    <x v="1"/>
    <x v="1"/>
    <n v="3850.61"/>
    <n v="0.09"/>
    <n v="76"/>
  </r>
  <r>
    <s v="5c312e17f768c831ac20170cd6386f8b"/>
    <x v="12"/>
    <x v="1"/>
    <x v="2"/>
    <n v="2590.4299999999998"/>
    <n v="0.1"/>
    <n v="145"/>
  </r>
  <r>
    <s v="5c312e17f768c831ac20170cd6386f8b"/>
    <x v="14"/>
    <x v="1"/>
    <x v="2"/>
    <n v="4052.48"/>
    <n v="0.1"/>
    <n v="81"/>
  </r>
  <r>
    <s v="5c312e17f768c831ac20170cd6386f8b"/>
    <x v="31"/>
    <x v="1"/>
    <x v="0"/>
    <n v="3727.45"/>
    <n v="0.43"/>
    <n v="32"/>
  </r>
  <r>
    <s v="5c312e17f768c831ac20170cd6386f8b"/>
    <x v="21"/>
    <x v="0"/>
    <x v="2"/>
    <n v="2686.5"/>
    <n v="0.06"/>
    <n v="12"/>
  </r>
  <r>
    <s v="3e5cb1662bb51da0795e48977826d427"/>
    <x v="15"/>
    <x v="2"/>
    <x v="0"/>
    <n v="908.33"/>
    <n v="0.56000000000000005"/>
    <n v="51"/>
  </r>
  <r>
    <s v="3e5cb1662bb51da0795e48977826d427"/>
    <x v="22"/>
    <x v="3"/>
    <x v="2"/>
    <n v="2566"/>
    <n v="0.15"/>
    <n v="2"/>
  </r>
  <r>
    <s v="3e5cb1662bb51da0795e48977826d427"/>
    <x v="11"/>
    <x v="0"/>
    <x v="1"/>
    <n v="393.87"/>
    <n v="0.09"/>
    <n v="50"/>
  </r>
  <r>
    <s v="3e5cb1662bb51da0795e48977826d427"/>
    <x v="3"/>
    <x v="1"/>
    <x v="1"/>
    <n v="1036.9100000000001"/>
    <n v="0.22"/>
    <n v="96"/>
  </r>
  <r>
    <s v="5c312e17f768c831ac20170cd6386f8b"/>
    <x v="47"/>
    <x v="1"/>
    <x v="2"/>
    <n v="4249.2700000000004"/>
    <n v="0.13"/>
    <n v="69"/>
  </r>
  <r>
    <s v="5c312e17f768c831ac20170cd6386f8b"/>
    <x v="32"/>
    <x v="0"/>
    <x v="0"/>
    <n v="1935.57"/>
    <n v="0.11"/>
    <n v="15"/>
  </r>
  <r>
    <s v="5c312e17f768c831ac20170cd6386f8b"/>
    <x v="6"/>
    <x v="2"/>
    <x v="0"/>
    <n v="3530.37"/>
    <n v="0.18"/>
    <n v="16"/>
  </r>
  <r>
    <s v="3e5cb1662bb51da0795e48977826d427"/>
    <x v="36"/>
    <x v="5"/>
    <x v="3"/>
    <m/>
    <m/>
    <n v="37"/>
  </r>
  <r>
    <s v="3fe0fd006d3c2a96533c0378ffba323f"/>
    <x v="43"/>
    <x v="1"/>
    <x v="1"/>
    <n v="2412.08"/>
    <n v="0.09"/>
    <n v="123"/>
  </r>
  <r>
    <s v="3e5cb1662bb51da0795e48977826d427"/>
    <x v="30"/>
    <x v="1"/>
    <x v="2"/>
    <n v="2800.28"/>
    <n v="0.11"/>
    <n v="21"/>
  </r>
  <r>
    <s v="5c312e17f768c831ac20170cd6386f8b"/>
    <x v="9"/>
    <x v="2"/>
    <x v="2"/>
    <n v="1122.55"/>
    <n v="0.24"/>
    <n v="28"/>
  </r>
  <r>
    <s v="3fe0fd006d3c2a96533c0378ffba323f"/>
    <x v="42"/>
    <x v="2"/>
    <x v="2"/>
    <n v="3847.8"/>
    <n v="0.03"/>
    <n v="5"/>
  </r>
  <r>
    <s v="5c312e17f768c831ac20170cd6386f8b"/>
    <x v="40"/>
    <x v="1"/>
    <x v="2"/>
    <n v="3263.62"/>
    <n v="0.16"/>
    <n v="82"/>
  </r>
  <r>
    <s v="5c312e17f768c831ac20170cd6386f8b"/>
    <x v="49"/>
    <x v="1"/>
    <x v="2"/>
    <n v="4452.1499999999996"/>
    <n v="0.08"/>
    <n v="69"/>
  </r>
  <r>
    <s v="3e5cb1662bb51da0795e48977826d427"/>
    <x v="5"/>
    <x v="0"/>
    <x v="2"/>
    <n v="340.91"/>
    <n v="0.08"/>
    <n v="15"/>
  </r>
  <r>
    <s v="3fe0fd006d3c2a96533c0378ffba323f"/>
    <x v="7"/>
    <x v="3"/>
    <x v="0"/>
    <n v="3415"/>
    <n v="0.42"/>
    <n v="1"/>
  </r>
  <r>
    <s v="3e5cb1662bb51da0795e48977826d427"/>
    <x v="13"/>
    <x v="1"/>
    <x v="0"/>
    <n v="3368.7"/>
    <n v="0.19"/>
    <n v="10"/>
  </r>
  <r>
    <s v="3fe0fd006d3c2a96533c0378ffba323f"/>
    <x v="12"/>
    <x v="0"/>
    <x v="0"/>
    <n v="2113.21"/>
    <n v="0.11"/>
    <n v="19"/>
  </r>
  <r>
    <s v="3e5cb1662bb51da0795e48977826d427"/>
    <x v="0"/>
    <x v="2"/>
    <x v="1"/>
    <n v="932.52"/>
    <n v="0.11"/>
    <n v="23"/>
  </r>
  <r>
    <s v="3e5cb1662bb51da0795e48977826d427"/>
    <x v="11"/>
    <x v="2"/>
    <x v="1"/>
    <n v="465.28"/>
    <n v="0.06"/>
    <n v="7"/>
  </r>
  <r>
    <s v="3fe0fd006d3c2a96533c0378ffba323f"/>
    <x v="34"/>
    <x v="2"/>
    <x v="1"/>
    <n v="4344.9399999999996"/>
    <n v="0.17"/>
    <n v="19"/>
  </r>
  <r>
    <s v="5c312e17f768c831ac20170cd6386f8b"/>
    <x v="19"/>
    <x v="1"/>
    <x v="0"/>
    <n v="4310.57"/>
    <n v="0.38"/>
    <n v="27"/>
  </r>
  <r>
    <s v="3e5cb1662bb51da0795e48977826d427"/>
    <x v="42"/>
    <x v="0"/>
    <x v="0"/>
    <n v="3845.75"/>
    <n v="0.11"/>
    <n v="4"/>
  </r>
  <r>
    <s v="3fe0fd006d3c2a96533c0378ffba323f"/>
    <x v="0"/>
    <x v="0"/>
    <x v="1"/>
    <n v="957.13"/>
    <n v="0.13"/>
    <n v="15"/>
  </r>
  <r>
    <s v="3fe0fd006d3c2a96533c0378ffba323f"/>
    <x v="44"/>
    <x v="0"/>
    <x v="0"/>
    <n v="3754.71"/>
    <n v="7.0000000000000007E-2"/>
    <n v="7"/>
  </r>
  <r>
    <s v="3e5cb1662bb51da0795e48977826d427"/>
    <x v="17"/>
    <x v="0"/>
    <x v="2"/>
    <n v="660.6"/>
    <n v="0.2"/>
    <n v="39"/>
  </r>
  <r>
    <s v="3fe0fd006d3c2a96533c0378ffba323f"/>
    <x v="7"/>
    <x v="2"/>
    <x v="0"/>
    <n v="3476"/>
    <n v="0.13"/>
    <n v="2"/>
  </r>
  <r>
    <s v="3fe0fd006d3c2a96533c0378ffba323f"/>
    <x v="38"/>
    <x v="1"/>
    <x v="0"/>
    <n v="4464.71"/>
    <n v="0.89"/>
    <n v="7"/>
  </r>
  <r>
    <s v="3fe0fd006d3c2a96533c0378ffba323f"/>
    <x v="19"/>
    <x v="0"/>
    <x v="0"/>
    <n v="4509"/>
    <n v="0.09"/>
    <n v="1"/>
  </r>
  <r>
    <s v="5c312e17f768c831ac20170cd6386f8b"/>
    <x v="9"/>
    <x v="3"/>
    <x v="0"/>
    <n v="1115.6600000000001"/>
    <n v="0.25"/>
    <n v="6"/>
  </r>
  <r>
    <s v="3e5cb1662bb51da0795e48977826d427"/>
    <x v="37"/>
    <x v="1"/>
    <x v="1"/>
    <n v="264.89999999999998"/>
    <n v="0.1"/>
    <n v="10"/>
  </r>
  <r>
    <s v="3e5cb1662bb51da0795e48977826d427"/>
    <x v="32"/>
    <x v="3"/>
    <x v="1"/>
    <n v="1696.5"/>
    <n v="0.04"/>
    <n v="2"/>
  </r>
  <r>
    <s v="3fe0fd006d3c2a96533c0378ffba323f"/>
    <x v="7"/>
    <x v="2"/>
    <x v="2"/>
    <n v="3474.6"/>
    <n v="0.03"/>
    <n v="5"/>
  </r>
  <r>
    <s v="3fe0fd006d3c2a96533c0378ffba323f"/>
    <x v="26"/>
    <x v="6"/>
    <x v="2"/>
    <n v="900"/>
    <n v="0.18"/>
    <n v="1"/>
  </r>
  <r>
    <s v="3fe0fd006d3c2a96533c0378ffba323f"/>
    <x v="47"/>
    <x v="0"/>
    <x v="0"/>
    <n v="4267"/>
    <n v="0.16"/>
    <n v="3"/>
  </r>
  <r>
    <s v="5c312e17f768c831ac20170cd6386f8b"/>
    <x v="32"/>
    <x v="2"/>
    <x v="0"/>
    <n v="1672.88"/>
    <n v="0.35"/>
    <n v="10"/>
  </r>
  <r>
    <s v="3e5cb1662bb51da0795e48977826d427"/>
    <x v="35"/>
    <x v="2"/>
    <x v="1"/>
    <n v="2089.71"/>
    <n v="0.08"/>
    <n v="14"/>
  </r>
  <r>
    <s v="3e5cb1662bb51da0795e48977826d427"/>
    <x v="46"/>
    <x v="0"/>
    <x v="2"/>
    <n v="3160.25"/>
    <n v="0.04"/>
    <n v="4"/>
  </r>
  <r>
    <s v="3fe0fd006d3c2a96533c0378ffba323f"/>
    <x v="7"/>
    <x v="0"/>
    <x v="1"/>
    <n v="3355.5"/>
    <n v="0.04"/>
    <n v="4"/>
  </r>
  <r>
    <s v="3e5cb1662bb51da0795e48977826d427"/>
    <x v="35"/>
    <x v="0"/>
    <x v="2"/>
    <n v="1893.83"/>
    <n v="0.06"/>
    <n v="6"/>
  </r>
  <r>
    <s v="3e5cb1662bb51da0795e48977826d427"/>
    <x v="25"/>
    <x v="2"/>
    <x v="0"/>
    <n v="6784.66"/>
    <n v="0.23"/>
    <n v="3"/>
  </r>
  <r>
    <s v="3fe0fd006d3c2a96533c0378ffba323f"/>
    <x v="25"/>
    <x v="0"/>
    <x v="0"/>
    <n v="4767"/>
    <n v="0.27"/>
    <n v="3"/>
  </r>
  <r>
    <s v="5c312e17f768c831ac20170cd6386f8b"/>
    <x v="4"/>
    <x v="3"/>
    <x v="2"/>
    <n v="1845"/>
    <n v="0.08"/>
    <n v="3"/>
  </r>
  <r>
    <s v="3e5cb1662bb51da0795e48977826d427"/>
    <x v="44"/>
    <x v="2"/>
    <x v="0"/>
    <n v="4173"/>
    <n v="0.2"/>
    <n v="1"/>
  </r>
  <r>
    <s v="3e5cb1662bb51da0795e48977826d427"/>
    <x v="40"/>
    <x v="0"/>
    <x v="2"/>
    <n v="3347.2"/>
    <n v="0.12"/>
    <n v="5"/>
  </r>
  <r>
    <s v="3fe0fd006d3c2a96533c0378ffba323f"/>
    <x v="13"/>
    <x v="3"/>
    <x v="1"/>
    <n v="3630"/>
    <n v="0.04"/>
    <n v="1"/>
  </r>
  <r>
    <s v="3fe0fd006d3c2a96533c0378ffba323f"/>
    <x v="19"/>
    <x v="0"/>
    <x v="2"/>
    <n v="4504"/>
    <n v="0.03"/>
    <n v="1"/>
  </r>
  <r>
    <s v="3fe0fd006d3c2a96533c0378ffba323f"/>
    <x v="35"/>
    <x v="3"/>
    <x v="2"/>
    <n v="1687"/>
    <n v="0.12"/>
    <n v="1"/>
  </r>
  <r>
    <s v="3fe0fd006d3c2a96533c0378ffba323f"/>
    <x v="28"/>
    <x v="3"/>
    <x v="0"/>
    <m/>
    <n v="3.76"/>
    <n v="1"/>
  </r>
  <r>
    <s v="3fe0fd006d3c2a96533c0378ffba323f"/>
    <x v="38"/>
    <x v="2"/>
    <x v="0"/>
    <n v="4926.66"/>
    <n v="0.3"/>
    <n v="3"/>
  </r>
  <r>
    <s v="3fe0fd006d3c2a96533c0378ffba323f"/>
    <x v="27"/>
    <x v="0"/>
    <x v="1"/>
    <n v="3910"/>
    <n v="0.12"/>
    <n v="5"/>
  </r>
  <r>
    <s v="3e5cb1662bb51da0795e48977826d427"/>
    <x v="43"/>
    <x v="0"/>
    <x v="2"/>
    <n v="2531.33"/>
    <n v="7.0000000000000007E-2"/>
    <n v="3"/>
  </r>
  <r>
    <s v="3fe0fd006d3c2a96533c0378ffba323f"/>
    <x v="18"/>
    <x v="3"/>
    <x v="0"/>
    <n v="543"/>
    <n v="0.28999999999999998"/>
    <n v="1"/>
  </r>
  <r>
    <s v="3e5cb1662bb51da0795e48977826d427"/>
    <x v="49"/>
    <x v="2"/>
    <x v="0"/>
    <n v="4443"/>
    <n v="0.23"/>
    <n v="2"/>
  </r>
  <r>
    <s v="3e5cb1662bb51da0795e48977826d427"/>
    <x v="6"/>
    <x v="0"/>
    <x v="1"/>
    <n v="3556.33"/>
    <n v="0.04"/>
    <n v="3"/>
  </r>
  <r>
    <s v="3fe0fd006d3c2a96533c0378ffba323f"/>
    <x v="43"/>
    <x v="3"/>
    <x v="2"/>
    <n v="2522"/>
    <n v="0.19"/>
    <n v="1"/>
  </r>
  <r>
    <s v="3fe0fd006d3c2a96533c0378ffba323f"/>
    <x v="8"/>
    <x v="3"/>
    <x v="0"/>
    <n v="2445"/>
    <n v="0.42"/>
    <n v="1"/>
  </r>
  <r>
    <s v="5c312e17f768c831ac20170cd6386f8b"/>
    <x v="40"/>
    <x v="3"/>
    <x v="2"/>
    <n v="3299"/>
    <n v="0.2"/>
    <n v="1"/>
  </r>
  <r>
    <s v="3e5cb1662bb51da0795e48977826d427"/>
    <x v="4"/>
    <x v="3"/>
    <x v="2"/>
    <n v="1554"/>
    <n v="0.02"/>
    <n v="1"/>
  </r>
  <r>
    <s v="3fe0fd006d3c2a96533c0378ffba323f"/>
    <x v="3"/>
    <x v="3"/>
    <x v="2"/>
    <m/>
    <n v="0.34"/>
    <n v="1"/>
  </r>
  <r>
    <s v="3fe0fd006d3c2a96533c0378ffba323f"/>
    <x v="33"/>
    <x v="3"/>
    <x v="1"/>
    <n v="4680"/>
    <n v="7.0000000000000007E-2"/>
    <n v="1"/>
  </r>
  <r>
    <s v="3e5cb1662bb51da0795e48977826d427"/>
    <x v="43"/>
    <x v="3"/>
    <x v="2"/>
    <n v="2574"/>
    <n v="0.5"/>
    <n v="1"/>
  </r>
  <r>
    <s v="5c312e17f768c831ac20170cd6386f8b"/>
    <x v="37"/>
    <x v="1"/>
    <x v="0"/>
    <n v="287"/>
    <n v="7.0000000000000007E-2"/>
    <n v="1"/>
  </r>
  <r>
    <s v="3fe0fd006d3c2a96533c0378ffba323f"/>
    <x v="49"/>
    <x v="0"/>
    <x v="1"/>
    <n v="4487"/>
    <n v="0.04"/>
    <n v="1"/>
  </r>
  <r>
    <s v="5c312e17f768c831ac20170cd6386f8b"/>
    <x v="36"/>
    <x v="1"/>
    <x v="3"/>
    <m/>
    <m/>
    <n v="193156"/>
  </r>
  <r>
    <s v="3e5cb1662bb51da0795e48977826d427"/>
    <x v="2"/>
    <x v="1"/>
    <x v="1"/>
    <n v="9036.61"/>
    <n v="0.11"/>
    <n v="1134"/>
  </r>
  <r>
    <s v="5c312e17f768c831ac20170cd6386f8b"/>
    <x v="49"/>
    <x v="2"/>
    <x v="2"/>
    <n v="4447.13"/>
    <n v="0.12"/>
    <n v="22"/>
  </r>
  <r>
    <s v="5c312e17f768c831ac20170cd6386f8b"/>
    <x v="39"/>
    <x v="1"/>
    <x v="2"/>
    <n v="3246.15"/>
    <n v="0.15"/>
    <n v="79"/>
  </r>
  <r>
    <s v="3e5cb1662bb51da0795e48977826d427"/>
    <x v="4"/>
    <x v="1"/>
    <x v="2"/>
    <n v="1708.51"/>
    <n v="0.21"/>
    <n v="43"/>
  </r>
  <r>
    <s v="3e5cb1662bb51da0795e48977826d427"/>
    <x v="26"/>
    <x v="1"/>
    <x v="2"/>
    <n v="1329.38"/>
    <n v="0.25"/>
    <n v="225"/>
  </r>
  <r>
    <s v="5c312e17f768c831ac20170cd6386f8b"/>
    <x v="2"/>
    <x v="2"/>
    <x v="0"/>
    <n v="11563.92"/>
    <n v="0.6"/>
    <n v="795"/>
  </r>
  <r>
    <s v="5c312e17f768c831ac20170cd6386f8b"/>
    <x v="35"/>
    <x v="1"/>
    <x v="0"/>
    <n v="1720.25"/>
    <n v="0.37"/>
    <n v="42"/>
  </r>
  <r>
    <s v="5c312e17f768c831ac20170cd6386f8b"/>
    <x v="3"/>
    <x v="0"/>
    <x v="0"/>
    <n v="1049.56"/>
    <n v="0.08"/>
    <n v="88"/>
  </r>
  <r>
    <s v="3fe0fd006d3c2a96533c0378ffba323f"/>
    <x v="18"/>
    <x v="1"/>
    <x v="0"/>
    <n v="530.29"/>
    <n v="0.56000000000000005"/>
    <n v="258"/>
  </r>
  <r>
    <s v="3e5cb1662bb51da0795e48977826d427"/>
    <x v="9"/>
    <x v="1"/>
    <x v="2"/>
    <n v="1025.28"/>
    <n v="0.33"/>
    <n v="89"/>
  </r>
  <r>
    <s v="5c312e17f768c831ac20170cd6386f8b"/>
    <x v="43"/>
    <x v="2"/>
    <x v="0"/>
    <n v="2479.21"/>
    <n v="0.33"/>
    <n v="19"/>
  </r>
  <r>
    <s v="5c312e17f768c831ac20170cd6386f8b"/>
    <x v="37"/>
    <x v="0"/>
    <x v="0"/>
    <n v="243.6"/>
    <n v="0.06"/>
    <n v="81"/>
  </r>
  <r>
    <s v="3e5cb1662bb51da0795e48977826d427"/>
    <x v="0"/>
    <x v="0"/>
    <x v="1"/>
    <n v="792.29"/>
    <n v="0.11"/>
    <n v="18"/>
  </r>
  <r>
    <s v="3fe0fd006d3c2a96533c0378ffba323f"/>
    <x v="1"/>
    <x v="0"/>
    <x v="0"/>
    <n v="1147.1400000000001"/>
    <n v="0.15"/>
    <n v="72"/>
  </r>
  <r>
    <s v="5c312e17f768c831ac20170cd6386f8b"/>
    <x v="27"/>
    <x v="2"/>
    <x v="0"/>
    <n v="3945.06"/>
    <n v="0.28000000000000003"/>
    <n v="16"/>
  </r>
  <r>
    <s v="5c312e17f768c831ac20170cd6386f8b"/>
    <x v="20"/>
    <x v="2"/>
    <x v="0"/>
    <n v="1324.75"/>
    <n v="0.35"/>
    <n v="56"/>
  </r>
  <r>
    <s v="5c312e17f768c831ac20170cd6386f8b"/>
    <x v="31"/>
    <x v="2"/>
    <x v="0"/>
    <n v="3742.95"/>
    <n v="0.37"/>
    <n v="23"/>
  </r>
  <r>
    <s v="3e5cb1662bb51da0795e48977826d427"/>
    <x v="31"/>
    <x v="1"/>
    <x v="1"/>
    <n v="3676.6"/>
    <n v="0.11"/>
    <n v="84"/>
  </r>
  <r>
    <s v="3fe0fd006d3c2a96533c0378ffba323f"/>
    <x v="10"/>
    <x v="1"/>
    <x v="1"/>
    <n v="1055.82"/>
    <n v="0.11"/>
    <n v="560"/>
  </r>
  <r>
    <s v="3e5cb1662bb51da0795e48977826d427"/>
    <x v="43"/>
    <x v="1"/>
    <x v="2"/>
    <n v="2366.34"/>
    <n v="0.13"/>
    <n v="31"/>
  </r>
  <r>
    <s v="3fe0fd006d3c2a96533c0378ffba323f"/>
    <x v="43"/>
    <x v="1"/>
    <x v="2"/>
    <n v="2326.96"/>
    <n v="0.14000000000000001"/>
    <n v="29"/>
  </r>
  <r>
    <s v="5c312e17f768c831ac20170cd6386f8b"/>
    <x v="42"/>
    <x v="1"/>
    <x v="2"/>
    <n v="3818.11"/>
    <n v="0.11"/>
    <n v="82"/>
  </r>
  <r>
    <s v="3e5cb1662bb51da0795e48977826d427"/>
    <x v="32"/>
    <x v="0"/>
    <x v="1"/>
    <n v="1880.12"/>
    <n v="0.04"/>
    <n v="8"/>
  </r>
  <r>
    <s v="3fe0fd006d3c2a96533c0378ffba323f"/>
    <x v="29"/>
    <x v="1"/>
    <x v="0"/>
    <n v="3907.5"/>
    <n v="0.72"/>
    <n v="5"/>
  </r>
  <r>
    <s v="5c312e17f768c831ac20170cd6386f8b"/>
    <x v="45"/>
    <x v="1"/>
    <x v="0"/>
    <n v="2082.52"/>
    <n v="0.39"/>
    <n v="49"/>
  </r>
  <r>
    <s v="5c312e17f768c831ac20170cd6386f8b"/>
    <x v="23"/>
    <x v="2"/>
    <x v="0"/>
    <n v="2013.09"/>
    <n v="0.79"/>
    <n v="11"/>
  </r>
  <r>
    <s v="3e5cb1662bb51da0795e48977826d427"/>
    <x v="49"/>
    <x v="1"/>
    <x v="1"/>
    <n v="4403.6499999999996"/>
    <n v="0.21"/>
    <n v="64"/>
  </r>
  <r>
    <s v="5c312e17f768c831ac20170cd6386f8b"/>
    <x v="47"/>
    <x v="2"/>
    <x v="0"/>
    <n v="4258.26"/>
    <n v="0.44"/>
    <n v="19"/>
  </r>
  <r>
    <s v="3e5cb1662bb51da0795e48977826d427"/>
    <x v="24"/>
    <x v="2"/>
    <x v="0"/>
    <n v="819.22"/>
    <n v="0.57999999999999996"/>
    <n v="51"/>
  </r>
  <r>
    <s v="3fe0fd006d3c2a96533c0378ffba323f"/>
    <x v="27"/>
    <x v="1"/>
    <x v="2"/>
    <n v="3940.13"/>
    <n v="0.1"/>
    <n v="15"/>
  </r>
  <r>
    <s v="5c312e17f768c831ac20170cd6386f8b"/>
    <x v="27"/>
    <x v="0"/>
    <x v="0"/>
    <n v="3957.4"/>
    <n v="0.19"/>
    <n v="5"/>
  </r>
  <r>
    <s v="3fe0fd006d3c2a96533c0378ffba323f"/>
    <x v="42"/>
    <x v="0"/>
    <x v="0"/>
    <n v="3838.4"/>
    <n v="0.11"/>
    <n v="5"/>
  </r>
  <r>
    <s v="3e5cb1662bb51da0795e48977826d427"/>
    <x v="21"/>
    <x v="2"/>
    <x v="0"/>
    <n v="2672.11"/>
    <n v="0.14000000000000001"/>
    <n v="9"/>
  </r>
  <r>
    <s v="3e5cb1662bb51da0795e48977826d427"/>
    <x v="44"/>
    <x v="0"/>
    <x v="0"/>
    <n v="3882.14"/>
    <n v="0.13"/>
    <n v="7"/>
  </r>
  <r>
    <s v="3e5cb1662bb51da0795e48977826d427"/>
    <x v="38"/>
    <x v="3"/>
    <x v="1"/>
    <n v="4942"/>
    <n v="0.27"/>
    <n v="1"/>
  </r>
  <r>
    <s v="5c312e17f768c831ac20170cd6386f8b"/>
    <x v="2"/>
    <x v="3"/>
    <x v="2"/>
    <n v="11398"/>
    <n v="0.08"/>
    <n v="19"/>
  </r>
  <r>
    <s v="5c312e17f768c831ac20170cd6386f8b"/>
    <x v="4"/>
    <x v="0"/>
    <x v="2"/>
    <n v="1969.66"/>
    <n v="0.06"/>
    <n v="9"/>
  </r>
  <r>
    <s v="3e5cb1662bb51da0795e48977826d427"/>
    <x v="35"/>
    <x v="2"/>
    <x v="2"/>
    <n v="2160.83"/>
    <n v="0.16"/>
    <n v="7"/>
  </r>
  <r>
    <s v="3fe0fd006d3c2a96533c0378ffba323f"/>
    <x v="13"/>
    <x v="0"/>
    <x v="1"/>
    <n v="3600"/>
    <n v="0.04"/>
    <n v="1"/>
  </r>
  <r>
    <s v="3fe0fd006d3c2a96533c0378ffba323f"/>
    <x v="7"/>
    <x v="0"/>
    <x v="2"/>
    <n v="3449.33"/>
    <n v="0.02"/>
    <n v="3"/>
  </r>
  <r>
    <s v="3e5cb1662bb51da0795e48977826d427"/>
    <x v="26"/>
    <x v="3"/>
    <x v="1"/>
    <n v="726"/>
    <n v="0.06"/>
    <n v="3"/>
  </r>
  <r>
    <s v="3e5cb1662bb51da0795e48977826d427"/>
    <x v="48"/>
    <x v="0"/>
    <x v="2"/>
    <n v="2939"/>
    <n v="0.1"/>
    <n v="2"/>
  </r>
  <r>
    <s v="3e5cb1662bb51da0795e48977826d427"/>
    <x v="38"/>
    <x v="1"/>
    <x v="0"/>
    <n v="4930.66"/>
    <n v="0.82"/>
    <n v="3"/>
  </r>
  <r>
    <s v="3e5cb1662bb51da0795e48977826d427"/>
    <x v="3"/>
    <x v="3"/>
    <x v="1"/>
    <n v="1252.5"/>
    <n v="0.04"/>
    <n v="2"/>
  </r>
  <r>
    <s v="5c312e17f768c831ac20170cd6386f8b"/>
    <x v="31"/>
    <x v="3"/>
    <x v="0"/>
    <n v="3735"/>
    <n v="0.08"/>
    <n v="2"/>
  </r>
  <r>
    <s v="3e5cb1662bb51da0795e48977826d427"/>
    <x v="50"/>
    <x v="1"/>
    <x v="1"/>
    <n v="186"/>
    <n v="0.16"/>
    <n v="1"/>
  </r>
  <r>
    <s v="3fe0fd006d3c2a96533c0378ffba323f"/>
    <x v="6"/>
    <x v="3"/>
    <x v="1"/>
    <n v="3516"/>
    <n v="0.04"/>
    <n v="1"/>
  </r>
  <r>
    <s v="5c312e17f768c831ac20170cd6386f8b"/>
    <x v="12"/>
    <x v="3"/>
    <x v="0"/>
    <n v="2634.5"/>
    <n v="0.28999999999999998"/>
    <n v="2"/>
  </r>
  <r>
    <s v="5c312e17f768c831ac20170cd6386f8b"/>
    <x v="14"/>
    <x v="3"/>
    <x v="0"/>
    <n v="3954"/>
    <n v="0.05"/>
    <n v="1"/>
  </r>
  <r>
    <s v="3e5cb1662bb51da0795e48977826d427"/>
    <x v="24"/>
    <x v="3"/>
    <x v="2"/>
    <n v="865"/>
    <n v="0.02"/>
    <n v="1"/>
  </r>
  <r>
    <s v="3fe0fd006d3c2a96533c0378ffba323f"/>
    <x v="0"/>
    <x v="3"/>
    <x v="0"/>
    <n v="1012"/>
    <n v="0.25"/>
    <n v="1"/>
  </r>
  <r>
    <s v="3e5cb1662bb51da0795e48977826d427"/>
    <x v="27"/>
    <x v="3"/>
    <x v="1"/>
    <n v="3974"/>
    <n v="7.0000000000000007E-2"/>
    <n v="1"/>
  </r>
  <r>
    <s v="3fe0fd006d3c2a96533c0378ffba323f"/>
    <x v="41"/>
    <x v="3"/>
    <x v="2"/>
    <n v="1387"/>
    <n v="0.34"/>
    <n v="1"/>
  </r>
  <r>
    <s v="3e5cb1662bb51da0795e48977826d427"/>
    <x v="36"/>
    <x v="0"/>
    <x v="3"/>
    <m/>
    <m/>
    <n v="50686"/>
  </r>
  <r>
    <s v="3fe0fd006d3c2a96533c0378ffba323f"/>
    <x v="29"/>
    <x v="1"/>
    <x v="1"/>
    <n v="4828.5200000000004"/>
    <n v="0.14000000000000001"/>
    <n v="46"/>
  </r>
  <r>
    <s v="3fe0fd006d3c2a96533c0378ffba323f"/>
    <x v="47"/>
    <x v="1"/>
    <x v="1"/>
    <n v="4201.07"/>
    <n v="0.18"/>
    <n v="67"/>
  </r>
  <r>
    <s v="3fe0fd006d3c2a96533c0378ffba323f"/>
    <x v="23"/>
    <x v="1"/>
    <x v="1"/>
    <n v="2151.5100000000002"/>
    <n v="0.12"/>
    <n v="80"/>
  </r>
  <r>
    <s v="3e5cb1662bb51da0795e48977826d427"/>
    <x v="26"/>
    <x v="0"/>
    <x v="1"/>
    <n v="975.47"/>
    <n v="0.17"/>
    <n v="171"/>
  </r>
  <r>
    <s v="3e5cb1662bb51da0795e48977826d427"/>
    <x v="3"/>
    <x v="1"/>
    <x v="0"/>
    <n v="1081.53"/>
    <n v="0.56000000000000005"/>
    <n v="310"/>
  </r>
  <r>
    <s v="5c312e17f768c831ac20170cd6386f8b"/>
    <x v="48"/>
    <x v="1"/>
    <x v="2"/>
    <n v="2919.35"/>
    <n v="0.13"/>
    <n v="91"/>
  </r>
  <r>
    <s v="5c312e17f768c831ac20170cd6386f8b"/>
    <x v="18"/>
    <x v="0"/>
    <x v="0"/>
    <n v="500.29"/>
    <n v="0.13"/>
    <n v="471"/>
  </r>
  <r>
    <s v="3e5cb1662bb51da0795e48977826d427"/>
    <x v="18"/>
    <x v="1"/>
    <x v="2"/>
    <n v="503.8"/>
    <n v="0.39"/>
    <n v="121"/>
  </r>
  <r>
    <s v="3e5cb1662bb51da0795e48977826d427"/>
    <x v="16"/>
    <x v="1"/>
    <x v="1"/>
    <n v="1656.5"/>
    <n v="0.12"/>
    <n v="212"/>
  </r>
  <r>
    <s v="3fe0fd006d3c2a96533c0378ffba323f"/>
    <x v="28"/>
    <x v="0"/>
    <x v="0"/>
    <n v="539.80999999999995"/>
    <n v="0.18"/>
    <n v="323"/>
  </r>
  <r>
    <s v="3fe0fd006d3c2a96533c0378ffba323f"/>
    <x v="3"/>
    <x v="1"/>
    <x v="1"/>
    <n v="1055.1300000000001"/>
    <n v="0.15"/>
    <n v="103"/>
  </r>
  <r>
    <s v="3fe0fd006d3c2a96533c0378ffba323f"/>
    <x v="18"/>
    <x v="1"/>
    <x v="2"/>
    <n v="510.63"/>
    <n v="0.35"/>
    <n v="120"/>
  </r>
  <r>
    <s v="5c312e17f768c831ac20170cd6386f8b"/>
    <x v="39"/>
    <x v="1"/>
    <x v="0"/>
    <n v="3330.09"/>
    <n v="0.51"/>
    <n v="44"/>
  </r>
  <r>
    <s v="5c312e17f768c831ac20170cd6386f8b"/>
    <x v="15"/>
    <x v="1"/>
    <x v="2"/>
    <n v="909.8"/>
    <n v="0.28999999999999998"/>
    <n v="151"/>
  </r>
  <r>
    <s v="3e5cb1662bb51da0795e48977826d427"/>
    <x v="1"/>
    <x v="0"/>
    <x v="0"/>
    <n v="1230.92"/>
    <n v="0.17"/>
    <n v="68"/>
  </r>
  <r>
    <s v="3fe0fd006d3c2a96533c0378ffba323f"/>
    <x v="15"/>
    <x v="0"/>
    <x v="0"/>
    <n v="795.06"/>
    <n v="0.18"/>
    <n v="147"/>
  </r>
  <r>
    <s v="3e5cb1662bb51da0795e48977826d427"/>
    <x v="46"/>
    <x v="1"/>
    <x v="1"/>
    <n v="3021.84"/>
    <n v="0.09"/>
    <n v="88"/>
  </r>
  <r>
    <s v="3fe0fd006d3c2a96533c0378ffba323f"/>
    <x v="35"/>
    <x v="0"/>
    <x v="1"/>
    <n v="1524.7"/>
    <n v="0.08"/>
    <n v="10"/>
  </r>
  <r>
    <s v="5c312e17f768c831ac20170cd6386f8b"/>
    <x v="30"/>
    <x v="0"/>
    <x v="0"/>
    <n v="2535.1799999999998"/>
    <n v="0.12"/>
    <n v="11"/>
  </r>
  <r>
    <s v="3e5cb1662bb51da0795e48977826d427"/>
    <x v="4"/>
    <x v="1"/>
    <x v="0"/>
    <n v="1380.25"/>
    <n v="0.47"/>
    <n v="38"/>
  </r>
  <r>
    <s v="3e5cb1662bb51da0795e48977826d427"/>
    <x v="40"/>
    <x v="1"/>
    <x v="1"/>
    <n v="3257.88"/>
    <n v="0.08"/>
    <n v="72"/>
  </r>
  <r>
    <s v="3e5cb1662bb51da0795e48977826d427"/>
    <x v="9"/>
    <x v="1"/>
    <x v="1"/>
    <n v="946.36"/>
    <n v="0.28000000000000003"/>
    <n v="77"/>
  </r>
  <r>
    <s v="5c312e17f768c831ac20170cd6386f8b"/>
    <x v="8"/>
    <x v="0"/>
    <x v="0"/>
    <n v="2303.5300000000002"/>
    <n v="0.11"/>
    <n v="16"/>
  </r>
  <r>
    <s v="3e5cb1662bb51da0795e48977826d427"/>
    <x v="28"/>
    <x v="2"/>
    <x v="0"/>
    <n v="628.53"/>
    <n v="0.5"/>
    <n v="29"/>
  </r>
  <r>
    <s v="3fe0fd006d3c2a96533c0378ffba323f"/>
    <x v="11"/>
    <x v="0"/>
    <x v="1"/>
    <n v="399.45"/>
    <n v="0.1"/>
    <n v="46"/>
  </r>
  <r>
    <s v="3fe0fd006d3c2a96533c0378ffba323f"/>
    <x v="6"/>
    <x v="1"/>
    <x v="2"/>
    <n v="3390.78"/>
    <n v="0.22"/>
    <n v="14"/>
  </r>
  <r>
    <s v="5c312e17f768c831ac20170cd6386f8b"/>
    <x v="20"/>
    <x v="1"/>
    <x v="2"/>
    <n v="1289.3399999999999"/>
    <n v="0.1"/>
    <n v="254"/>
  </r>
  <r>
    <s v="3e5cb1662bb51da0795e48977826d427"/>
    <x v="38"/>
    <x v="1"/>
    <x v="2"/>
    <n v="4946.47"/>
    <n v="7.0000000000000007E-2"/>
    <n v="19"/>
  </r>
  <r>
    <s v="3e5cb1662bb51da0795e48977826d427"/>
    <x v="42"/>
    <x v="2"/>
    <x v="0"/>
    <n v="3824.42"/>
    <n v="0.18"/>
    <n v="7"/>
  </r>
  <r>
    <s v="3e5cb1662bb51da0795e48977826d427"/>
    <x v="27"/>
    <x v="1"/>
    <x v="0"/>
    <n v="3582.25"/>
    <n v="0.65"/>
    <n v="8"/>
  </r>
  <r>
    <s v="5c312e17f768c831ac20170cd6386f8b"/>
    <x v="25"/>
    <x v="1"/>
    <x v="2"/>
    <n v="4694.1000000000004"/>
    <n v="7.0000000000000007E-2"/>
    <n v="66"/>
  </r>
  <r>
    <s v="3fe0fd006d3c2a96533c0378ffba323f"/>
    <x v="8"/>
    <x v="1"/>
    <x v="1"/>
    <n v="2282.0300000000002"/>
    <n v="0.11"/>
    <n v="93"/>
  </r>
  <r>
    <s v="3fe0fd006d3c2a96533c0378ffba323f"/>
    <x v="45"/>
    <x v="0"/>
    <x v="0"/>
    <n v="1901"/>
    <n v="0.16"/>
    <n v="12"/>
  </r>
  <r>
    <s v="3fe0fd006d3c2a96533c0378ffba323f"/>
    <x v="22"/>
    <x v="2"/>
    <x v="0"/>
    <n v="2657.25"/>
    <n v="0.23"/>
    <n v="8"/>
  </r>
  <r>
    <s v="3e5cb1662bb51da0795e48977826d427"/>
    <x v="39"/>
    <x v="2"/>
    <x v="2"/>
    <n v="3234.71"/>
    <n v="0.16"/>
    <n v="7"/>
  </r>
  <r>
    <s v="5c312e17f768c831ac20170cd6386f8b"/>
    <x v="38"/>
    <x v="2"/>
    <x v="2"/>
    <n v="4947.25"/>
    <n v="0.1"/>
    <n v="16"/>
  </r>
  <r>
    <s v="3fe0fd006d3c2a96533c0378ffba323f"/>
    <x v="41"/>
    <x v="0"/>
    <x v="2"/>
    <n v="1324.28"/>
    <n v="0.13"/>
    <n v="15"/>
  </r>
  <r>
    <s v="3fe0fd006d3c2a96533c0378ffba323f"/>
    <x v="1"/>
    <x v="2"/>
    <x v="2"/>
    <n v="1647.5"/>
    <n v="0.2"/>
    <n v="18"/>
  </r>
  <r>
    <s v="3e5cb1662bb51da0795e48977826d427"/>
    <x v="39"/>
    <x v="0"/>
    <x v="2"/>
    <n v="3243.4"/>
    <n v="0.08"/>
    <n v="5"/>
  </r>
  <r>
    <s v="3fe0fd006d3c2a96533c0378ffba323f"/>
    <x v="0"/>
    <x v="2"/>
    <x v="1"/>
    <n v="935.61"/>
    <n v="0.19"/>
    <n v="26"/>
  </r>
  <r>
    <s v="3fe0fd006d3c2a96533c0378ffba323f"/>
    <x v="32"/>
    <x v="2"/>
    <x v="1"/>
    <n v="1967.87"/>
    <n v="0.05"/>
    <n v="8"/>
  </r>
  <r>
    <s v="3e5cb1662bb51da0795e48977826d427"/>
    <x v="19"/>
    <x v="2"/>
    <x v="2"/>
    <n v="4701.33"/>
    <n v="0.06"/>
    <n v="9"/>
  </r>
  <r>
    <s v="3fe0fd006d3c2a96533c0378ffba323f"/>
    <x v="19"/>
    <x v="2"/>
    <x v="2"/>
    <n v="4548.75"/>
    <n v="0.11"/>
    <n v="4"/>
  </r>
  <r>
    <s v="3e5cb1662bb51da0795e48977826d427"/>
    <x v="34"/>
    <x v="0"/>
    <x v="1"/>
    <n v="4323.66"/>
    <n v="0.04"/>
    <n v="3"/>
  </r>
  <r>
    <s v="3fe0fd006d3c2a96533c0378ffba323f"/>
    <x v="37"/>
    <x v="1"/>
    <x v="1"/>
    <n v="261.57"/>
    <n v="0.2"/>
    <n v="7"/>
  </r>
  <r>
    <s v="3fe0fd006d3c2a96533c0378ffba323f"/>
    <x v="34"/>
    <x v="2"/>
    <x v="0"/>
    <n v="4328.3999999999996"/>
    <n v="0.15"/>
    <n v="5"/>
  </r>
  <r>
    <s v="3fe0fd006d3c2a96533c0378ffba323f"/>
    <x v="26"/>
    <x v="3"/>
    <x v="1"/>
    <n v="907.6"/>
    <n v="0.08"/>
    <n v="5"/>
  </r>
  <r>
    <s v="3e5cb1662bb51da0795e48977826d427"/>
    <x v="41"/>
    <x v="2"/>
    <x v="2"/>
    <n v="1274.8699999999999"/>
    <n v="0.21"/>
    <n v="11"/>
  </r>
  <r>
    <s v="3e5cb1662bb51da0795e48977826d427"/>
    <x v="7"/>
    <x v="0"/>
    <x v="0"/>
    <n v="3071.5"/>
    <n v="0.18"/>
    <n v="6"/>
  </r>
  <r>
    <s v="3e5cb1662bb51da0795e48977826d427"/>
    <x v="44"/>
    <x v="0"/>
    <x v="1"/>
    <n v="4162.5"/>
    <n v="0.03"/>
    <n v="2"/>
  </r>
  <r>
    <s v="3e5cb1662bb51da0795e48977826d427"/>
    <x v="19"/>
    <x v="0"/>
    <x v="0"/>
    <n v="4515.33"/>
    <n v="0.13"/>
    <n v="3"/>
  </r>
  <r>
    <s v="3e5cb1662bb51da0795e48977826d427"/>
    <x v="34"/>
    <x v="3"/>
    <x v="2"/>
    <n v="4302"/>
    <n v="0.02"/>
    <n v="1"/>
  </r>
  <r>
    <s v="3e5cb1662bb51da0795e48977826d427"/>
    <x v="18"/>
    <x v="2"/>
    <x v="1"/>
    <n v="541.12"/>
    <n v="0.18"/>
    <n v="8"/>
  </r>
  <r>
    <s v="3e5cb1662bb51da0795e48977826d427"/>
    <x v="43"/>
    <x v="1"/>
    <x v="0"/>
    <n v="1821.64"/>
    <n v="0.62"/>
    <n v="19"/>
  </r>
  <r>
    <s v="3e5cb1662bb51da0795e48977826d427"/>
    <x v="22"/>
    <x v="0"/>
    <x v="2"/>
    <n v="2819.42"/>
    <n v="0.18"/>
    <n v="7"/>
  </r>
  <r>
    <s v="5c312e17f768c831ac20170cd6386f8b"/>
    <x v="27"/>
    <x v="0"/>
    <x v="2"/>
    <n v="3929.2"/>
    <n v="0.1"/>
    <n v="5"/>
  </r>
  <r>
    <s v="3fe0fd006d3c2a96533c0378ffba323f"/>
    <x v="27"/>
    <x v="1"/>
    <x v="0"/>
    <n v="3306.55"/>
    <n v="0.35"/>
    <n v="11"/>
  </r>
  <r>
    <s v="3e5cb1662bb51da0795e48977826d427"/>
    <x v="21"/>
    <x v="3"/>
    <x v="1"/>
    <n v="1973"/>
    <n v="0.04"/>
    <n v="1"/>
  </r>
  <r>
    <s v="5c312e17f768c831ac20170cd6386f8b"/>
    <x v="6"/>
    <x v="3"/>
    <x v="2"/>
    <n v="3540"/>
    <n v="0.02"/>
    <n v="1"/>
  </r>
  <r>
    <s v="3e5cb1662bb51da0795e48977826d427"/>
    <x v="0"/>
    <x v="3"/>
    <x v="0"/>
    <m/>
    <n v="0.32"/>
    <n v="1"/>
  </r>
  <r>
    <s v="3fe0fd006d3c2a96533c0378ffba323f"/>
    <x v="44"/>
    <x v="2"/>
    <x v="0"/>
    <n v="4146.5"/>
    <n v="0.28999999999999998"/>
    <n v="2"/>
  </r>
  <r>
    <s v="3e5cb1662bb51da0795e48977826d427"/>
    <x v="42"/>
    <x v="3"/>
    <x v="0"/>
    <n v="3822"/>
    <n v="3.76"/>
    <n v="1"/>
  </r>
  <r>
    <s v="3e5cb1662bb51da0795e48977826d427"/>
    <x v="18"/>
    <x v="3"/>
    <x v="1"/>
    <n v="426"/>
    <n v="0.17"/>
    <n v="1"/>
  </r>
  <r>
    <s v="3fe0fd006d3c2a96533c0378ffba323f"/>
    <x v="39"/>
    <x v="0"/>
    <x v="2"/>
    <n v="3295"/>
    <n v="1.1100000000000001"/>
    <n v="1"/>
  </r>
  <r>
    <s v="3e5cb1662bb51da0795e48977826d427"/>
    <x v="30"/>
    <x v="3"/>
    <x v="1"/>
    <n v="2688"/>
    <n v="0.04"/>
    <n v="1"/>
  </r>
  <r>
    <s v="5c312e17f768c831ac20170cd6386f8b"/>
    <x v="8"/>
    <x v="3"/>
    <x v="0"/>
    <n v="2445"/>
    <n v="0.03"/>
    <n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45">
  <r>
    <s v="3e5cb1662bb51da0795e48977826d427"/>
    <x v="0"/>
    <x v="0"/>
    <x v="0"/>
    <m/>
    <m/>
    <n v="76512"/>
  </r>
  <r>
    <s v="3e5cb1662bb51da0795e48977826d427"/>
    <x v="1"/>
    <x v="1"/>
    <x v="1"/>
    <n v="3033.6"/>
    <n v="0.09"/>
    <n v="105"/>
  </r>
  <r>
    <s v="3fe0fd006d3c2a96533c0378ffba323f"/>
    <x v="2"/>
    <x v="0"/>
    <x v="2"/>
    <n v="546.44000000000005"/>
    <n v="0.21"/>
    <n v="356"/>
  </r>
  <r>
    <s v="3fe0fd006d3c2a96533c0378ffba323f"/>
    <x v="3"/>
    <x v="1"/>
    <x v="1"/>
    <n v="9786.44"/>
    <n v="0.11"/>
    <n v="1753"/>
  </r>
  <r>
    <s v="3e5cb1662bb51da0795e48977826d427"/>
    <x v="4"/>
    <x v="1"/>
    <x v="1"/>
    <n v="1682.46"/>
    <n v="0.11"/>
    <n v="249"/>
  </r>
  <r>
    <s v="3fe0fd006d3c2a96533c0378ffba323f"/>
    <x v="5"/>
    <x v="1"/>
    <x v="1"/>
    <n v="2427.46"/>
    <n v="0.08"/>
    <n v="139"/>
  </r>
  <r>
    <s v="5c312e17f768c831ac20170cd6386f8b"/>
    <x v="6"/>
    <x v="0"/>
    <x v="3"/>
    <n v="535.92999999999995"/>
    <n v="0.3"/>
    <n v="64"/>
  </r>
  <r>
    <s v="5c312e17f768c831ac20170cd6386f8b"/>
    <x v="7"/>
    <x v="1"/>
    <x v="2"/>
    <n v="722.11"/>
    <n v="0.47"/>
    <n v="472"/>
  </r>
  <r>
    <s v="3fe0fd006d3c2a96533c0378ffba323f"/>
    <x v="8"/>
    <x v="0"/>
    <x v="3"/>
    <n v="917.45"/>
    <n v="0.13"/>
    <n v="126"/>
  </r>
  <r>
    <s v="3fe0fd006d3c2a96533c0378ffba323f"/>
    <x v="9"/>
    <x v="1"/>
    <x v="3"/>
    <n v="2743.06"/>
    <n v="0.13"/>
    <n v="31"/>
  </r>
  <r>
    <s v="5c312e17f768c831ac20170cd6386f8b"/>
    <x v="2"/>
    <x v="1"/>
    <x v="3"/>
    <n v="608.94000000000005"/>
    <n v="0.27"/>
    <n v="154"/>
  </r>
  <r>
    <s v="3e5cb1662bb51da0795e48977826d427"/>
    <x v="10"/>
    <x v="1"/>
    <x v="3"/>
    <n v="2314.79"/>
    <n v="0.57999999999999996"/>
    <n v="45"/>
  </r>
  <r>
    <s v="3fe0fd006d3c2a96533c0378ffba323f"/>
    <x v="7"/>
    <x v="0"/>
    <x v="2"/>
    <n v="604.61"/>
    <n v="0.24"/>
    <n v="345"/>
  </r>
  <r>
    <s v="3fe0fd006d3c2a96533c0378ffba323f"/>
    <x v="11"/>
    <x v="1"/>
    <x v="1"/>
    <n v="2224.66"/>
    <n v="0.14000000000000001"/>
    <n v="104"/>
  </r>
  <r>
    <s v="5c312e17f768c831ac20170cd6386f8b"/>
    <x v="12"/>
    <x v="1"/>
    <x v="3"/>
    <n v="4251.2299999999996"/>
    <n v="0.13"/>
    <n v="73"/>
  </r>
  <r>
    <s v="5c312e17f768c831ac20170cd6386f8b"/>
    <x v="13"/>
    <x v="1"/>
    <x v="2"/>
    <n v="3308"/>
    <n v="0.51"/>
    <n v="59"/>
  </r>
  <r>
    <s v="5c312e17f768c831ac20170cd6386f8b"/>
    <x v="14"/>
    <x v="1"/>
    <x v="3"/>
    <n v="919.48"/>
    <n v="0.26"/>
    <n v="148"/>
  </r>
  <r>
    <s v="3fe0fd006d3c2a96533c0378ffba323f"/>
    <x v="6"/>
    <x v="1"/>
    <x v="3"/>
    <n v="511.24"/>
    <n v="0.34"/>
    <n v="103"/>
  </r>
  <r>
    <s v="5c312e17f768c831ac20170cd6386f8b"/>
    <x v="15"/>
    <x v="1"/>
    <x v="3"/>
    <n v="4135.62"/>
    <n v="0.13"/>
    <n v="100"/>
  </r>
  <r>
    <s v="5c312e17f768c831ac20170cd6386f8b"/>
    <x v="16"/>
    <x v="0"/>
    <x v="3"/>
    <n v="442.69"/>
    <n v="0.16"/>
    <n v="63"/>
  </r>
  <r>
    <s v="3fe0fd006d3c2a96533c0378ffba323f"/>
    <x v="17"/>
    <x v="0"/>
    <x v="2"/>
    <n v="305.69"/>
    <n v="0.16"/>
    <n v="130"/>
  </r>
  <r>
    <s v="3fe0fd006d3c2a96533c0378ffba323f"/>
    <x v="18"/>
    <x v="1"/>
    <x v="1"/>
    <n v="4834.7299999999996"/>
    <n v="0.13"/>
    <n v="60"/>
  </r>
  <r>
    <s v="5c312e17f768c831ac20170cd6386f8b"/>
    <x v="17"/>
    <x v="1"/>
    <x v="2"/>
    <n v="362.72"/>
    <n v="0.52"/>
    <n v="31"/>
  </r>
  <r>
    <s v="3e5cb1662bb51da0795e48977826d427"/>
    <x v="19"/>
    <x v="0"/>
    <x v="2"/>
    <n v="1541.33"/>
    <n v="0.14000000000000001"/>
    <n v="22"/>
  </r>
  <r>
    <s v="5c312e17f768c831ac20170cd6386f8b"/>
    <x v="20"/>
    <x v="0"/>
    <x v="2"/>
    <n v="3626.4"/>
    <n v="0.32"/>
    <n v="20"/>
  </r>
  <r>
    <s v="5c312e17f768c831ac20170cd6386f8b"/>
    <x v="8"/>
    <x v="1"/>
    <x v="3"/>
    <n v="1099.9000000000001"/>
    <n v="0.12"/>
    <n v="574"/>
  </r>
  <r>
    <s v="3e5cb1662bb51da0795e48977826d427"/>
    <x v="21"/>
    <x v="1"/>
    <x v="2"/>
    <n v="1092.77"/>
    <n v="0.56000000000000005"/>
    <n v="331"/>
  </r>
  <r>
    <s v="3e5cb1662bb51da0795e48977826d427"/>
    <x v="22"/>
    <x v="1"/>
    <x v="2"/>
    <n v="1409.38"/>
    <n v="0.44"/>
    <n v="45"/>
  </r>
  <r>
    <s v="3e5cb1662bb51da0795e48977826d427"/>
    <x v="23"/>
    <x v="0"/>
    <x v="2"/>
    <n v="2931.14"/>
    <n v="0.16"/>
    <n v="7"/>
  </r>
  <r>
    <s v="3fe0fd006d3c2a96533c0378ffba323f"/>
    <x v="24"/>
    <x v="1"/>
    <x v="1"/>
    <n v="2154.25"/>
    <n v="0.12"/>
    <n v="83"/>
  </r>
  <r>
    <s v="3e5cb1662bb51da0795e48977826d427"/>
    <x v="4"/>
    <x v="0"/>
    <x v="2"/>
    <n v="926.08"/>
    <n v="0.19"/>
    <n v="52"/>
  </r>
  <r>
    <s v="3fe0fd006d3c2a96533c0378ffba323f"/>
    <x v="14"/>
    <x v="0"/>
    <x v="3"/>
    <n v="821.4"/>
    <n v="0.27"/>
    <n v="46"/>
  </r>
  <r>
    <s v="3fe0fd006d3c2a96533c0378ffba323f"/>
    <x v="25"/>
    <x v="2"/>
    <x v="3"/>
    <n v="1412.75"/>
    <n v="0.21"/>
    <n v="4"/>
  </r>
  <r>
    <s v="3fe0fd006d3c2a96533c0378ffba323f"/>
    <x v="7"/>
    <x v="1"/>
    <x v="1"/>
    <n v="696.69"/>
    <n v="0.17"/>
    <n v="97"/>
  </r>
  <r>
    <s v="3fe0fd006d3c2a96533c0378ffba323f"/>
    <x v="26"/>
    <x v="0"/>
    <x v="3"/>
    <n v="1223.92"/>
    <n v="0.23"/>
    <n v="32"/>
  </r>
  <r>
    <s v="5c312e17f768c831ac20170cd6386f8b"/>
    <x v="26"/>
    <x v="2"/>
    <x v="3"/>
    <n v="1302"/>
    <n v="0.11"/>
    <n v="4"/>
  </r>
  <r>
    <s v="3e5cb1662bb51da0795e48977826d427"/>
    <x v="9"/>
    <x v="1"/>
    <x v="3"/>
    <n v="2906.59"/>
    <n v="0.1"/>
    <n v="27"/>
  </r>
  <r>
    <s v="3fe0fd006d3c2a96533c0378ffba323f"/>
    <x v="27"/>
    <x v="1"/>
    <x v="3"/>
    <n v="740.75"/>
    <n v="0.45"/>
    <n v="143"/>
  </r>
  <r>
    <s v="3e5cb1662bb51da0795e48977826d427"/>
    <x v="5"/>
    <x v="1"/>
    <x v="2"/>
    <n v="2018.95"/>
    <n v="0.49"/>
    <n v="26"/>
  </r>
  <r>
    <s v="5c312e17f768c831ac20170cd6386f8b"/>
    <x v="11"/>
    <x v="1"/>
    <x v="2"/>
    <n v="2121.06"/>
    <n v="0.35"/>
    <n v="62"/>
  </r>
  <r>
    <s v="3fe0fd006d3c2a96533c0378ffba323f"/>
    <x v="17"/>
    <x v="1"/>
    <x v="1"/>
    <n v="347.5"/>
    <n v="0.11"/>
    <n v="36"/>
  </r>
  <r>
    <s v="5c312e17f768c831ac20170cd6386f8b"/>
    <x v="28"/>
    <x v="2"/>
    <x v="3"/>
    <n v="4748.33"/>
    <n v="0.02"/>
    <n v="3"/>
  </r>
  <r>
    <s v="3e5cb1662bb51da0795e48977826d427"/>
    <x v="3"/>
    <x v="0"/>
    <x v="3"/>
    <n v="11133.24"/>
    <n v="7.0000000000000007E-2"/>
    <n v="69"/>
  </r>
  <r>
    <s v="3fe0fd006d3c2a96533c0378ffba323f"/>
    <x v="23"/>
    <x v="0"/>
    <x v="3"/>
    <n v="2958.88"/>
    <n v="0.05"/>
    <n v="9"/>
  </r>
  <r>
    <s v="3fe0fd006d3c2a96533c0378ffba323f"/>
    <x v="11"/>
    <x v="0"/>
    <x v="2"/>
    <n v="1963.76"/>
    <n v="0.17"/>
    <n v="14"/>
  </r>
  <r>
    <s v="3fe0fd006d3c2a96533c0378ffba323f"/>
    <x v="19"/>
    <x v="0"/>
    <x v="2"/>
    <n v="1637.88"/>
    <n v="0.18"/>
    <n v="21"/>
  </r>
  <r>
    <s v="3e5cb1662bb51da0795e48977826d427"/>
    <x v="11"/>
    <x v="3"/>
    <x v="3"/>
    <n v="1652"/>
    <n v="0.03"/>
    <n v="1"/>
  </r>
  <r>
    <s v="3fe0fd006d3c2a96533c0378ffba323f"/>
    <x v="16"/>
    <x v="3"/>
    <x v="1"/>
    <n v="452.4"/>
    <n v="0.08"/>
    <n v="5"/>
  </r>
  <r>
    <s v="3e5cb1662bb51da0795e48977826d427"/>
    <x v="29"/>
    <x v="0"/>
    <x v="3"/>
    <n v="1485"/>
    <n v="0.19"/>
    <n v="25"/>
  </r>
  <r>
    <s v="3e5cb1662bb51da0795e48977826d427"/>
    <x v="30"/>
    <x v="0"/>
    <x v="2"/>
    <n v="2554.92"/>
    <n v="0.14000000000000001"/>
    <n v="13"/>
  </r>
  <r>
    <s v="5c312e17f768c831ac20170cd6386f8b"/>
    <x v="31"/>
    <x v="0"/>
    <x v="2"/>
    <n v="2409.8000000000002"/>
    <n v="0.23"/>
    <n v="26"/>
  </r>
  <r>
    <s v="3fe0fd006d3c2a96533c0378ffba323f"/>
    <x v="28"/>
    <x v="0"/>
    <x v="3"/>
    <n v="4765"/>
    <n v="0.02"/>
    <n v="2"/>
  </r>
  <r>
    <s v="3fe0fd006d3c2a96533c0378ffba323f"/>
    <x v="24"/>
    <x v="2"/>
    <x v="1"/>
    <n v="2243"/>
    <n v="0.04"/>
    <n v="2"/>
  </r>
  <r>
    <s v="3fe0fd006d3c2a96533c0378ffba323f"/>
    <x v="31"/>
    <x v="0"/>
    <x v="1"/>
    <n v="2488.73"/>
    <n v="7.0000000000000007E-2"/>
    <n v="23"/>
  </r>
  <r>
    <s v="5c312e17f768c831ac20170cd6386f8b"/>
    <x v="27"/>
    <x v="3"/>
    <x v="3"/>
    <n v="891"/>
    <n v="0.86"/>
    <n v="3"/>
  </r>
  <r>
    <s v="3e5cb1662bb51da0795e48977826d427"/>
    <x v="10"/>
    <x v="2"/>
    <x v="1"/>
    <n v="2111.25"/>
    <n v="0.04"/>
    <n v="4"/>
  </r>
  <r>
    <s v="5c312e17f768c831ac20170cd6386f8b"/>
    <x v="32"/>
    <x v="2"/>
    <x v="2"/>
    <n v="2640.33"/>
    <n v="0.72"/>
    <n v="3"/>
  </r>
  <r>
    <s v="5c312e17f768c831ac20170cd6386f8b"/>
    <x v="14"/>
    <x v="2"/>
    <x v="3"/>
    <n v="897.5"/>
    <n v="0.08"/>
    <n v="2"/>
  </r>
  <r>
    <s v="3fe0fd006d3c2a96533c0378ffba323f"/>
    <x v="33"/>
    <x v="3"/>
    <x v="2"/>
    <n v="1329"/>
    <n v="0.56000000000000005"/>
    <n v="3"/>
  </r>
  <r>
    <s v="3e5cb1662bb51da0795e48977826d427"/>
    <x v="20"/>
    <x v="1"/>
    <x v="2"/>
    <n v="3431.81"/>
    <n v="0.26"/>
    <n v="11"/>
  </r>
  <r>
    <s v="3e5cb1662bb51da0795e48977826d427"/>
    <x v="31"/>
    <x v="2"/>
    <x v="2"/>
    <n v="2122"/>
    <n v="0.22"/>
    <n v="2"/>
  </r>
  <r>
    <s v="3fe0fd006d3c2a96533c0378ffba323f"/>
    <x v="34"/>
    <x v="0"/>
    <x v="2"/>
    <n v="3315.25"/>
    <n v="0.18"/>
    <n v="4"/>
  </r>
  <r>
    <s v="3fe0fd006d3c2a96533c0378ffba323f"/>
    <x v="15"/>
    <x v="0"/>
    <x v="3"/>
    <n v="4155.28"/>
    <n v="0.04"/>
    <n v="7"/>
  </r>
  <r>
    <s v="3fe0fd006d3c2a96533c0378ffba323f"/>
    <x v="35"/>
    <x v="2"/>
    <x v="1"/>
    <n v="2064"/>
    <n v="0.05"/>
    <n v="2"/>
  </r>
  <r>
    <s v="5c312e17f768c831ac20170cd6386f8b"/>
    <x v="36"/>
    <x v="2"/>
    <x v="3"/>
    <n v="3960"/>
    <n v="0.16"/>
    <n v="1"/>
  </r>
  <r>
    <s v="3e5cb1662bb51da0795e48977826d427"/>
    <x v="25"/>
    <x v="2"/>
    <x v="1"/>
    <n v="1507"/>
    <n v="0.13"/>
    <n v="8"/>
  </r>
  <r>
    <s v="3e5cb1662bb51da0795e48977826d427"/>
    <x v="13"/>
    <x v="3"/>
    <x v="2"/>
    <n v="3243"/>
    <n v="0.2"/>
    <n v="2"/>
  </r>
  <r>
    <s v="3e5cb1662bb51da0795e48977826d427"/>
    <x v="20"/>
    <x v="3"/>
    <x v="1"/>
    <n v="3648"/>
    <n v="0.04"/>
    <n v="1"/>
  </r>
  <r>
    <s v="3fe0fd006d3c2a96533c0378ffba323f"/>
    <x v="27"/>
    <x v="3"/>
    <x v="1"/>
    <n v="761.33"/>
    <n v="0.1"/>
    <n v="3"/>
  </r>
  <r>
    <s v="3fe0fd006d3c2a96533c0378ffba323f"/>
    <x v="0"/>
    <x v="0"/>
    <x v="0"/>
    <m/>
    <m/>
    <n v="76511"/>
  </r>
  <r>
    <s v="5c312e17f768c831ac20170cd6386f8b"/>
    <x v="31"/>
    <x v="1"/>
    <x v="3"/>
    <n v="2695.21"/>
    <n v="0.11"/>
    <n v="116"/>
  </r>
  <r>
    <s v="3e5cb1662bb51da0795e48977826d427"/>
    <x v="21"/>
    <x v="1"/>
    <x v="3"/>
    <n v="1076.1500000000001"/>
    <n v="0.32"/>
    <n v="124"/>
  </r>
  <r>
    <s v="3fe0fd006d3c2a96533c0378ffba323f"/>
    <x v="21"/>
    <x v="1"/>
    <x v="3"/>
    <n v="1049.3800000000001"/>
    <n v="0.31"/>
    <n v="109"/>
  </r>
  <r>
    <s v="3e5cb1662bb51da0795e48977826d427"/>
    <x v="14"/>
    <x v="0"/>
    <x v="3"/>
    <n v="792.04"/>
    <n v="0.28000000000000003"/>
    <n v="47"/>
  </r>
  <r>
    <s v="5c312e17f768c831ac20170cd6386f8b"/>
    <x v="16"/>
    <x v="1"/>
    <x v="2"/>
    <n v="459.41"/>
    <n v="0.35"/>
    <n v="141"/>
  </r>
  <r>
    <s v="3fe0fd006d3c2a96533c0378ffba323f"/>
    <x v="8"/>
    <x v="1"/>
    <x v="2"/>
    <n v="1123.3399999999999"/>
    <n v="0.43"/>
    <n v="409"/>
  </r>
  <r>
    <s v="5c312e17f768c831ac20170cd6386f8b"/>
    <x v="37"/>
    <x v="1"/>
    <x v="2"/>
    <n v="3329.6"/>
    <n v="0.3"/>
    <n v="62"/>
  </r>
  <r>
    <s v="3e5cb1662bb51da0795e48977826d427"/>
    <x v="38"/>
    <x v="1"/>
    <x v="1"/>
    <n v="4409.6000000000004"/>
    <n v="0.19"/>
    <n v="74"/>
  </r>
  <r>
    <s v="3e5cb1662bb51da0795e48977826d427"/>
    <x v="39"/>
    <x v="1"/>
    <x v="2"/>
    <n v="3406.42"/>
    <n v="0.17"/>
    <n v="21"/>
  </r>
  <r>
    <s v="3fe0fd006d3c2a96533c0378ffba323f"/>
    <x v="25"/>
    <x v="0"/>
    <x v="1"/>
    <n v="1053.73"/>
    <n v="0.13"/>
    <n v="249"/>
  </r>
  <r>
    <s v="3e5cb1662bb51da0795e48977826d427"/>
    <x v="30"/>
    <x v="0"/>
    <x v="3"/>
    <n v="2641.42"/>
    <n v="0.13"/>
    <n v="7"/>
  </r>
  <r>
    <s v="3e5cb1662bb51da0795e48977826d427"/>
    <x v="3"/>
    <x v="1"/>
    <x v="2"/>
    <n v="8660.18"/>
    <n v="0.3"/>
    <n v="287"/>
  </r>
  <r>
    <s v="3fe0fd006d3c2a96533c0378ffba323f"/>
    <x v="37"/>
    <x v="1"/>
    <x v="1"/>
    <n v="3306.26"/>
    <n v="0.14000000000000001"/>
    <n v="106"/>
  </r>
  <r>
    <s v="5c312e17f768c831ac20170cd6386f8b"/>
    <x v="40"/>
    <x v="0"/>
    <x v="2"/>
    <n v="243.6"/>
    <n v="0.06"/>
    <n v="81"/>
  </r>
  <r>
    <s v="5c312e17f768c831ac20170cd6386f8b"/>
    <x v="41"/>
    <x v="1"/>
    <x v="3"/>
    <n v="3820.56"/>
    <n v="0.09"/>
    <n v="92"/>
  </r>
  <r>
    <s v="3e5cb1662bb51da0795e48977826d427"/>
    <x v="42"/>
    <x v="1"/>
    <x v="3"/>
    <n v="1022.06"/>
    <n v="0.34"/>
    <n v="97"/>
  </r>
  <r>
    <s v="5c312e17f768c831ac20170cd6386f8b"/>
    <x v="21"/>
    <x v="0"/>
    <x v="2"/>
    <n v="1070.19"/>
    <n v="0.18"/>
    <n v="129"/>
  </r>
  <r>
    <s v="3e5cb1662bb51da0795e48977826d427"/>
    <x v="43"/>
    <x v="1"/>
    <x v="2"/>
    <n v="4119.3100000000004"/>
    <n v="0.2"/>
    <n v="16"/>
  </r>
  <r>
    <s v="5c312e17f768c831ac20170cd6386f8b"/>
    <x v="42"/>
    <x v="0"/>
    <x v="2"/>
    <n v="998.11"/>
    <n v="0.23"/>
    <n v="171"/>
  </r>
  <r>
    <s v="3e5cb1662bb51da0795e48977826d427"/>
    <x v="27"/>
    <x v="0"/>
    <x v="1"/>
    <n v="713.62"/>
    <n v="0.16"/>
    <n v="36"/>
  </r>
  <r>
    <s v="3e5cb1662bb51da0795e48977826d427"/>
    <x v="29"/>
    <x v="0"/>
    <x v="2"/>
    <n v="1249.8399999999999"/>
    <n v="0.18"/>
    <n v="73"/>
  </r>
  <r>
    <s v="5c312e17f768c831ac20170cd6386f8b"/>
    <x v="19"/>
    <x v="1"/>
    <x v="2"/>
    <n v="1743.68"/>
    <n v="0.44"/>
    <n v="54"/>
  </r>
  <r>
    <s v="3e5cb1662bb51da0795e48977826d427"/>
    <x v="44"/>
    <x v="1"/>
    <x v="3"/>
    <n v="4942.8999999999996"/>
    <n v="0.09"/>
    <n v="20"/>
  </r>
  <r>
    <s v="3e5cb1662bb51da0795e48977826d427"/>
    <x v="32"/>
    <x v="0"/>
    <x v="2"/>
    <n v="2524.1999999999998"/>
    <n v="0.11"/>
    <n v="16"/>
  </r>
  <r>
    <s v="3e5cb1662bb51da0795e48977826d427"/>
    <x v="45"/>
    <x v="0"/>
    <x v="3"/>
    <n v="4382"/>
    <n v="0.02"/>
    <n v="1"/>
  </r>
  <r>
    <s v="3fe0fd006d3c2a96533c0378ffba323f"/>
    <x v="29"/>
    <x v="0"/>
    <x v="2"/>
    <n v="1168.1099999999999"/>
    <n v="0.17"/>
    <n v="76"/>
  </r>
  <r>
    <s v="3fe0fd006d3c2a96533c0378ffba323f"/>
    <x v="33"/>
    <x v="0"/>
    <x v="1"/>
    <n v="1322.07"/>
    <n v="0.08"/>
    <n v="41"/>
  </r>
  <r>
    <s v="5c312e17f768c831ac20170cd6386f8b"/>
    <x v="10"/>
    <x v="0"/>
    <x v="2"/>
    <n v="2308.5500000000002"/>
    <n v="0.25"/>
    <n v="21"/>
  </r>
  <r>
    <s v="3e5cb1662bb51da0795e48977826d427"/>
    <x v="1"/>
    <x v="1"/>
    <x v="2"/>
    <n v="2957.08"/>
    <n v="0.32"/>
    <n v="13"/>
  </r>
  <r>
    <s v="5c312e17f768c831ac20170cd6386f8b"/>
    <x v="14"/>
    <x v="2"/>
    <x v="2"/>
    <n v="924"/>
    <n v="0.23"/>
    <n v="4"/>
  </r>
  <r>
    <s v="3fe0fd006d3c2a96533c0378ffba323f"/>
    <x v="10"/>
    <x v="1"/>
    <x v="3"/>
    <n v="2273.9699999999998"/>
    <n v="0.14000000000000001"/>
    <n v="45"/>
  </r>
  <r>
    <s v="5c312e17f768c831ac20170cd6386f8b"/>
    <x v="21"/>
    <x v="0"/>
    <x v="3"/>
    <n v="1187.4000000000001"/>
    <n v="0.13"/>
    <n v="28"/>
  </r>
  <r>
    <s v="3fe0fd006d3c2a96533c0378ffba323f"/>
    <x v="36"/>
    <x v="1"/>
    <x v="3"/>
    <n v="3945.7"/>
    <n v="0.09"/>
    <n v="17"/>
  </r>
  <r>
    <s v="3fe0fd006d3c2a96533c0378ffba323f"/>
    <x v="30"/>
    <x v="0"/>
    <x v="3"/>
    <n v="2833.4"/>
    <n v="0.1"/>
    <n v="10"/>
  </r>
  <r>
    <s v="3fe0fd006d3c2a96533c0378ffba323f"/>
    <x v="27"/>
    <x v="2"/>
    <x v="2"/>
    <m/>
    <n v="1.22"/>
    <n v="3"/>
  </r>
  <r>
    <s v="5c312e17f768c831ac20170cd6386f8b"/>
    <x v="15"/>
    <x v="2"/>
    <x v="2"/>
    <n v="4120"/>
    <n v="0.09"/>
    <n v="1"/>
  </r>
  <r>
    <s v="3e5cb1662bb51da0795e48977826d427"/>
    <x v="12"/>
    <x v="0"/>
    <x v="3"/>
    <n v="4228.5"/>
    <n v="0.09"/>
    <n v="2"/>
  </r>
  <r>
    <s v="5c312e17f768c831ac20170cd6386f8b"/>
    <x v="8"/>
    <x v="2"/>
    <x v="3"/>
    <n v="1246"/>
    <n v="0.02"/>
    <n v="1"/>
  </r>
  <r>
    <s v="3e5cb1662bb51da0795e48977826d427"/>
    <x v="41"/>
    <x v="0"/>
    <x v="1"/>
    <n v="3572.66"/>
    <n v="0.23"/>
    <n v="12"/>
  </r>
  <r>
    <s v="3e5cb1662bb51da0795e48977826d427"/>
    <x v="46"/>
    <x v="0"/>
    <x v="2"/>
    <n v="4515.2"/>
    <n v="0.18"/>
    <n v="5"/>
  </r>
  <r>
    <s v="3fe0fd006d3c2a96533c0378ffba323f"/>
    <x v="31"/>
    <x v="0"/>
    <x v="2"/>
    <n v="2584"/>
    <n v="0.13"/>
    <n v="14"/>
  </r>
  <r>
    <s v="3e5cb1662bb51da0795e48977826d427"/>
    <x v="33"/>
    <x v="0"/>
    <x v="1"/>
    <n v="1266.3900000000001"/>
    <n v="7.0000000000000007E-2"/>
    <n v="41"/>
  </r>
  <r>
    <s v="3fe0fd006d3c2a96533c0378ffba323f"/>
    <x v="18"/>
    <x v="1"/>
    <x v="3"/>
    <n v="4851"/>
    <n v="0.1"/>
    <n v="14"/>
  </r>
  <r>
    <s v="3fe0fd006d3c2a96533c0378ffba323f"/>
    <x v="19"/>
    <x v="0"/>
    <x v="3"/>
    <n v="1814.2"/>
    <n v="0.03"/>
    <n v="5"/>
  </r>
  <r>
    <s v="3e5cb1662bb51da0795e48977826d427"/>
    <x v="47"/>
    <x v="3"/>
    <x v="1"/>
    <n v="631"/>
    <n v="0.12"/>
    <n v="1"/>
  </r>
  <r>
    <s v="3e5cb1662bb51da0795e48977826d427"/>
    <x v="22"/>
    <x v="2"/>
    <x v="1"/>
    <n v="1904.77"/>
    <n v="0.11"/>
    <n v="9"/>
  </r>
  <r>
    <s v="3fe0fd006d3c2a96533c0378ffba323f"/>
    <x v="47"/>
    <x v="3"/>
    <x v="2"/>
    <n v="823.5"/>
    <n v="0.39"/>
    <n v="6"/>
  </r>
  <r>
    <s v="3fe0fd006d3c2a96533c0378ffba323f"/>
    <x v="22"/>
    <x v="2"/>
    <x v="1"/>
    <n v="1879"/>
    <n v="0.09"/>
    <n v="7"/>
  </r>
  <r>
    <s v="3e5cb1662bb51da0795e48977826d427"/>
    <x v="28"/>
    <x v="0"/>
    <x v="3"/>
    <n v="4744"/>
    <n v="0.02"/>
    <n v="3"/>
  </r>
  <r>
    <s v="5c312e17f768c831ac20170cd6386f8b"/>
    <x v="20"/>
    <x v="0"/>
    <x v="3"/>
    <n v="3657.25"/>
    <n v="0.15"/>
    <n v="12"/>
  </r>
  <r>
    <s v="3e5cb1662bb51da0795e48977826d427"/>
    <x v="39"/>
    <x v="2"/>
    <x v="1"/>
    <n v="3589"/>
    <n v="7.0000000000000007E-2"/>
    <n v="2"/>
  </r>
  <r>
    <s v="3fe0fd006d3c2a96533c0378ffba323f"/>
    <x v="38"/>
    <x v="1"/>
    <x v="2"/>
    <n v="4377.78"/>
    <n v="0.19"/>
    <n v="14"/>
  </r>
  <r>
    <s v="5c312e17f768c831ac20170cd6386f8b"/>
    <x v="2"/>
    <x v="2"/>
    <x v="2"/>
    <m/>
    <n v="0.68"/>
    <n v="1"/>
  </r>
  <r>
    <s v="5c312e17f768c831ac20170cd6386f8b"/>
    <x v="44"/>
    <x v="0"/>
    <x v="2"/>
    <n v="4937"/>
    <n v="0.33"/>
    <n v="3"/>
  </r>
  <r>
    <s v="3fe0fd006d3c2a96533c0378ffba323f"/>
    <x v="35"/>
    <x v="2"/>
    <x v="3"/>
    <n v="1440"/>
    <n v="0.35"/>
    <n v="3"/>
  </r>
  <r>
    <s v="3e5cb1662bb51da0795e48977826d427"/>
    <x v="48"/>
    <x v="1"/>
    <x v="1"/>
    <n v="186"/>
    <n v="0.16"/>
    <n v="1"/>
  </r>
  <r>
    <s v="3e5cb1662bb51da0795e48977826d427"/>
    <x v="44"/>
    <x v="3"/>
    <x v="1"/>
    <n v="4935.5"/>
    <n v="0.21"/>
    <n v="2"/>
  </r>
  <r>
    <s v="5c312e17f768c831ac20170cd6386f8b"/>
    <x v="44"/>
    <x v="3"/>
    <x v="3"/>
    <n v="4970"/>
    <n v="0.02"/>
    <n v="1"/>
  </r>
  <r>
    <s v="3e5cb1662bb51da0795e48977826d427"/>
    <x v="9"/>
    <x v="2"/>
    <x v="2"/>
    <n v="3038"/>
    <n v="0.13"/>
    <n v="4"/>
  </r>
  <r>
    <s v="3e5cb1662bb51da0795e48977826d427"/>
    <x v="15"/>
    <x v="0"/>
    <x v="3"/>
    <n v="4173.75"/>
    <n v="0.03"/>
    <n v="4"/>
  </r>
  <r>
    <s v="5c312e17f768c831ac20170cd6386f8b"/>
    <x v="21"/>
    <x v="3"/>
    <x v="3"/>
    <n v="1127"/>
    <n v="0.25"/>
    <n v="3"/>
  </r>
  <r>
    <s v="3e5cb1662bb51da0795e48977826d427"/>
    <x v="10"/>
    <x v="2"/>
    <x v="2"/>
    <n v="2445.5"/>
    <n v="0.16"/>
    <n v="2"/>
  </r>
  <r>
    <s v="3fe0fd006d3c2a96533c0378ffba323f"/>
    <x v="2"/>
    <x v="3"/>
    <x v="3"/>
    <n v="608"/>
    <n v="0.43"/>
    <n v="2"/>
  </r>
  <r>
    <s v="3fe0fd006d3c2a96533c0378ffba323f"/>
    <x v="13"/>
    <x v="3"/>
    <x v="2"/>
    <n v="2805"/>
    <n v="0.49"/>
    <n v="2"/>
  </r>
  <r>
    <s v="3e5cb1662bb51da0795e48977826d427"/>
    <x v="29"/>
    <x v="3"/>
    <x v="3"/>
    <n v="1692"/>
    <n v="0.38"/>
    <n v="1"/>
  </r>
  <r>
    <s v="3fe0fd006d3c2a96533c0378ffba323f"/>
    <x v="6"/>
    <x v="3"/>
    <x v="1"/>
    <n v="531.66"/>
    <n v="0.36"/>
    <n v="3"/>
  </r>
  <r>
    <s v="3fe0fd006d3c2a96533c0378ffba323f"/>
    <x v="5"/>
    <x v="2"/>
    <x v="1"/>
    <n v="2365.66"/>
    <n v="0.16"/>
    <n v="3"/>
  </r>
  <r>
    <s v="3e5cb1662bb51da0795e48977826d427"/>
    <x v="21"/>
    <x v="2"/>
    <x v="3"/>
    <n v="1175"/>
    <n v="0.5"/>
    <n v="1"/>
  </r>
  <r>
    <s v="3e5cb1662bb51da0795e48977826d427"/>
    <x v="6"/>
    <x v="2"/>
    <x v="1"/>
    <n v="556"/>
    <n v="0.12"/>
    <n v="1"/>
  </r>
  <r>
    <s v="5c312e17f768c831ac20170cd6386f8b"/>
    <x v="15"/>
    <x v="1"/>
    <x v="2"/>
    <n v="4100"/>
    <n v="0.3"/>
    <n v="37"/>
  </r>
  <r>
    <s v="5c312e17f768c831ac20170cd6386f8b"/>
    <x v="16"/>
    <x v="0"/>
    <x v="2"/>
    <n v="425.42"/>
    <n v="0.09"/>
    <n v="413"/>
  </r>
  <r>
    <s v="5c312e17f768c831ac20170cd6386f8b"/>
    <x v="28"/>
    <x v="1"/>
    <x v="2"/>
    <n v="4806.8999999999996"/>
    <n v="0.4"/>
    <n v="33"/>
  </r>
  <r>
    <s v="5c312e17f768c831ac20170cd6386f8b"/>
    <x v="27"/>
    <x v="0"/>
    <x v="3"/>
    <n v="807.37"/>
    <n v="0.23"/>
    <n v="52"/>
  </r>
  <r>
    <s v="3fe0fd006d3c2a96533c0378ffba323f"/>
    <x v="8"/>
    <x v="0"/>
    <x v="2"/>
    <n v="775.33"/>
    <n v="0.13"/>
    <n v="527"/>
  </r>
  <r>
    <s v="3fe0fd006d3c2a96533c0378ffba323f"/>
    <x v="44"/>
    <x v="1"/>
    <x v="3"/>
    <n v="4943.05"/>
    <n v="0.15"/>
    <n v="18"/>
  </r>
  <r>
    <s v="5c312e17f768c831ac20170cd6386f8b"/>
    <x v="7"/>
    <x v="1"/>
    <x v="3"/>
    <n v="708.05"/>
    <n v="0.25"/>
    <n v="129"/>
  </r>
  <r>
    <s v="5c312e17f768c831ac20170cd6386f8b"/>
    <x v="8"/>
    <x v="1"/>
    <x v="2"/>
    <n v="1155.3599999999999"/>
    <n v="0.47"/>
    <n v="453"/>
  </r>
  <r>
    <s v="3fe0fd006d3c2a96533c0378ffba323f"/>
    <x v="49"/>
    <x v="1"/>
    <x v="1"/>
    <n v="4047.63"/>
    <n v="0.09"/>
    <n v="83"/>
  </r>
  <r>
    <s v="5c312e17f768c831ac20170cd6386f8b"/>
    <x v="12"/>
    <x v="1"/>
    <x v="2"/>
    <n v="4048.42"/>
    <n v="0.3"/>
    <n v="45"/>
  </r>
  <r>
    <s v="5c312e17f768c831ac20170cd6386f8b"/>
    <x v="26"/>
    <x v="1"/>
    <x v="2"/>
    <n v="1323.77"/>
    <n v="0.4"/>
    <n v="236"/>
  </r>
  <r>
    <s v="5c312e17f768c831ac20170cd6386f8b"/>
    <x v="46"/>
    <x v="1"/>
    <x v="3"/>
    <n v="4500.22"/>
    <n v="0.08"/>
    <n v="76"/>
  </r>
  <r>
    <s v="3e5cb1662bb51da0795e48977826d427"/>
    <x v="26"/>
    <x v="3"/>
    <x v="2"/>
    <n v="1366.5"/>
    <n v="0.52"/>
    <n v="5"/>
  </r>
  <r>
    <s v="3e5cb1662bb51da0795e48977826d427"/>
    <x v="1"/>
    <x v="0"/>
    <x v="3"/>
    <n v="3163.5"/>
    <n v="7.0000000000000007E-2"/>
    <n v="6"/>
  </r>
  <r>
    <s v="3fe0fd006d3c2a96533c0378ffba323f"/>
    <x v="38"/>
    <x v="1"/>
    <x v="1"/>
    <n v="4342.18"/>
    <n v="0.1"/>
    <n v="82"/>
  </r>
  <r>
    <s v="5c312e17f768c831ac20170cd6386f8b"/>
    <x v="23"/>
    <x v="1"/>
    <x v="2"/>
    <n v="2831.52"/>
    <n v="0.39"/>
    <n v="65"/>
  </r>
  <r>
    <s v="5c312e17f768c831ac20170cd6386f8b"/>
    <x v="31"/>
    <x v="0"/>
    <x v="3"/>
    <n v="2595.39"/>
    <n v="0.06"/>
    <n v="28"/>
  </r>
  <r>
    <s v="3e5cb1662bb51da0795e48977826d427"/>
    <x v="22"/>
    <x v="1"/>
    <x v="1"/>
    <n v="1775.43"/>
    <n v="0.12"/>
    <n v="198"/>
  </r>
  <r>
    <s v="3e5cb1662bb51da0795e48977826d427"/>
    <x v="2"/>
    <x v="0"/>
    <x v="3"/>
    <n v="578.02"/>
    <n v="0.26"/>
    <n v="58"/>
  </r>
  <r>
    <s v="3fe0fd006d3c2a96533c0378ffba323f"/>
    <x v="2"/>
    <x v="0"/>
    <x v="1"/>
    <n v="577.91999999999996"/>
    <n v="7.0000000000000007E-2"/>
    <n v="68"/>
  </r>
  <r>
    <s v="5c312e17f768c831ac20170cd6386f8b"/>
    <x v="32"/>
    <x v="1"/>
    <x v="2"/>
    <n v="2451.0700000000002"/>
    <n v="0.33"/>
    <n v="68"/>
  </r>
  <r>
    <s v="3fe0fd006d3c2a96533c0378ffba323f"/>
    <x v="23"/>
    <x v="0"/>
    <x v="2"/>
    <n v="2393.88"/>
    <n v="0.3"/>
    <n v="9"/>
  </r>
  <r>
    <s v="3fe0fd006d3c2a96533c0378ffba323f"/>
    <x v="32"/>
    <x v="0"/>
    <x v="2"/>
    <n v="2167.9"/>
    <n v="0.11"/>
    <n v="21"/>
  </r>
  <r>
    <s v="3fe0fd006d3c2a96533c0378ffba323f"/>
    <x v="12"/>
    <x v="0"/>
    <x v="3"/>
    <n v="4240.55"/>
    <n v="0.25"/>
    <n v="9"/>
  </r>
  <r>
    <s v="3fe0fd006d3c2a96533c0378ffba323f"/>
    <x v="41"/>
    <x v="0"/>
    <x v="1"/>
    <n v="3844.54"/>
    <n v="0.19"/>
    <n v="11"/>
  </r>
  <r>
    <s v="3e5cb1662bb51da0795e48977826d427"/>
    <x v="8"/>
    <x v="0"/>
    <x v="2"/>
    <n v="796.7"/>
    <n v="0.12"/>
    <n v="537"/>
  </r>
  <r>
    <s v="5c312e17f768c831ac20170cd6386f8b"/>
    <x v="22"/>
    <x v="2"/>
    <x v="3"/>
    <n v="1933.33"/>
    <n v="0.02"/>
    <n v="3"/>
  </r>
  <r>
    <s v="3e5cb1662bb51da0795e48977826d427"/>
    <x v="43"/>
    <x v="0"/>
    <x v="2"/>
    <n v="4133.25"/>
    <n v="0.36"/>
    <n v="5"/>
  </r>
  <r>
    <s v="3e5cb1662bb51da0795e48977826d427"/>
    <x v="3"/>
    <x v="0"/>
    <x v="2"/>
    <n v="9652.16"/>
    <n v="0.13"/>
    <n v="90"/>
  </r>
  <r>
    <s v="3fe0fd006d3c2a96533c0378ffba323f"/>
    <x v="35"/>
    <x v="1"/>
    <x v="2"/>
    <n v="1536.71"/>
    <n v="0.23"/>
    <n v="25"/>
  </r>
  <r>
    <s v="3e5cb1662bb51da0795e48977826d427"/>
    <x v="4"/>
    <x v="0"/>
    <x v="3"/>
    <n v="1461.63"/>
    <n v="0.13"/>
    <n v="19"/>
  </r>
  <r>
    <s v="3e5cb1662bb51da0795e48977826d427"/>
    <x v="9"/>
    <x v="1"/>
    <x v="2"/>
    <n v="2790.16"/>
    <n v="0.12"/>
    <n v="6"/>
  </r>
  <r>
    <s v="3e5cb1662bb51da0795e48977826d427"/>
    <x v="10"/>
    <x v="1"/>
    <x v="2"/>
    <n v="1909.26"/>
    <n v="0.54"/>
    <n v="25"/>
  </r>
  <r>
    <s v="3e5cb1662bb51da0795e48977826d427"/>
    <x v="27"/>
    <x v="2"/>
    <x v="3"/>
    <n v="729"/>
    <n v="1.5"/>
    <n v="1"/>
  </r>
  <r>
    <s v="5c312e17f768c831ac20170cd6386f8b"/>
    <x v="46"/>
    <x v="1"/>
    <x v="2"/>
    <n v="4396.45"/>
    <n v="0.39"/>
    <n v="41"/>
  </r>
  <r>
    <s v="3fe0fd006d3c2a96533c0378ffba323f"/>
    <x v="29"/>
    <x v="3"/>
    <x v="3"/>
    <n v="1397"/>
    <n v="0.27"/>
    <n v="2"/>
  </r>
  <r>
    <s v="3fe0fd006d3c2a96533c0378ffba323f"/>
    <x v="50"/>
    <x v="0"/>
    <x v="3"/>
    <n v="3745.5"/>
    <n v="0.1"/>
    <n v="6"/>
  </r>
  <r>
    <s v="5c312e17f768c831ac20170cd6386f8b"/>
    <x v="49"/>
    <x v="1"/>
    <x v="2"/>
    <n v="4020.35"/>
    <n v="0.49"/>
    <n v="57"/>
  </r>
  <r>
    <s v="3e5cb1662bb51da0795e48977826d427"/>
    <x v="16"/>
    <x v="3"/>
    <x v="1"/>
    <n v="471"/>
    <n v="0.09"/>
    <n v="5"/>
  </r>
  <r>
    <s v="3fe0fd006d3c2a96533c0378ffba323f"/>
    <x v="37"/>
    <x v="0"/>
    <x v="1"/>
    <n v="3394.1"/>
    <n v="0.15"/>
    <n v="10"/>
  </r>
  <r>
    <s v="5c312e17f768c831ac20170cd6386f8b"/>
    <x v="17"/>
    <x v="1"/>
    <x v="3"/>
    <n v="355.53"/>
    <n v="0.25"/>
    <n v="24"/>
  </r>
  <r>
    <s v="3e5cb1662bb51da0795e48977826d427"/>
    <x v="20"/>
    <x v="1"/>
    <x v="3"/>
    <n v="3645.36"/>
    <n v="0.08"/>
    <n v="25"/>
  </r>
  <r>
    <s v="3fe0fd006d3c2a96533c0378ffba323f"/>
    <x v="46"/>
    <x v="0"/>
    <x v="2"/>
    <n v="4513"/>
    <n v="0.18"/>
    <n v="3"/>
  </r>
  <r>
    <s v="3e5cb1662bb51da0795e48977826d427"/>
    <x v="24"/>
    <x v="1"/>
    <x v="2"/>
    <n v="1653.22"/>
    <n v="0.38"/>
    <n v="22"/>
  </r>
  <r>
    <s v="3e5cb1662bb51da0795e48977826d427"/>
    <x v="50"/>
    <x v="0"/>
    <x v="2"/>
    <n v="3754.6"/>
    <n v="0.13"/>
    <n v="5"/>
  </r>
  <r>
    <s v="3fe0fd006d3c2a96533c0378ffba323f"/>
    <x v="3"/>
    <x v="3"/>
    <x v="2"/>
    <n v="10543"/>
    <n v="0.41"/>
    <n v="2"/>
  </r>
  <r>
    <s v="3e5cb1662bb51da0795e48977826d427"/>
    <x v="11"/>
    <x v="0"/>
    <x v="3"/>
    <n v="2230.33"/>
    <n v="0.1"/>
    <n v="10"/>
  </r>
  <r>
    <s v="3e5cb1662bb51da0795e48977826d427"/>
    <x v="1"/>
    <x v="0"/>
    <x v="2"/>
    <n v="2367.33"/>
    <n v="0.09"/>
    <n v="3"/>
  </r>
  <r>
    <s v="5c312e17f768c831ac20170cd6386f8b"/>
    <x v="27"/>
    <x v="3"/>
    <x v="2"/>
    <n v="829.66"/>
    <n v="0.23"/>
    <n v="7"/>
  </r>
  <r>
    <s v="5c312e17f768c831ac20170cd6386f8b"/>
    <x v="47"/>
    <x v="3"/>
    <x v="3"/>
    <n v="850"/>
    <n v="0.03"/>
    <n v="1"/>
  </r>
  <r>
    <s v="3e5cb1662bb51da0795e48977826d427"/>
    <x v="2"/>
    <x v="3"/>
    <x v="2"/>
    <m/>
    <n v="0.42"/>
    <n v="5"/>
  </r>
  <r>
    <s v="3e5cb1662bb51da0795e48977826d427"/>
    <x v="14"/>
    <x v="3"/>
    <x v="2"/>
    <n v="921.2"/>
    <n v="0.35"/>
    <n v="10"/>
  </r>
  <r>
    <s v="3fe0fd006d3c2a96533c0378ffba323f"/>
    <x v="28"/>
    <x v="0"/>
    <x v="2"/>
    <n v="4758.5"/>
    <n v="0.2"/>
    <n v="6"/>
  </r>
  <r>
    <s v="3fe0fd006d3c2a96533c0378ffba323f"/>
    <x v="14"/>
    <x v="3"/>
    <x v="2"/>
    <n v="936.5"/>
    <n v="0.21"/>
    <n v="6"/>
  </r>
  <r>
    <s v="5c312e17f768c831ac20170cd6386f8b"/>
    <x v="1"/>
    <x v="2"/>
    <x v="2"/>
    <n v="3118"/>
    <n v="0.09"/>
    <n v="1"/>
  </r>
  <r>
    <s v="5c312e17f768c831ac20170cd6386f8b"/>
    <x v="4"/>
    <x v="2"/>
    <x v="2"/>
    <n v="1668"/>
    <n v="0.21"/>
    <n v="1"/>
  </r>
  <r>
    <s v="3e5cb1662bb51da0795e48977826d427"/>
    <x v="40"/>
    <x v="0"/>
    <x v="3"/>
    <n v="269"/>
    <n v="0.01"/>
    <n v="3"/>
  </r>
  <r>
    <s v="3fe0fd006d3c2a96533c0378ffba323f"/>
    <x v="18"/>
    <x v="0"/>
    <x v="3"/>
    <n v="4896"/>
    <n v="0.02"/>
    <n v="1"/>
  </r>
  <r>
    <s v="3fe0fd006d3c2a96533c0378ffba323f"/>
    <x v="33"/>
    <x v="3"/>
    <x v="1"/>
    <n v="1538.25"/>
    <n v="0.06"/>
    <n v="4"/>
  </r>
  <r>
    <s v="5c312e17f768c831ac20170cd6386f8b"/>
    <x v="9"/>
    <x v="2"/>
    <x v="3"/>
    <n v="3014"/>
    <n v="0.11"/>
    <n v="1"/>
  </r>
  <r>
    <s v="3fe0fd006d3c2a96533c0378ffba323f"/>
    <x v="38"/>
    <x v="0"/>
    <x v="2"/>
    <n v="4445"/>
    <n v="7.0000000000000007E-2"/>
    <n v="2"/>
  </r>
  <r>
    <s v="3e5cb1662bb51da0795e48977826d427"/>
    <x v="13"/>
    <x v="3"/>
    <x v="3"/>
    <n v="3263"/>
    <n v="0.05"/>
    <n v="1"/>
  </r>
  <r>
    <s v="5c312e17f768c831ac20170cd6386f8b"/>
    <x v="9"/>
    <x v="3"/>
    <x v="2"/>
    <n v="3089"/>
    <n v="0.03"/>
    <n v="1"/>
  </r>
  <r>
    <s v="3e5cb1662bb51da0795e48977826d427"/>
    <x v="0"/>
    <x v="1"/>
    <x v="0"/>
    <m/>
    <m/>
    <n v="214945"/>
  </r>
  <r>
    <s v="3e5cb1662bb51da0795e48977826d427"/>
    <x v="3"/>
    <x v="1"/>
    <x v="3"/>
    <n v="8966.27"/>
    <n v="0.13"/>
    <n v="396"/>
  </r>
  <r>
    <s v="5c312e17f768c831ac20170cd6386f8b"/>
    <x v="16"/>
    <x v="1"/>
    <x v="3"/>
    <n v="439.14"/>
    <n v="0.3"/>
    <n v="69"/>
  </r>
  <r>
    <s v="5c312e17f768c831ac20170cd6386f8b"/>
    <x v="19"/>
    <x v="1"/>
    <x v="3"/>
    <n v="2081.42"/>
    <n v="0.17"/>
    <n v="106"/>
  </r>
  <r>
    <s v="3e5cb1662bb51da0795e48977826d427"/>
    <x v="6"/>
    <x v="0"/>
    <x v="1"/>
    <n v="500.04"/>
    <n v="0.12"/>
    <n v="66"/>
  </r>
  <r>
    <s v="3fe0fd006d3c2a96533c0378ffba323f"/>
    <x v="26"/>
    <x v="1"/>
    <x v="3"/>
    <n v="1241.54"/>
    <n v="0.24"/>
    <n v="155"/>
  </r>
  <r>
    <s v="3fe0fd006d3c2a96533c0378ffba323f"/>
    <x v="7"/>
    <x v="1"/>
    <x v="2"/>
    <n v="697.36"/>
    <n v="0.55000000000000004"/>
    <n v="386"/>
  </r>
  <r>
    <s v="5c312e17f768c831ac20170cd6386f8b"/>
    <x v="31"/>
    <x v="1"/>
    <x v="2"/>
    <n v="2622.53"/>
    <n v="0.38"/>
    <n v="66"/>
  </r>
  <r>
    <s v="3e5cb1662bb51da0795e48977826d427"/>
    <x v="16"/>
    <x v="0"/>
    <x v="1"/>
    <n v="402.82"/>
    <n v="0.09"/>
    <n v="59"/>
  </r>
  <r>
    <s v="3e5cb1662bb51da0795e48977826d427"/>
    <x v="4"/>
    <x v="1"/>
    <x v="2"/>
    <n v="1431.64"/>
    <n v="0.45"/>
    <n v="62"/>
  </r>
  <r>
    <s v="3fe0fd006d3c2a96533c0378ffba323f"/>
    <x v="50"/>
    <x v="1"/>
    <x v="1"/>
    <n v="3675.23"/>
    <n v="0.12"/>
    <n v="90"/>
  </r>
  <r>
    <s v="3fe0fd006d3c2a96533c0378ffba323f"/>
    <x v="4"/>
    <x v="1"/>
    <x v="2"/>
    <n v="1442.11"/>
    <n v="0.42"/>
    <n v="49"/>
  </r>
  <r>
    <s v="3fe0fd006d3c2a96533c0378ffba323f"/>
    <x v="17"/>
    <x v="1"/>
    <x v="2"/>
    <n v="359.78"/>
    <n v="0.78"/>
    <n v="21"/>
  </r>
  <r>
    <s v="3e5cb1662bb51da0795e48977826d427"/>
    <x v="23"/>
    <x v="1"/>
    <x v="2"/>
    <n v="2416.8200000000002"/>
    <n v="0.25"/>
    <n v="17"/>
  </r>
  <r>
    <s v="3e5cb1662bb51da0795e48977826d427"/>
    <x v="47"/>
    <x v="0"/>
    <x v="2"/>
    <n v="848.48"/>
    <n v="0.27"/>
    <n v="168"/>
  </r>
  <r>
    <s v="3fe0fd006d3c2a96533c0378ffba323f"/>
    <x v="8"/>
    <x v="1"/>
    <x v="3"/>
    <n v="1091.1300000000001"/>
    <n v="0.22"/>
    <n v="366"/>
  </r>
  <r>
    <s v="3fe0fd006d3c2a96533c0378ffba323f"/>
    <x v="43"/>
    <x v="1"/>
    <x v="2"/>
    <n v="4230.29"/>
    <n v="0.41"/>
    <n v="17"/>
  </r>
  <r>
    <s v="5c312e17f768c831ac20170cd6386f8b"/>
    <x v="30"/>
    <x v="1"/>
    <x v="3"/>
    <n v="2797.02"/>
    <n v="7.0000000000000007E-2"/>
    <n v="118"/>
  </r>
  <r>
    <s v="3e5cb1662bb51da0795e48977826d427"/>
    <x v="14"/>
    <x v="1"/>
    <x v="1"/>
    <n v="833.85"/>
    <n v="0.19"/>
    <n v="114"/>
  </r>
  <r>
    <s v="3e5cb1662bb51da0795e48977826d427"/>
    <x v="3"/>
    <x v="2"/>
    <x v="1"/>
    <n v="8167.84"/>
    <n v="0.08"/>
    <n v="46"/>
  </r>
  <r>
    <s v="5c312e17f768c831ac20170cd6386f8b"/>
    <x v="9"/>
    <x v="0"/>
    <x v="2"/>
    <n v="2735.05"/>
    <n v="0.3"/>
    <n v="18"/>
  </r>
  <r>
    <s v="3fe0fd006d3c2a96533c0378ffba323f"/>
    <x v="16"/>
    <x v="0"/>
    <x v="3"/>
    <n v="444.27"/>
    <n v="0.18"/>
    <n v="40"/>
  </r>
  <r>
    <s v="3fe0fd006d3c2a96533c0378ffba323f"/>
    <x v="47"/>
    <x v="0"/>
    <x v="1"/>
    <n v="934.62"/>
    <n v="0.12"/>
    <n v="32"/>
  </r>
  <r>
    <s v="3e5cb1662bb51da0795e48977826d427"/>
    <x v="34"/>
    <x v="1"/>
    <x v="2"/>
    <n v="3246.26"/>
    <n v="0.51"/>
    <n v="16"/>
  </r>
  <r>
    <s v="3e5cb1662bb51da0795e48977826d427"/>
    <x v="2"/>
    <x v="1"/>
    <x v="1"/>
    <n v="615.33000000000004"/>
    <n v="0.18"/>
    <n v="107"/>
  </r>
  <r>
    <s v="5c312e17f768c831ac20170cd6386f8b"/>
    <x v="45"/>
    <x v="1"/>
    <x v="3"/>
    <n v="4350.09"/>
    <n v="0.09"/>
    <n v="95"/>
  </r>
  <r>
    <s v="5c312e17f768c831ac20170cd6386f8b"/>
    <x v="35"/>
    <x v="0"/>
    <x v="3"/>
    <n v="1789.8"/>
    <n v="0.1"/>
    <n v="17"/>
  </r>
  <r>
    <s v="5c312e17f768c831ac20170cd6386f8b"/>
    <x v="39"/>
    <x v="0"/>
    <x v="2"/>
    <n v="3387.75"/>
    <n v="0.15"/>
    <n v="9"/>
  </r>
  <r>
    <s v="3e5cb1662bb51da0795e48977826d427"/>
    <x v="28"/>
    <x v="1"/>
    <x v="1"/>
    <n v="4732.5200000000004"/>
    <n v="0.11"/>
    <n v="70"/>
  </r>
  <r>
    <s v="3e5cb1662bb51da0795e48977826d427"/>
    <x v="50"/>
    <x v="1"/>
    <x v="3"/>
    <n v="3748.91"/>
    <n v="0.11"/>
    <n v="23"/>
  </r>
  <r>
    <s v="3fe0fd006d3c2a96533c0378ffba323f"/>
    <x v="18"/>
    <x v="1"/>
    <x v="2"/>
    <n v="4383.75"/>
    <n v="0.52"/>
    <n v="9"/>
  </r>
  <r>
    <s v="3fe0fd006d3c2a96533c0378ffba323f"/>
    <x v="29"/>
    <x v="0"/>
    <x v="3"/>
    <n v="1500.6"/>
    <n v="0.11"/>
    <n v="23"/>
  </r>
  <r>
    <s v="3fe0fd006d3c2a96533c0378ffba323f"/>
    <x v="1"/>
    <x v="1"/>
    <x v="2"/>
    <n v="3088.33"/>
    <n v="0.2"/>
    <n v="13"/>
  </r>
  <r>
    <s v="3e5cb1662bb51da0795e48977826d427"/>
    <x v="21"/>
    <x v="2"/>
    <x v="2"/>
    <n v="1136.6600000000001"/>
    <n v="0.63"/>
    <n v="5"/>
  </r>
  <r>
    <s v="3e5cb1662bb51da0795e48977826d427"/>
    <x v="33"/>
    <x v="3"/>
    <x v="2"/>
    <n v="1483.25"/>
    <n v="0.32"/>
    <n v="8"/>
  </r>
  <r>
    <s v="3fe0fd006d3c2a96533c0378ffba323f"/>
    <x v="42"/>
    <x v="2"/>
    <x v="1"/>
    <n v="1112"/>
    <n v="7.0000000000000007E-2"/>
    <n v="1"/>
  </r>
  <r>
    <s v="3e5cb1662bb51da0795e48977826d427"/>
    <x v="33"/>
    <x v="0"/>
    <x v="3"/>
    <n v="1249.92"/>
    <n v="0.27"/>
    <n v="32"/>
  </r>
  <r>
    <s v="3fe0fd006d3c2a96533c0378ffba323f"/>
    <x v="30"/>
    <x v="0"/>
    <x v="2"/>
    <n v="2635.55"/>
    <n v="0.18"/>
    <n v="10"/>
  </r>
  <r>
    <s v="3fe0fd006d3c2a96533c0378ffba323f"/>
    <x v="25"/>
    <x v="3"/>
    <x v="1"/>
    <n v="1399.16"/>
    <n v="7.0000000000000007E-2"/>
    <n v="6"/>
  </r>
  <r>
    <s v="3fe0fd006d3c2a96533c0378ffba323f"/>
    <x v="10"/>
    <x v="1"/>
    <x v="2"/>
    <n v="2093.36"/>
    <n v="0.53"/>
    <n v="20"/>
  </r>
  <r>
    <s v="5c312e17f768c831ac20170cd6386f8b"/>
    <x v="39"/>
    <x v="0"/>
    <x v="3"/>
    <n v="3546"/>
    <n v="0.03"/>
    <n v="9"/>
  </r>
  <r>
    <s v="3e5cb1662bb51da0795e48977826d427"/>
    <x v="32"/>
    <x v="0"/>
    <x v="3"/>
    <n v="2556.62"/>
    <n v="7.0000000000000007E-2"/>
    <n v="8"/>
  </r>
  <r>
    <s v="3fe0fd006d3c2a96533c0378ffba323f"/>
    <x v="45"/>
    <x v="0"/>
    <x v="2"/>
    <n v="4341.25"/>
    <n v="0.19"/>
    <n v="4"/>
  </r>
  <r>
    <s v="5c312e17f768c831ac20170cd6386f8b"/>
    <x v="5"/>
    <x v="3"/>
    <x v="3"/>
    <n v="2582.5"/>
    <n v="0.02"/>
    <n v="2"/>
  </r>
  <r>
    <s v="3fe0fd006d3c2a96533c0378ffba323f"/>
    <x v="34"/>
    <x v="1"/>
    <x v="2"/>
    <n v="3343.9"/>
    <n v="0.36"/>
    <n v="20"/>
  </r>
  <r>
    <s v="3e5cb1662bb51da0795e48977826d427"/>
    <x v="49"/>
    <x v="1"/>
    <x v="2"/>
    <n v="3918.41"/>
    <n v="0.48"/>
    <n v="24"/>
  </r>
  <r>
    <s v="3fe0fd006d3c2a96533c0378ffba323f"/>
    <x v="39"/>
    <x v="2"/>
    <x v="1"/>
    <n v="3574"/>
    <n v="0.05"/>
    <n v="2"/>
  </r>
  <r>
    <s v="3fe0fd006d3c2a96533c0378ffba323f"/>
    <x v="1"/>
    <x v="2"/>
    <x v="1"/>
    <n v="3141"/>
    <n v="0.12"/>
    <n v="4"/>
  </r>
  <r>
    <s v="5c312e17f768c831ac20170cd6386f8b"/>
    <x v="13"/>
    <x v="2"/>
    <x v="3"/>
    <n v="3253"/>
    <n v="0.05"/>
    <n v="2"/>
  </r>
  <r>
    <s v="3fe0fd006d3c2a96533c0378ffba323f"/>
    <x v="35"/>
    <x v="0"/>
    <x v="1"/>
    <n v="1869.33"/>
    <n v="0.05"/>
    <n v="9"/>
  </r>
  <r>
    <s v="5c312e17f768c831ac20170cd6386f8b"/>
    <x v="8"/>
    <x v="2"/>
    <x v="2"/>
    <n v="1311.5"/>
    <n v="0.39"/>
    <n v="5"/>
  </r>
  <r>
    <s v="3fe0fd006d3c2a96533c0378ffba323f"/>
    <x v="44"/>
    <x v="3"/>
    <x v="1"/>
    <n v="4942"/>
    <n v="7.0000000000000007E-2"/>
    <n v="2"/>
  </r>
  <r>
    <s v="3e5cb1662bb51da0795e48977826d427"/>
    <x v="46"/>
    <x v="0"/>
    <x v="3"/>
    <n v="4587.5"/>
    <n v="0.85"/>
    <n v="2"/>
  </r>
  <r>
    <s v="3fe0fd006d3c2a96533c0378ffba323f"/>
    <x v="9"/>
    <x v="2"/>
    <x v="2"/>
    <n v="3038"/>
    <n v="0.1"/>
    <n v="4"/>
  </r>
  <r>
    <s v="3e5cb1662bb51da0795e48977826d427"/>
    <x v="22"/>
    <x v="2"/>
    <x v="3"/>
    <m/>
    <n v="0.24"/>
    <n v="1"/>
  </r>
  <r>
    <s v="3e5cb1662bb51da0795e48977826d427"/>
    <x v="50"/>
    <x v="2"/>
    <x v="1"/>
    <n v="3328"/>
    <n v="0.23"/>
    <n v="3"/>
  </r>
  <r>
    <s v="5c312e17f768c831ac20170cd6386f8b"/>
    <x v="18"/>
    <x v="3"/>
    <x v="2"/>
    <n v="4842"/>
    <n v="0.03"/>
    <n v="1"/>
  </r>
  <r>
    <s v="3e5cb1662bb51da0795e48977826d427"/>
    <x v="42"/>
    <x v="2"/>
    <x v="2"/>
    <n v="1168"/>
    <n v="0.28999999999999998"/>
    <n v="5"/>
  </r>
  <r>
    <s v="5c312e17f768c831ac20170cd6386f8b"/>
    <x v="1"/>
    <x v="3"/>
    <x v="2"/>
    <n v="3151"/>
    <n v="0.21"/>
    <n v="3"/>
  </r>
  <r>
    <s v="3fe0fd006d3c2a96533c0378ffba323f"/>
    <x v="10"/>
    <x v="2"/>
    <x v="2"/>
    <n v="2445.5"/>
    <n v="0.16"/>
    <n v="2"/>
  </r>
  <r>
    <s v="5c312e17f768c831ac20170cd6386f8b"/>
    <x v="34"/>
    <x v="2"/>
    <x v="3"/>
    <n v="3381"/>
    <n v="0.26"/>
    <n v="2"/>
  </r>
  <r>
    <s v="5c312e17f768c831ac20170cd6386f8b"/>
    <x v="1"/>
    <x v="2"/>
    <x v="3"/>
    <n v="3136"/>
    <n v="0.26"/>
    <n v="1"/>
  </r>
  <r>
    <s v="3fe0fd006d3c2a96533c0378ffba323f"/>
    <x v="21"/>
    <x v="2"/>
    <x v="2"/>
    <m/>
    <n v="0.28000000000000003"/>
    <n v="1"/>
  </r>
  <r>
    <s v="5c312e17f768c831ac20170cd6386f8b"/>
    <x v="22"/>
    <x v="3"/>
    <x v="3"/>
    <n v="1949"/>
    <n v="0.02"/>
    <n v="2"/>
  </r>
  <r>
    <s v="5c312e17f768c831ac20170cd6386f8b"/>
    <x v="29"/>
    <x v="2"/>
    <x v="2"/>
    <m/>
    <n v="0.32"/>
    <n v="1"/>
  </r>
  <r>
    <s v="3fe0fd006d3c2a96533c0378ffba323f"/>
    <x v="36"/>
    <x v="2"/>
    <x v="3"/>
    <n v="3931.5"/>
    <n v="0.02"/>
    <n v="2"/>
  </r>
  <r>
    <s v="3e5cb1662bb51da0795e48977826d427"/>
    <x v="41"/>
    <x v="0"/>
    <x v="3"/>
    <n v="3842.5"/>
    <n v="0.01"/>
    <n v="2"/>
  </r>
  <r>
    <s v="3fe0fd006d3c2a96533c0378ffba323f"/>
    <x v="43"/>
    <x v="2"/>
    <x v="1"/>
    <n v="4611"/>
    <n v="0.04"/>
    <n v="1"/>
  </r>
  <r>
    <s v="5c312e17f768c831ac20170cd6386f8b"/>
    <x v="38"/>
    <x v="2"/>
    <x v="2"/>
    <n v="4436"/>
    <n v="0.09"/>
    <n v="2"/>
  </r>
  <r>
    <s v="3e5cb1662bb51da0795e48977826d427"/>
    <x v="5"/>
    <x v="2"/>
    <x v="1"/>
    <n v="2282"/>
    <n v="0.08"/>
    <n v="2"/>
  </r>
  <r>
    <s v="3e5cb1662bb51da0795e48977826d427"/>
    <x v="34"/>
    <x v="0"/>
    <x v="2"/>
    <n v="3321"/>
    <n v="0.11"/>
    <n v="2"/>
  </r>
  <r>
    <s v="3e5cb1662bb51da0795e48977826d427"/>
    <x v="31"/>
    <x v="2"/>
    <x v="3"/>
    <n v="2789"/>
    <n v="0.1"/>
    <n v="1"/>
  </r>
  <r>
    <s v="3e5cb1662bb51da0795e48977826d427"/>
    <x v="37"/>
    <x v="3"/>
    <x v="3"/>
    <n v="3452"/>
    <n v="0.05"/>
    <n v="1"/>
  </r>
  <r>
    <s v="3e5cb1662bb51da0795e48977826d427"/>
    <x v="7"/>
    <x v="3"/>
    <x v="3"/>
    <n v="745"/>
    <n v="0.23"/>
    <n v="1"/>
  </r>
  <r>
    <s v="5c312e17f768c831ac20170cd6386f8b"/>
    <x v="24"/>
    <x v="2"/>
    <x v="2"/>
    <n v="2232"/>
    <n v="0.61"/>
    <n v="1"/>
  </r>
  <r>
    <s v="3e5cb1662bb51da0795e48977826d427"/>
    <x v="41"/>
    <x v="3"/>
    <x v="2"/>
    <n v="3816"/>
    <n v="0.03"/>
    <n v="1"/>
  </r>
  <r>
    <s v="3fe0fd006d3c2a96533c0378ffba323f"/>
    <x v="20"/>
    <x v="2"/>
    <x v="3"/>
    <n v="3607"/>
    <n v="0.02"/>
    <n v="1"/>
  </r>
  <r>
    <s v="3fe0fd006d3c2a96533c0378ffba323f"/>
    <x v="0"/>
    <x v="1"/>
    <x v="0"/>
    <m/>
    <m/>
    <n v="214952"/>
  </r>
  <r>
    <s v="3e5cb1662bb51da0795e48977826d427"/>
    <x v="7"/>
    <x v="1"/>
    <x v="2"/>
    <n v="706"/>
    <n v="0.59"/>
    <n v="359"/>
  </r>
  <r>
    <s v="3fe0fd006d3c2a96533c0378ffba323f"/>
    <x v="3"/>
    <x v="1"/>
    <x v="3"/>
    <n v="9253.57"/>
    <n v="0.14000000000000001"/>
    <n v="405"/>
  </r>
  <r>
    <s v="3e5cb1662bb51da0795e48977826d427"/>
    <x v="29"/>
    <x v="1"/>
    <x v="1"/>
    <n v="1573.9"/>
    <n v="0.12"/>
    <n v="328"/>
  </r>
  <r>
    <s v="5c312e17f768c831ac20170cd6386f8b"/>
    <x v="25"/>
    <x v="1"/>
    <x v="2"/>
    <n v="1307.56"/>
    <n v="0.38"/>
    <n v="259"/>
  </r>
  <r>
    <s v="3fe0fd006d3c2a96533c0378ffba323f"/>
    <x v="4"/>
    <x v="1"/>
    <x v="3"/>
    <n v="1606.32"/>
    <n v="0.2"/>
    <n v="86"/>
  </r>
  <r>
    <s v="3fe0fd006d3c2a96533c0378ffba323f"/>
    <x v="29"/>
    <x v="1"/>
    <x v="2"/>
    <n v="1492.17"/>
    <n v="0.27"/>
    <n v="83"/>
  </r>
  <r>
    <s v="5c312e17f768c831ac20170cd6386f8b"/>
    <x v="47"/>
    <x v="1"/>
    <x v="2"/>
    <n v="1007.04"/>
    <n v="0.46"/>
    <n v="451"/>
  </r>
  <r>
    <s v="3e5cb1662bb51da0795e48977826d427"/>
    <x v="24"/>
    <x v="1"/>
    <x v="3"/>
    <n v="1923.6"/>
    <n v="0.19"/>
    <n v="41"/>
  </r>
  <r>
    <s v="5c312e17f768c831ac20170cd6386f8b"/>
    <x v="3"/>
    <x v="0"/>
    <x v="2"/>
    <n v="9747.99"/>
    <n v="0.32"/>
    <n v="155"/>
  </r>
  <r>
    <s v="5c312e17f768c831ac20170cd6386f8b"/>
    <x v="36"/>
    <x v="0"/>
    <x v="2"/>
    <n v="3954.5"/>
    <n v="0.14000000000000001"/>
    <n v="10"/>
  </r>
  <r>
    <s v="3e5cb1662bb51da0795e48977826d427"/>
    <x v="17"/>
    <x v="1"/>
    <x v="2"/>
    <n v="376.28"/>
    <n v="0.65"/>
    <n v="14"/>
  </r>
  <r>
    <s v="3e5cb1662bb51da0795e48977826d427"/>
    <x v="41"/>
    <x v="1"/>
    <x v="1"/>
    <n v="3823.24"/>
    <n v="0.16"/>
    <n v="71"/>
  </r>
  <r>
    <s v="3e5cb1662bb51da0795e48977826d427"/>
    <x v="33"/>
    <x v="1"/>
    <x v="1"/>
    <n v="1347.24"/>
    <n v="0.13"/>
    <n v="303"/>
  </r>
  <r>
    <s v="3fe0fd006d3c2a96533c0378ffba323f"/>
    <x v="50"/>
    <x v="1"/>
    <x v="2"/>
    <n v="3280.76"/>
    <n v="0.14000000000000001"/>
    <n v="13"/>
  </r>
  <r>
    <s v="3fe0fd006d3c2a96533c0378ffba323f"/>
    <x v="14"/>
    <x v="1"/>
    <x v="1"/>
    <n v="835.42"/>
    <n v="0.24"/>
    <n v="92"/>
  </r>
  <r>
    <s v="5c312e17f768c831ac20170cd6386f8b"/>
    <x v="33"/>
    <x v="1"/>
    <x v="3"/>
    <n v="1412.77"/>
    <n v="0.14000000000000001"/>
    <n v="273"/>
  </r>
  <r>
    <s v="5c312e17f768c831ac20170cd6386f8b"/>
    <x v="29"/>
    <x v="2"/>
    <x v="3"/>
    <n v="1740"/>
    <n v="0.1"/>
    <n v="5"/>
  </r>
  <r>
    <s v="3fe0fd006d3c2a96533c0378ffba323f"/>
    <x v="23"/>
    <x v="1"/>
    <x v="1"/>
    <n v="2854.61"/>
    <n v="0.08"/>
    <n v="111"/>
  </r>
  <r>
    <s v="3fe0fd006d3c2a96533c0378ffba323f"/>
    <x v="28"/>
    <x v="1"/>
    <x v="1"/>
    <n v="4731.13"/>
    <n v="0.1"/>
    <n v="68"/>
  </r>
  <r>
    <s v="5c312e17f768c831ac20170cd6386f8b"/>
    <x v="43"/>
    <x v="3"/>
    <x v="3"/>
    <n v="4645"/>
    <n v="0.02"/>
    <n v="1"/>
  </r>
  <r>
    <s v="3e5cb1662bb51da0795e48977826d427"/>
    <x v="15"/>
    <x v="1"/>
    <x v="3"/>
    <n v="4151.95"/>
    <n v="0.12"/>
    <n v="21"/>
  </r>
  <r>
    <s v="3fe0fd006d3c2a96533c0378ffba323f"/>
    <x v="43"/>
    <x v="1"/>
    <x v="3"/>
    <n v="4597.05"/>
    <n v="0.08"/>
    <n v="20"/>
  </r>
  <r>
    <s v="3e5cb1662bb51da0795e48977826d427"/>
    <x v="12"/>
    <x v="1"/>
    <x v="3"/>
    <n v="4257"/>
    <n v="0.08"/>
    <n v="15"/>
  </r>
  <r>
    <s v="3e5cb1662bb51da0795e48977826d427"/>
    <x v="28"/>
    <x v="1"/>
    <x v="3"/>
    <n v="4750.59"/>
    <n v="0.08"/>
    <n v="22"/>
  </r>
  <r>
    <s v="3fe0fd006d3c2a96533c0378ffba323f"/>
    <x v="49"/>
    <x v="1"/>
    <x v="2"/>
    <n v="3983.33"/>
    <n v="0.51"/>
    <n v="21"/>
  </r>
  <r>
    <s v="3fe0fd006d3c2a96533c0378ffba323f"/>
    <x v="34"/>
    <x v="1"/>
    <x v="3"/>
    <n v="3358.9"/>
    <n v="0.06"/>
    <n v="22"/>
  </r>
  <r>
    <s v="5c312e17f768c831ac20170cd6386f8b"/>
    <x v="49"/>
    <x v="0"/>
    <x v="3"/>
    <n v="3947.57"/>
    <n v="0.19"/>
    <n v="14"/>
  </r>
  <r>
    <s v="3e5cb1662bb51da0795e48977826d427"/>
    <x v="3"/>
    <x v="2"/>
    <x v="2"/>
    <n v="8474.2000000000007"/>
    <n v="0.1"/>
    <n v="10"/>
  </r>
  <r>
    <s v="3e5cb1662bb51da0795e48977826d427"/>
    <x v="46"/>
    <x v="1"/>
    <x v="2"/>
    <n v="4172.57"/>
    <n v="0.15"/>
    <n v="7"/>
  </r>
  <r>
    <s v="5c312e17f768c831ac20170cd6386f8b"/>
    <x v="50"/>
    <x v="0"/>
    <x v="2"/>
    <n v="3645.28"/>
    <n v="0.24"/>
    <n v="14"/>
  </r>
  <r>
    <s v="3e5cb1662bb51da0795e48977826d427"/>
    <x v="32"/>
    <x v="1"/>
    <x v="2"/>
    <n v="2312"/>
    <n v="0.24"/>
    <n v="22"/>
  </r>
  <r>
    <s v="5c312e17f768c831ac20170cd6386f8b"/>
    <x v="24"/>
    <x v="0"/>
    <x v="2"/>
    <n v="1642.23"/>
    <n v="0.12"/>
    <n v="26"/>
  </r>
  <r>
    <s v="3e5cb1662bb51da0795e48977826d427"/>
    <x v="18"/>
    <x v="2"/>
    <x v="1"/>
    <n v="4872"/>
    <n v="0.09"/>
    <n v="1"/>
  </r>
  <r>
    <s v="3fe0fd006d3c2a96533c0378ffba323f"/>
    <x v="34"/>
    <x v="2"/>
    <x v="1"/>
    <n v="3135"/>
    <n v="0.09"/>
    <n v="3"/>
  </r>
  <r>
    <s v="3e5cb1662bb51da0795e48977826d427"/>
    <x v="26"/>
    <x v="2"/>
    <x v="1"/>
    <n v="1407"/>
    <n v="0.06"/>
    <n v="3"/>
  </r>
  <r>
    <s v="3fe0fd006d3c2a96533c0378ffba323f"/>
    <x v="1"/>
    <x v="1"/>
    <x v="3"/>
    <n v="3084.48"/>
    <n v="0.13"/>
    <n v="27"/>
  </r>
  <r>
    <s v="5c312e17f768c831ac20170cd6386f8b"/>
    <x v="38"/>
    <x v="0"/>
    <x v="3"/>
    <n v="4449.57"/>
    <n v="0.11"/>
    <n v="7"/>
  </r>
  <r>
    <s v="3fe0fd006d3c2a96533c0378ffba323f"/>
    <x v="30"/>
    <x v="1"/>
    <x v="3"/>
    <n v="2794.12"/>
    <n v="0.14000000000000001"/>
    <n v="33"/>
  </r>
  <r>
    <s v="3e5cb1662bb51da0795e48977826d427"/>
    <x v="49"/>
    <x v="2"/>
    <x v="1"/>
    <n v="4038.8"/>
    <n v="0.08"/>
    <n v="5"/>
  </r>
  <r>
    <s v="3fe0fd006d3c2a96533c0378ffba323f"/>
    <x v="49"/>
    <x v="2"/>
    <x v="1"/>
    <n v="4049.33"/>
    <n v="0.1"/>
    <n v="6"/>
  </r>
  <r>
    <s v="5c312e17f768c831ac20170cd6386f8b"/>
    <x v="31"/>
    <x v="2"/>
    <x v="3"/>
    <n v="2741"/>
    <n v="0.13"/>
    <n v="3"/>
  </r>
  <r>
    <s v="3e5cb1662bb51da0795e48977826d427"/>
    <x v="27"/>
    <x v="3"/>
    <x v="3"/>
    <n v="829"/>
    <n v="0.44"/>
    <n v="3"/>
  </r>
  <r>
    <s v="3e5cb1662bb51da0795e48977826d427"/>
    <x v="23"/>
    <x v="2"/>
    <x v="1"/>
    <n v="2934.25"/>
    <n v="0.06"/>
    <n v="4"/>
  </r>
  <r>
    <s v="3e5cb1662bb51da0795e48977826d427"/>
    <x v="32"/>
    <x v="2"/>
    <x v="1"/>
    <n v="2393.5"/>
    <n v="7.0000000000000007E-2"/>
    <n v="4"/>
  </r>
  <r>
    <s v="3e5cb1662bb51da0795e48977826d427"/>
    <x v="31"/>
    <x v="0"/>
    <x v="2"/>
    <n v="2370.7800000000002"/>
    <n v="0.13"/>
    <n v="14"/>
  </r>
  <r>
    <s v="3e5cb1662bb51da0795e48977826d427"/>
    <x v="19"/>
    <x v="0"/>
    <x v="3"/>
    <n v="1859.14"/>
    <n v="0.1"/>
    <n v="8"/>
  </r>
  <r>
    <s v="3e5cb1662bb51da0795e48977826d427"/>
    <x v="41"/>
    <x v="0"/>
    <x v="2"/>
    <n v="3845.75"/>
    <n v="0.11"/>
    <n v="4"/>
  </r>
  <r>
    <s v="3fe0fd006d3c2a96533c0378ffba323f"/>
    <x v="11"/>
    <x v="2"/>
    <x v="1"/>
    <n v="2335.33"/>
    <n v="0.05"/>
    <n v="3"/>
  </r>
  <r>
    <s v="3fe0fd006d3c2a96533c0378ffba323f"/>
    <x v="4"/>
    <x v="2"/>
    <x v="1"/>
    <n v="1503.2"/>
    <n v="0.24"/>
    <n v="5"/>
  </r>
  <r>
    <s v="3e5cb1662bb51da0795e48977826d427"/>
    <x v="44"/>
    <x v="2"/>
    <x v="3"/>
    <n v="4925"/>
    <n v="0.19"/>
    <n v="1"/>
  </r>
  <r>
    <s v="5c312e17f768c831ac20170cd6386f8b"/>
    <x v="30"/>
    <x v="2"/>
    <x v="2"/>
    <n v="2817.5"/>
    <n v="0.24"/>
    <n v="2"/>
  </r>
  <r>
    <s v="3e5cb1662bb51da0795e48977826d427"/>
    <x v="9"/>
    <x v="3"/>
    <x v="1"/>
    <n v="3026"/>
    <n v="0.1"/>
    <n v="4"/>
  </r>
  <r>
    <s v="5c312e17f768c831ac20170cd6386f8b"/>
    <x v="46"/>
    <x v="2"/>
    <x v="3"/>
    <n v="4548.66"/>
    <n v="0.03"/>
    <n v="3"/>
  </r>
  <r>
    <s v="3e5cb1662bb51da0795e48977826d427"/>
    <x v="24"/>
    <x v="3"/>
    <x v="1"/>
    <n v="1057"/>
    <n v="1.27"/>
    <n v="1"/>
  </r>
  <r>
    <s v="3e5cb1662bb51da0795e48977826d427"/>
    <x v="33"/>
    <x v="3"/>
    <x v="3"/>
    <n v="1545"/>
    <n v="0.02"/>
    <n v="1"/>
  </r>
  <r>
    <s v="3fe0fd006d3c2a96533c0378ffba323f"/>
    <x v="39"/>
    <x v="2"/>
    <x v="2"/>
    <n v="3539"/>
    <n v="0.08"/>
    <n v="2"/>
  </r>
  <r>
    <s v="3e5cb1662bb51da0795e48977826d427"/>
    <x v="50"/>
    <x v="2"/>
    <x v="2"/>
    <n v="3715.5"/>
    <n v="0.09"/>
    <n v="2"/>
  </r>
  <r>
    <s v="3e5cb1662bb51da0795e48977826d427"/>
    <x v="38"/>
    <x v="2"/>
    <x v="2"/>
    <n v="4436"/>
    <n v="0.03"/>
    <n v="2"/>
  </r>
  <r>
    <s v="3e5cb1662bb51da0795e48977826d427"/>
    <x v="6"/>
    <x v="3"/>
    <x v="1"/>
    <n v="528.5"/>
    <n v="0.48"/>
    <n v="2"/>
  </r>
  <r>
    <s v="5c312e17f768c831ac20170cd6386f8b"/>
    <x v="38"/>
    <x v="3"/>
    <x v="2"/>
    <n v="4481"/>
    <n v="0.03"/>
    <n v="1"/>
  </r>
  <r>
    <s v="3e5cb1662bb51da0795e48977826d427"/>
    <x v="25"/>
    <x v="3"/>
    <x v="3"/>
    <n v="926"/>
    <n v="0.85"/>
    <n v="2"/>
  </r>
  <r>
    <s v="3fe0fd006d3c2a96533c0378ffba323f"/>
    <x v="36"/>
    <x v="2"/>
    <x v="1"/>
    <n v="3864"/>
    <n v="0.04"/>
    <n v="1"/>
  </r>
  <r>
    <s v="3fe0fd006d3c2a96533c0378ffba323f"/>
    <x v="13"/>
    <x v="0"/>
    <x v="3"/>
    <n v="3269.66"/>
    <n v="0.46"/>
    <n v="3"/>
  </r>
  <r>
    <s v="3e5cb1662bb51da0795e48977826d427"/>
    <x v="31"/>
    <x v="3"/>
    <x v="3"/>
    <n v="2711"/>
    <n v="0.28999999999999998"/>
    <n v="1"/>
  </r>
  <r>
    <s v="5c312e17f768c831ac20170cd6386f8b"/>
    <x v="12"/>
    <x v="2"/>
    <x v="2"/>
    <n v="4197"/>
    <n v="0.08"/>
    <n v="2"/>
  </r>
  <r>
    <s v="3fe0fd006d3c2a96533c0378ffba323f"/>
    <x v="22"/>
    <x v="0"/>
    <x v="3"/>
    <n v="1533.72"/>
    <n v="0.21"/>
    <n v="12"/>
  </r>
  <r>
    <s v="5c312e17f768c831ac20170cd6386f8b"/>
    <x v="21"/>
    <x v="1"/>
    <x v="2"/>
    <n v="1152.74"/>
    <n v="0.5"/>
    <n v="431"/>
  </r>
  <r>
    <s v="3fe0fd006d3c2a96533c0378ffba323f"/>
    <x v="16"/>
    <x v="1"/>
    <x v="1"/>
    <n v="446.4"/>
    <n v="0.24"/>
    <n v="87"/>
  </r>
  <r>
    <s v="5c312e17f768c831ac20170cd6386f8b"/>
    <x v="21"/>
    <x v="1"/>
    <x v="3"/>
    <n v="1169.54"/>
    <n v="0.16"/>
    <n v="103"/>
  </r>
  <r>
    <s v="3e5cb1662bb51da0795e48977826d427"/>
    <x v="25"/>
    <x v="1"/>
    <x v="1"/>
    <n v="1400.53"/>
    <n v="0.12"/>
    <n v="532"/>
  </r>
  <r>
    <s v="3fe0fd006d3c2a96533c0378ffba323f"/>
    <x v="25"/>
    <x v="1"/>
    <x v="1"/>
    <n v="1437.39"/>
    <n v="0.13"/>
    <n v="526"/>
  </r>
  <r>
    <s v="3e5cb1662bb51da0795e48977826d427"/>
    <x v="22"/>
    <x v="0"/>
    <x v="1"/>
    <n v="1734.03"/>
    <n v="0.11"/>
    <n v="30"/>
  </r>
  <r>
    <s v="3e5cb1662bb51da0795e48977826d427"/>
    <x v="27"/>
    <x v="1"/>
    <x v="1"/>
    <n v="760.64"/>
    <n v="0.18"/>
    <n v="119"/>
  </r>
  <r>
    <s v="5c312e17f768c831ac20170cd6386f8b"/>
    <x v="4"/>
    <x v="0"/>
    <x v="3"/>
    <n v="1592.8"/>
    <n v="0.08"/>
    <n v="39"/>
  </r>
  <r>
    <s v="3fe0fd006d3c2a96533c0378ffba323f"/>
    <x v="25"/>
    <x v="0"/>
    <x v="2"/>
    <n v="800.43"/>
    <n v="0.2"/>
    <n v="356"/>
  </r>
  <r>
    <s v="3fe0fd006d3c2a96533c0378ffba323f"/>
    <x v="4"/>
    <x v="0"/>
    <x v="1"/>
    <n v="1542.73"/>
    <n v="0.16"/>
    <n v="41"/>
  </r>
  <r>
    <s v="5c312e17f768c831ac20170cd6386f8b"/>
    <x v="42"/>
    <x v="1"/>
    <x v="2"/>
    <n v="1079"/>
    <n v="0.49"/>
    <n v="367"/>
  </r>
  <r>
    <s v="5c312e17f768c831ac20170cd6386f8b"/>
    <x v="36"/>
    <x v="1"/>
    <x v="3"/>
    <n v="3913.1"/>
    <n v="0.1"/>
    <n v="85"/>
  </r>
  <r>
    <s v="5c312e17f768c831ac20170cd6386f8b"/>
    <x v="37"/>
    <x v="0"/>
    <x v="3"/>
    <n v="3435.11"/>
    <n v="0.04"/>
    <n v="17"/>
  </r>
  <r>
    <s v="5c312e17f768c831ac20170cd6386f8b"/>
    <x v="10"/>
    <x v="1"/>
    <x v="2"/>
    <n v="2138.14"/>
    <n v="0.49"/>
    <n v="58"/>
  </r>
  <r>
    <s v="3fe0fd006d3c2a96533c0378ffba323f"/>
    <x v="47"/>
    <x v="1"/>
    <x v="3"/>
    <n v="914.74"/>
    <n v="0.41"/>
    <n v="127"/>
  </r>
  <r>
    <s v="3fe0fd006d3c2a96533c0378ffba323f"/>
    <x v="27"/>
    <x v="1"/>
    <x v="2"/>
    <n v="797.33"/>
    <n v="0.52"/>
    <n v="410"/>
  </r>
  <r>
    <s v="3e5cb1662bb51da0795e48977826d427"/>
    <x v="29"/>
    <x v="1"/>
    <x v="2"/>
    <n v="1475.42"/>
    <n v="0.4"/>
    <n v="83"/>
  </r>
  <r>
    <s v="5c312e17f768c831ac20170cd6386f8b"/>
    <x v="11"/>
    <x v="0"/>
    <x v="3"/>
    <n v="2242.69"/>
    <n v="0.06"/>
    <n v="33"/>
  </r>
  <r>
    <s v="3fe0fd006d3c2a96533c0378ffba323f"/>
    <x v="31"/>
    <x v="1"/>
    <x v="2"/>
    <n v="2700.38"/>
    <n v="0.3"/>
    <n v="26"/>
  </r>
  <r>
    <s v="3fe0fd006d3c2a96533c0378ffba323f"/>
    <x v="19"/>
    <x v="1"/>
    <x v="3"/>
    <n v="1953.9"/>
    <n v="0.18"/>
    <n v="33"/>
  </r>
  <r>
    <s v="5c312e17f768c831ac20170cd6386f8b"/>
    <x v="30"/>
    <x v="0"/>
    <x v="2"/>
    <n v="2698.28"/>
    <n v="0.3"/>
    <n v="25"/>
  </r>
  <r>
    <s v="3fe0fd006d3c2a96533c0378ffba323f"/>
    <x v="5"/>
    <x v="0"/>
    <x v="2"/>
    <n v="2229.44"/>
    <n v="0.11"/>
    <n v="9"/>
  </r>
  <r>
    <s v="3e5cb1662bb51da0795e48977826d427"/>
    <x v="36"/>
    <x v="0"/>
    <x v="1"/>
    <n v="3896.33"/>
    <n v="0.13"/>
    <n v="9"/>
  </r>
  <r>
    <s v="3fe0fd006d3c2a96533c0378ffba323f"/>
    <x v="40"/>
    <x v="0"/>
    <x v="2"/>
    <n v="237"/>
    <n v="0.14000000000000001"/>
    <n v="41"/>
  </r>
  <r>
    <s v="3e5cb1662bb51da0795e48977826d427"/>
    <x v="3"/>
    <x v="3"/>
    <x v="1"/>
    <n v="12071.72"/>
    <n v="0.11"/>
    <n v="18"/>
  </r>
  <r>
    <s v="3fe0fd006d3c2a96533c0378ffba323f"/>
    <x v="21"/>
    <x v="0"/>
    <x v="2"/>
    <n v="1012.58"/>
    <n v="0.23"/>
    <n v="102"/>
  </r>
  <r>
    <s v="5c312e17f768c831ac20170cd6386f8b"/>
    <x v="20"/>
    <x v="1"/>
    <x v="3"/>
    <n v="3652.17"/>
    <n v="0.1"/>
    <n v="79"/>
  </r>
  <r>
    <s v="3fe0fd006d3c2a96533c0378ffba323f"/>
    <x v="43"/>
    <x v="0"/>
    <x v="1"/>
    <n v="4666"/>
    <n v="7.0000000000000007E-2"/>
    <n v="8"/>
  </r>
  <r>
    <s v="3e5cb1662bb51da0795e48977826d427"/>
    <x v="26"/>
    <x v="0"/>
    <x v="1"/>
    <n v="1174.44"/>
    <n v="7.0000000000000007E-2"/>
    <n v="52"/>
  </r>
  <r>
    <s v="5c312e17f768c831ac20170cd6386f8b"/>
    <x v="29"/>
    <x v="0"/>
    <x v="2"/>
    <n v="1282.4000000000001"/>
    <n v="0.27"/>
    <n v="89"/>
  </r>
  <r>
    <s v="3fe0fd006d3c2a96533c0378ffba323f"/>
    <x v="14"/>
    <x v="2"/>
    <x v="2"/>
    <n v="919"/>
    <n v="0.28999999999999998"/>
    <n v="4"/>
  </r>
  <r>
    <s v="5c312e17f768c831ac20170cd6386f8b"/>
    <x v="18"/>
    <x v="1"/>
    <x v="2"/>
    <n v="4839.9399999999996"/>
    <n v="0.38"/>
    <n v="37"/>
  </r>
  <r>
    <s v="5c312e17f768c831ac20170cd6386f8b"/>
    <x v="32"/>
    <x v="0"/>
    <x v="3"/>
    <n v="2636.06"/>
    <n v="0.04"/>
    <n v="30"/>
  </r>
  <r>
    <s v="5c312e17f768c831ac20170cd6386f8b"/>
    <x v="44"/>
    <x v="1"/>
    <x v="2"/>
    <n v="4820.4799999999996"/>
    <n v="0.33"/>
    <n v="33"/>
  </r>
  <r>
    <s v="3e5cb1662bb51da0795e48977826d427"/>
    <x v="45"/>
    <x v="1"/>
    <x v="3"/>
    <n v="4342.05"/>
    <n v="0.21"/>
    <n v="20"/>
  </r>
  <r>
    <s v="3e5cb1662bb51da0795e48977826d427"/>
    <x v="49"/>
    <x v="0"/>
    <x v="1"/>
    <n v="4043"/>
    <n v="7.0000000000000007E-2"/>
    <n v="8"/>
  </r>
  <r>
    <s v="5c312e17f768c831ac20170cd6386f8b"/>
    <x v="40"/>
    <x v="1"/>
    <x v="2"/>
    <n v="287"/>
    <n v="7.0000000000000007E-2"/>
    <n v="1"/>
  </r>
  <r>
    <s v="3fe0fd006d3c2a96533c0378ffba323f"/>
    <x v="13"/>
    <x v="1"/>
    <x v="3"/>
    <n v="2993.54"/>
    <n v="0.13"/>
    <n v="22"/>
  </r>
  <r>
    <s v="3fe0fd006d3c2a96533c0378ffba323f"/>
    <x v="15"/>
    <x v="2"/>
    <x v="2"/>
    <n v="4120"/>
    <n v="0.03"/>
    <n v="1"/>
  </r>
  <r>
    <s v="3e5cb1662bb51da0795e48977826d427"/>
    <x v="30"/>
    <x v="1"/>
    <x v="3"/>
    <n v="2841.76"/>
    <n v="0.12"/>
    <n v="34"/>
  </r>
  <r>
    <s v="3e5cb1662bb51da0795e48977826d427"/>
    <x v="5"/>
    <x v="0"/>
    <x v="1"/>
    <n v="2214.8000000000002"/>
    <n v="0.14000000000000001"/>
    <n v="25"/>
  </r>
  <r>
    <s v="3fe0fd006d3c2a96533c0378ffba323f"/>
    <x v="1"/>
    <x v="0"/>
    <x v="1"/>
    <n v="3093.72"/>
    <n v="0.13"/>
    <n v="11"/>
  </r>
  <r>
    <s v="3fe0fd006d3c2a96533c0378ffba323f"/>
    <x v="5"/>
    <x v="0"/>
    <x v="3"/>
    <n v="2447.16"/>
    <n v="0.05"/>
    <n v="6"/>
  </r>
  <r>
    <s v="5c312e17f768c831ac20170cd6386f8b"/>
    <x v="34"/>
    <x v="0"/>
    <x v="3"/>
    <n v="3200.06"/>
    <n v="0.04"/>
    <n v="16"/>
  </r>
  <r>
    <s v="3fe0fd006d3c2a96533c0378ffba323f"/>
    <x v="26"/>
    <x v="2"/>
    <x v="2"/>
    <n v="1390"/>
    <n v="1.48"/>
    <n v="2"/>
  </r>
  <r>
    <s v="3e5cb1662bb51da0795e48977826d427"/>
    <x v="12"/>
    <x v="0"/>
    <x v="1"/>
    <n v="3839.11"/>
    <n v="0.06"/>
    <n v="9"/>
  </r>
  <r>
    <s v="3e5cb1662bb51da0795e48977826d427"/>
    <x v="42"/>
    <x v="3"/>
    <x v="2"/>
    <n v="1108.25"/>
    <n v="0.63"/>
    <n v="8"/>
  </r>
  <r>
    <s v="3e5cb1662bb51da0795e48977826d427"/>
    <x v="35"/>
    <x v="0"/>
    <x v="3"/>
    <n v="1898"/>
    <n v="0.02"/>
    <n v="7"/>
  </r>
  <r>
    <s v="3fe0fd006d3c2a96533c0378ffba323f"/>
    <x v="34"/>
    <x v="0"/>
    <x v="1"/>
    <n v="3347.45"/>
    <n v="0.12"/>
    <n v="11"/>
  </r>
  <r>
    <s v="5c312e17f768c831ac20170cd6386f8b"/>
    <x v="13"/>
    <x v="3"/>
    <x v="3"/>
    <n v="3268.33"/>
    <n v="0.13"/>
    <n v="3"/>
  </r>
  <r>
    <s v="3fe0fd006d3c2a96533c0378ffba323f"/>
    <x v="36"/>
    <x v="0"/>
    <x v="2"/>
    <n v="3942.5"/>
    <n v="0.23"/>
    <n v="6"/>
  </r>
  <r>
    <s v="3e5cb1662bb51da0795e48977826d427"/>
    <x v="45"/>
    <x v="2"/>
    <x v="1"/>
    <n v="4305"/>
    <n v="7.0000000000000007E-2"/>
    <n v="1"/>
  </r>
  <r>
    <s v="3e5cb1662bb51da0795e48977826d427"/>
    <x v="39"/>
    <x v="3"/>
    <x v="2"/>
    <n v="3549"/>
    <n v="0.06"/>
    <n v="1"/>
  </r>
  <r>
    <s v="3e5cb1662bb51da0795e48977826d427"/>
    <x v="39"/>
    <x v="0"/>
    <x v="3"/>
    <n v="3458"/>
    <n v="0.15"/>
    <n v="9"/>
  </r>
  <r>
    <s v="5c312e17f768c831ac20170cd6386f8b"/>
    <x v="9"/>
    <x v="2"/>
    <x v="2"/>
    <n v="3039.5"/>
    <n v="0.33"/>
    <n v="6"/>
  </r>
  <r>
    <s v="3e5cb1662bb51da0795e48977826d427"/>
    <x v="42"/>
    <x v="3"/>
    <x v="3"/>
    <n v="1125"/>
    <n v="0.3"/>
    <n v="2"/>
  </r>
  <r>
    <s v="3fe0fd006d3c2a96533c0378ffba323f"/>
    <x v="2"/>
    <x v="2"/>
    <x v="1"/>
    <n v="696"/>
    <n v="7.0000000000000007E-2"/>
    <n v="1"/>
  </r>
  <r>
    <s v="3fe0fd006d3c2a96533c0378ffba323f"/>
    <x v="14"/>
    <x v="3"/>
    <x v="1"/>
    <n v="668.5"/>
    <n v="0.5"/>
    <n v="2"/>
  </r>
  <r>
    <s v="3e5cb1662bb51da0795e48977826d427"/>
    <x v="38"/>
    <x v="0"/>
    <x v="2"/>
    <n v="4420"/>
    <n v="0.23"/>
    <n v="2"/>
  </r>
  <r>
    <s v="3e5cb1662bb51da0795e48977826d427"/>
    <x v="46"/>
    <x v="2"/>
    <x v="1"/>
    <n v="4508"/>
    <n v="0.21"/>
    <n v="1"/>
  </r>
  <r>
    <s v="3fe0fd006d3c2a96533c0378ffba323f"/>
    <x v="32"/>
    <x v="2"/>
    <x v="3"/>
    <n v="2564"/>
    <n v="0.06"/>
    <n v="1"/>
  </r>
  <r>
    <s v="3fe0fd006d3c2a96533c0378ffba323f"/>
    <x v="12"/>
    <x v="2"/>
    <x v="2"/>
    <n v="4204"/>
    <n v="0.03"/>
    <n v="1"/>
  </r>
  <r>
    <s v="3fe0fd006d3c2a96533c0378ffba323f"/>
    <x v="37"/>
    <x v="2"/>
    <x v="1"/>
    <n v="3373"/>
    <n v="7.0000000000000007E-2"/>
    <n v="1"/>
  </r>
  <r>
    <s v="5c312e17f768c831ac20170cd6386f8b"/>
    <x v="41"/>
    <x v="3"/>
    <x v="2"/>
    <n v="3816"/>
    <n v="0.03"/>
    <n v="1"/>
  </r>
  <r>
    <s v="3e5cb1662bb51da0795e48977826d427"/>
    <x v="19"/>
    <x v="2"/>
    <x v="3"/>
    <m/>
    <n v="0.34"/>
    <n v="1"/>
  </r>
  <r>
    <s v="5c312e17f768c831ac20170cd6386f8b"/>
    <x v="0"/>
    <x v="0"/>
    <x v="0"/>
    <m/>
    <m/>
    <n v="76613"/>
  </r>
  <r>
    <s v="5c312e17f768c831ac20170cd6386f8b"/>
    <x v="42"/>
    <x v="1"/>
    <x v="3"/>
    <n v="1086.19"/>
    <n v="0.24"/>
    <n v="108"/>
  </r>
  <r>
    <s v="3e5cb1662bb51da0795e48977826d427"/>
    <x v="31"/>
    <x v="1"/>
    <x v="3"/>
    <n v="2535.17"/>
    <n v="0.14000000000000001"/>
    <n v="29"/>
  </r>
  <r>
    <s v="3e5cb1662bb51da0795e48977826d427"/>
    <x v="23"/>
    <x v="3"/>
    <x v="1"/>
    <n v="2801.6"/>
    <n v="0.2"/>
    <n v="5"/>
  </r>
  <r>
    <s v="3e5cb1662bb51da0795e48977826d427"/>
    <x v="35"/>
    <x v="1"/>
    <x v="1"/>
    <n v="1954.87"/>
    <n v="0.1"/>
    <n v="89"/>
  </r>
  <r>
    <s v="3fe0fd006d3c2a96533c0378ffba323f"/>
    <x v="6"/>
    <x v="1"/>
    <x v="1"/>
    <n v="510.9"/>
    <n v="0.21"/>
    <n v="100"/>
  </r>
  <r>
    <s v="5c312e17f768c831ac20170cd6386f8b"/>
    <x v="24"/>
    <x v="1"/>
    <x v="3"/>
    <n v="2205.71"/>
    <n v="0.1"/>
    <n v="114"/>
  </r>
  <r>
    <s v="3fe0fd006d3c2a96533c0378ffba323f"/>
    <x v="15"/>
    <x v="1"/>
    <x v="3"/>
    <n v="4066.08"/>
    <n v="0.08"/>
    <n v="23"/>
  </r>
  <r>
    <s v="5c312e17f768c831ac20170cd6386f8b"/>
    <x v="10"/>
    <x v="1"/>
    <x v="3"/>
    <n v="2408.5700000000002"/>
    <n v="0.09"/>
    <n v="152"/>
  </r>
  <r>
    <s v="3e5cb1662bb51da0795e48977826d427"/>
    <x v="44"/>
    <x v="1"/>
    <x v="1"/>
    <n v="4897.72"/>
    <n v="0.13"/>
    <n v="58"/>
  </r>
  <r>
    <s v="3fe0fd006d3c2a96533c0378ffba323f"/>
    <x v="26"/>
    <x v="3"/>
    <x v="2"/>
    <n v="1238.1600000000001"/>
    <n v="0.7"/>
    <n v="7"/>
  </r>
  <r>
    <s v="3fe0fd006d3c2a96533c0378ffba323f"/>
    <x v="20"/>
    <x v="0"/>
    <x v="2"/>
    <n v="3642.7"/>
    <n v="0.1"/>
    <n v="10"/>
  </r>
  <r>
    <s v="5c312e17f768c831ac20170cd6386f8b"/>
    <x v="22"/>
    <x v="1"/>
    <x v="2"/>
    <n v="1609"/>
    <n v="0.41"/>
    <n v="79"/>
  </r>
  <r>
    <s v="5c312e17f768c831ac20170cd6386f8b"/>
    <x v="3"/>
    <x v="0"/>
    <x v="3"/>
    <n v="9616.5300000000007"/>
    <n v="0.14000000000000001"/>
    <n v="242"/>
  </r>
  <r>
    <s v="3e5cb1662bb51da0795e48977826d427"/>
    <x v="16"/>
    <x v="1"/>
    <x v="3"/>
    <n v="428.89"/>
    <n v="0.37"/>
    <n v="38"/>
  </r>
  <r>
    <s v="3e5cb1662bb51da0795e48977826d427"/>
    <x v="42"/>
    <x v="0"/>
    <x v="3"/>
    <n v="1024.55"/>
    <n v="0.42"/>
    <n v="25"/>
  </r>
  <r>
    <s v="3e5cb1662bb51da0795e48977826d427"/>
    <x v="17"/>
    <x v="0"/>
    <x v="1"/>
    <n v="332.08"/>
    <n v="0.09"/>
    <n v="25"/>
  </r>
  <r>
    <s v="5c312e17f768c831ac20170cd6386f8b"/>
    <x v="19"/>
    <x v="0"/>
    <x v="2"/>
    <n v="1778.63"/>
    <n v="0.26"/>
    <n v="22"/>
  </r>
  <r>
    <s v="3e5cb1662bb51da0795e48977826d427"/>
    <x v="25"/>
    <x v="1"/>
    <x v="2"/>
    <n v="1209.49"/>
    <n v="0.47"/>
    <n v="201"/>
  </r>
  <r>
    <s v="3fe0fd006d3c2a96533c0378ffba323f"/>
    <x v="2"/>
    <x v="1"/>
    <x v="3"/>
    <n v="587.02"/>
    <n v="0.45"/>
    <n v="110"/>
  </r>
  <r>
    <s v="3fe0fd006d3c2a96533c0378ffba323f"/>
    <x v="13"/>
    <x v="1"/>
    <x v="2"/>
    <n v="3550.31"/>
    <n v="0.25"/>
    <n v="17"/>
  </r>
  <r>
    <s v="3e5cb1662bb51da0795e48977826d427"/>
    <x v="47"/>
    <x v="1"/>
    <x v="1"/>
    <n v="869.89"/>
    <n v="0.24"/>
    <n v="97"/>
  </r>
  <r>
    <s v="5c312e17f768c831ac20170cd6386f8b"/>
    <x v="5"/>
    <x v="1"/>
    <x v="2"/>
    <n v="2370.58"/>
    <n v="0.28999999999999998"/>
    <n v="56"/>
  </r>
  <r>
    <s v="3e5cb1662bb51da0795e48977826d427"/>
    <x v="26"/>
    <x v="3"/>
    <x v="1"/>
    <n v="1213.2"/>
    <n v="0.05"/>
    <n v="10"/>
  </r>
  <r>
    <s v="3fe0fd006d3c2a96533c0378ffba323f"/>
    <x v="28"/>
    <x v="2"/>
    <x v="3"/>
    <n v="4770.5"/>
    <n v="0.25"/>
    <n v="2"/>
  </r>
  <r>
    <s v="3fe0fd006d3c2a96533c0378ffba323f"/>
    <x v="21"/>
    <x v="0"/>
    <x v="3"/>
    <n v="1070.1099999999999"/>
    <n v="0.17"/>
    <n v="22"/>
  </r>
  <r>
    <s v="5c312e17f768c831ac20170cd6386f8b"/>
    <x v="41"/>
    <x v="0"/>
    <x v="3"/>
    <n v="3858.33"/>
    <n v="0.17"/>
    <n v="12"/>
  </r>
  <r>
    <s v="3fe0fd006d3c2a96533c0378ffba323f"/>
    <x v="37"/>
    <x v="1"/>
    <x v="3"/>
    <n v="3159.5"/>
    <n v="0.13"/>
    <n v="22"/>
  </r>
  <r>
    <s v="5c312e17f768c831ac20170cd6386f8b"/>
    <x v="43"/>
    <x v="0"/>
    <x v="3"/>
    <n v="4666.8"/>
    <n v="0.22"/>
    <n v="15"/>
  </r>
  <r>
    <s v="3e5cb1662bb51da0795e48977826d427"/>
    <x v="45"/>
    <x v="1"/>
    <x v="2"/>
    <n v="4041"/>
    <n v="0.15"/>
    <n v="12"/>
  </r>
  <r>
    <s v="3e5cb1662bb51da0795e48977826d427"/>
    <x v="21"/>
    <x v="3"/>
    <x v="2"/>
    <n v="1242.5"/>
    <n v="0.51"/>
    <n v="7"/>
  </r>
  <r>
    <s v="3e5cb1662bb51da0795e48977826d427"/>
    <x v="35"/>
    <x v="0"/>
    <x v="2"/>
    <n v="1508"/>
    <n v="0.15"/>
    <n v="21"/>
  </r>
  <r>
    <s v="5c312e17f768c831ac20170cd6386f8b"/>
    <x v="4"/>
    <x v="0"/>
    <x v="2"/>
    <n v="1213.27"/>
    <n v="0.16"/>
    <n v="52"/>
  </r>
  <r>
    <s v="3e5cb1662bb51da0795e48977826d427"/>
    <x v="30"/>
    <x v="3"/>
    <x v="1"/>
    <n v="2160.66"/>
    <n v="7.0000000000000007E-2"/>
    <n v="3"/>
  </r>
  <r>
    <s v="3fe0fd006d3c2a96533c0378ffba323f"/>
    <x v="21"/>
    <x v="3"/>
    <x v="2"/>
    <n v="1152.33"/>
    <n v="0.39"/>
    <n v="8"/>
  </r>
  <r>
    <s v="5c312e17f768c831ac20170cd6386f8b"/>
    <x v="14"/>
    <x v="3"/>
    <x v="3"/>
    <n v="957.66"/>
    <n v="0.19"/>
    <n v="4"/>
  </r>
  <r>
    <s v="3e5cb1662bb51da0795e48977826d427"/>
    <x v="10"/>
    <x v="0"/>
    <x v="1"/>
    <n v="2210.11"/>
    <n v="0.14000000000000001"/>
    <n v="9"/>
  </r>
  <r>
    <s v="3fe0fd006d3c2a96533c0378ffba323f"/>
    <x v="24"/>
    <x v="0"/>
    <x v="3"/>
    <n v="1950"/>
    <n v="7.0000000000000007E-2"/>
    <n v="11"/>
  </r>
  <r>
    <s v="5c312e17f768c831ac20170cd6386f8b"/>
    <x v="33"/>
    <x v="3"/>
    <x v="2"/>
    <n v="1423.28"/>
    <n v="0.14000000000000001"/>
    <n v="9"/>
  </r>
  <r>
    <s v="3e5cb1662bb51da0795e48977826d427"/>
    <x v="48"/>
    <x v="0"/>
    <x v="1"/>
    <n v="192"/>
    <n v="0.04"/>
    <n v="2"/>
  </r>
  <r>
    <s v="3e5cb1662bb51da0795e48977826d427"/>
    <x v="38"/>
    <x v="0"/>
    <x v="1"/>
    <n v="4456.1400000000003"/>
    <n v="0.05"/>
    <n v="7"/>
  </r>
  <r>
    <s v="3fe0fd006d3c2a96533c0378ffba323f"/>
    <x v="10"/>
    <x v="0"/>
    <x v="3"/>
    <n v="2314.91"/>
    <n v="0.05"/>
    <n v="12"/>
  </r>
  <r>
    <s v="3fe0fd006d3c2a96533c0378ffba323f"/>
    <x v="41"/>
    <x v="1"/>
    <x v="3"/>
    <n v="3629.9"/>
    <n v="0.12"/>
    <n v="20"/>
  </r>
  <r>
    <s v="5c312e17f768c831ac20170cd6386f8b"/>
    <x v="37"/>
    <x v="0"/>
    <x v="2"/>
    <n v="3422.36"/>
    <n v="0.55000000000000004"/>
    <n v="11"/>
  </r>
  <r>
    <s v="5c312e17f768c831ac20170cd6386f8b"/>
    <x v="34"/>
    <x v="0"/>
    <x v="2"/>
    <n v="3316.33"/>
    <n v="0.24"/>
    <n v="12"/>
  </r>
  <r>
    <s v="3e5cb1662bb51da0795e48977826d427"/>
    <x v="4"/>
    <x v="3"/>
    <x v="1"/>
    <n v="1235"/>
    <n v="0.05"/>
    <n v="1"/>
  </r>
  <r>
    <s v="3fe0fd006d3c2a96533c0378ffba323f"/>
    <x v="4"/>
    <x v="3"/>
    <x v="1"/>
    <n v="1667.33"/>
    <n v="0.1"/>
    <n v="3"/>
  </r>
  <r>
    <s v="3e5cb1662bb51da0795e48977826d427"/>
    <x v="24"/>
    <x v="0"/>
    <x v="1"/>
    <n v="1966.72"/>
    <n v="7.0000000000000007E-2"/>
    <n v="25"/>
  </r>
  <r>
    <s v="3e5cb1662bb51da0795e48977826d427"/>
    <x v="9"/>
    <x v="0"/>
    <x v="1"/>
    <n v="2480.3000000000002"/>
    <n v="7.0000000000000007E-2"/>
    <n v="13"/>
  </r>
  <r>
    <s v="3fe0fd006d3c2a96533c0378ffba323f"/>
    <x v="9"/>
    <x v="3"/>
    <x v="3"/>
    <n v="2995"/>
    <n v="0.02"/>
    <n v="1"/>
  </r>
  <r>
    <s v="3e5cb1662bb51da0795e48977826d427"/>
    <x v="44"/>
    <x v="0"/>
    <x v="3"/>
    <n v="4979"/>
    <n v="0.1"/>
    <n v="2"/>
  </r>
  <r>
    <s v="3fe0fd006d3c2a96533c0378ffba323f"/>
    <x v="2"/>
    <x v="2"/>
    <x v="3"/>
    <n v="614"/>
    <n v="1.95"/>
    <n v="1"/>
  </r>
  <r>
    <s v="3e5cb1662bb51da0795e48977826d427"/>
    <x v="39"/>
    <x v="0"/>
    <x v="2"/>
    <n v="2866"/>
    <n v="0.06"/>
    <n v="2"/>
  </r>
  <r>
    <s v="3fe0fd006d3c2a96533c0378ffba323f"/>
    <x v="39"/>
    <x v="0"/>
    <x v="2"/>
    <n v="3324.66"/>
    <n v="0.15"/>
    <n v="6"/>
  </r>
  <r>
    <s v="3e5cb1662bb51da0795e48977826d427"/>
    <x v="18"/>
    <x v="0"/>
    <x v="1"/>
    <n v="4242.83"/>
    <n v="0.05"/>
    <n v="6"/>
  </r>
  <r>
    <s v="3fe0fd006d3c2a96533c0378ffba323f"/>
    <x v="8"/>
    <x v="2"/>
    <x v="2"/>
    <n v="1254"/>
    <n v="0.72"/>
    <n v="2"/>
  </r>
  <r>
    <s v="3e5cb1662bb51da0795e48977826d427"/>
    <x v="19"/>
    <x v="2"/>
    <x v="2"/>
    <n v="2143"/>
    <n v="0.03"/>
    <n v="1"/>
  </r>
  <r>
    <s v="3fe0fd006d3c2a96533c0378ffba323f"/>
    <x v="2"/>
    <x v="3"/>
    <x v="1"/>
    <n v="680.33"/>
    <n v="0.1"/>
    <n v="3"/>
  </r>
  <r>
    <s v="3fe0fd006d3c2a96533c0378ffba323f"/>
    <x v="7"/>
    <x v="3"/>
    <x v="1"/>
    <n v="764"/>
    <n v="0.08"/>
    <n v="2"/>
  </r>
  <r>
    <s v="3fe0fd006d3c2a96533c0378ffba323f"/>
    <x v="13"/>
    <x v="2"/>
    <x v="1"/>
    <n v="3215"/>
    <n v="0.04"/>
    <n v="1"/>
  </r>
  <r>
    <s v="3e5cb1662bb51da0795e48977826d427"/>
    <x v="34"/>
    <x v="2"/>
    <x v="2"/>
    <n v="3286"/>
    <n v="0.03"/>
    <n v="1"/>
  </r>
  <r>
    <s v="3fe0fd006d3c2a96533c0378ffba323f"/>
    <x v="1"/>
    <x v="3"/>
    <x v="1"/>
    <n v="3195"/>
    <n v="0.04"/>
    <n v="1"/>
  </r>
  <r>
    <s v="3fe0fd006d3c2a96533c0378ffba323f"/>
    <x v="15"/>
    <x v="2"/>
    <x v="3"/>
    <n v="4169"/>
    <n v="0.05"/>
    <n v="1"/>
  </r>
  <r>
    <s v="3e5cb1662bb51da0795e48977826d427"/>
    <x v="49"/>
    <x v="3"/>
    <x v="1"/>
    <n v="4084"/>
    <n v="7.0000000000000007E-2"/>
    <n v="1"/>
  </r>
  <r>
    <s v="3fe0fd006d3c2a96533c0378ffba323f"/>
    <x v="41"/>
    <x v="2"/>
    <x v="1"/>
    <n v="3820"/>
    <n v="0.3"/>
    <n v="1"/>
  </r>
  <r>
    <s v="3e5cb1662bb51da0795e48977826d427"/>
    <x v="34"/>
    <x v="3"/>
    <x v="1"/>
    <n v="3342"/>
    <n v="0.64"/>
    <n v="1"/>
  </r>
  <r>
    <s v="3fe0fd006d3c2a96533c0378ffba323f"/>
    <x v="40"/>
    <x v="0"/>
    <x v="3"/>
    <n v="265"/>
    <n v="0.02"/>
    <n v="2"/>
  </r>
  <r>
    <s v="5c312e17f768c831ac20170cd6386f8b"/>
    <x v="2"/>
    <x v="3"/>
    <x v="3"/>
    <m/>
    <n v="0.34"/>
    <n v="1"/>
  </r>
  <r>
    <s v="3e5cb1662bb51da0795e48977826d427"/>
    <x v="0"/>
    <x v="2"/>
    <x v="0"/>
    <m/>
    <m/>
    <n v="4025"/>
  </r>
  <r>
    <s v="3fe0fd006d3c2a96533c0378ffba323f"/>
    <x v="42"/>
    <x v="1"/>
    <x v="1"/>
    <n v="976.42"/>
    <n v="0.25"/>
    <n v="71"/>
  </r>
  <r>
    <s v="3fe0fd006d3c2a96533c0378ffba323f"/>
    <x v="16"/>
    <x v="1"/>
    <x v="2"/>
    <n v="450.97"/>
    <n v="0.45"/>
    <n v="116"/>
  </r>
  <r>
    <s v="3fe0fd006d3c2a96533c0378ffba323f"/>
    <x v="31"/>
    <x v="1"/>
    <x v="3"/>
    <n v="2614.88"/>
    <n v="0.16"/>
    <n v="37"/>
  </r>
  <r>
    <s v="5c312e17f768c831ac20170cd6386f8b"/>
    <x v="5"/>
    <x v="1"/>
    <x v="3"/>
    <n v="2522.33"/>
    <n v="0.1"/>
    <n v="161"/>
  </r>
  <r>
    <s v="3e5cb1662bb51da0795e48977826d427"/>
    <x v="47"/>
    <x v="1"/>
    <x v="3"/>
    <n v="926.74"/>
    <n v="0.46"/>
    <n v="108"/>
  </r>
  <r>
    <s v="5c312e17f768c831ac20170cd6386f8b"/>
    <x v="23"/>
    <x v="0"/>
    <x v="3"/>
    <n v="2942.66"/>
    <n v="0.1"/>
    <n v="18"/>
  </r>
  <r>
    <s v="3e5cb1662bb51da0795e48977826d427"/>
    <x v="20"/>
    <x v="1"/>
    <x v="1"/>
    <n v="3595.27"/>
    <n v="0.14000000000000001"/>
    <n v="96"/>
  </r>
  <r>
    <s v="3fe0fd006d3c2a96533c0378ffba323f"/>
    <x v="10"/>
    <x v="1"/>
    <x v="1"/>
    <n v="2309.58"/>
    <n v="0.08"/>
    <n v="97"/>
  </r>
  <r>
    <s v="3fe0fd006d3c2a96533c0378ffba323f"/>
    <x v="3"/>
    <x v="0"/>
    <x v="1"/>
    <n v="9033.6299999999992"/>
    <n v="0.11"/>
    <n v="158"/>
  </r>
  <r>
    <s v="3fe0fd006d3c2a96533c0378ffba323f"/>
    <x v="42"/>
    <x v="0"/>
    <x v="2"/>
    <n v="926.18"/>
    <n v="0.25"/>
    <n v="134"/>
  </r>
  <r>
    <s v="3e5cb1662bb51da0795e48977826d427"/>
    <x v="2"/>
    <x v="0"/>
    <x v="1"/>
    <n v="583.52"/>
    <n v="0.15"/>
    <n v="69"/>
  </r>
  <r>
    <s v="3e5cb1662bb51da0795e48977826d427"/>
    <x v="14"/>
    <x v="0"/>
    <x v="1"/>
    <n v="808.25"/>
    <n v="0.12"/>
    <n v="41"/>
  </r>
  <r>
    <s v="5c312e17f768c831ac20170cd6386f8b"/>
    <x v="1"/>
    <x v="1"/>
    <x v="2"/>
    <n v="3074.82"/>
    <n v="0.48"/>
    <n v="51"/>
  </r>
  <r>
    <s v="3e5cb1662bb51da0795e48977826d427"/>
    <x v="33"/>
    <x v="1"/>
    <x v="2"/>
    <n v="1287.04"/>
    <n v="0.48"/>
    <n v="162"/>
  </r>
  <r>
    <s v="3fe0fd006d3c2a96533c0378ffba323f"/>
    <x v="44"/>
    <x v="1"/>
    <x v="1"/>
    <n v="4900.1000000000004"/>
    <n v="0.09"/>
    <n v="65"/>
  </r>
  <r>
    <s v="5c312e17f768c831ac20170cd6386f8b"/>
    <x v="22"/>
    <x v="1"/>
    <x v="3"/>
    <n v="1847.64"/>
    <n v="0.14000000000000001"/>
    <n v="137"/>
  </r>
  <r>
    <s v="3fe0fd006d3c2a96533c0378ffba323f"/>
    <x v="40"/>
    <x v="1"/>
    <x v="1"/>
    <n v="261.57"/>
    <n v="0.2"/>
    <n v="7"/>
  </r>
  <r>
    <s v="3fe0fd006d3c2a96533c0378ffba323f"/>
    <x v="10"/>
    <x v="0"/>
    <x v="2"/>
    <n v="2008.21"/>
    <n v="0.14000000000000001"/>
    <n v="16"/>
  </r>
  <r>
    <s v="3fe0fd006d3c2a96533c0378ffba323f"/>
    <x v="43"/>
    <x v="0"/>
    <x v="2"/>
    <n v="4633"/>
    <n v="0.26"/>
    <n v="4"/>
  </r>
  <r>
    <s v="5c312e17f768c831ac20170cd6386f8b"/>
    <x v="19"/>
    <x v="0"/>
    <x v="3"/>
    <n v="2115.13"/>
    <n v="0.13"/>
    <n v="24"/>
  </r>
  <r>
    <s v="3e5cb1662bb51da0795e48977826d427"/>
    <x v="26"/>
    <x v="0"/>
    <x v="2"/>
    <n v="1100.1099999999999"/>
    <n v="0.18"/>
    <n v="84"/>
  </r>
  <r>
    <s v="5c312e17f768c831ac20170cd6386f8b"/>
    <x v="29"/>
    <x v="3"/>
    <x v="3"/>
    <n v="1604.33"/>
    <n v="0.18"/>
    <n v="5"/>
  </r>
  <r>
    <s v="3e5cb1662bb51da0795e48977826d427"/>
    <x v="1"/>
    <x v="0"/>
    <x v="1"/>
    <n v="3108.35"/>
    <n v="0.1"/>
    <n v="17"/>
  </r>
  <r>
    <s v="3e5cb1662bb51da0795e48977826d427"/>
    <x v="38"/>
    <x v="0"/>
    <x v="3"/>
    <n v="4437.33"/>
    <n v="0.03"/>
    <n v="3"/>
  </r>
  <r>
    <s v="5c312e17f768c831ac20170cd6386f8b"/>
    <x v="30"/>
    <x v="0"/>
    <x v="3"/>
    <n v="2803.39"/>
    <n v="0.11"/>
    <n v="23"/>
  </r>
  <r>
    <s v="3fe0fd006d3c2a96533c0378ffba323f"/>
    <x v="20"/>
    <x v="0"/>
    <x v="3"/>
    <n v="3569"/>
    <n v="0.06"/>
    <n v="7"/>
  </r>
  <r>
    <s v="3e5cb1662bb51da0795e48977826d427"/>
    <x v="9"/>
    <x v="0"/>
    <x v="3"/>
    <n v="3058"/>
    <n v="0.06"/>
    <n v="10"/>
  </r>
  <r>
    <s v="3fe0fd006d3c2a96533c0378ffba323f"/>
    <x v="4"/>
    <x v="0"/>
    <x v="2"/>
    <n v="1162.53"/>
    <n v="0.3"/>
    <n v="43"/>
  </r>
  <r>
    <s v="3e5cb1662bb51da0795e48977826d427"/>
    <x v="28"/>
    <x v="0"/>
    <x v="1"/>
    <n v="4750.75"/>
    <n v="0.08"/>
    <n v="8"/>
  </r>
  <r>
    <s v="5c312e17f768c831ac20170cd6386f8b"/>
    <x v="45"/>
    <x v="0"/>
    <x v="3"/>
    <n v="4353.78"/>
    <n v="0.06"/>
    <n v="14"/>
  </r>
  <r>
    <s v="3fe0fd006d3c2a96533c0378ffba323f"/>
    <x v="1"/>
    <x v="0"/>
    <x v="2"/>
    <n v="3132.6"/>
    <n v="0.24"/>
    <n v="5"/>
  </r>
  <r>
    <s v="3fe0fd006d3c2a96533c0378ffba323f"/>
    <x v="12"/>
    <x v="0"/>
    <x v="1"/>
    <n v="4119.87"/>
    <n v="7.0000000000000007E-2"/>
    <n v="8"/>
  </r>
  <r>
    <s v="3fe0fd006d3c2a96533c0378ffba323f"/>
    <x v="8"/>
    <x v="2"/>
    <x v="3"/>
    <m/>
    <n v="0.5"/>
    <n v="1"/>
  </r>
  <r>
    <s v="5c312e17f768c831ac20170cd6386f8b"/>
    <x v="20"/>
    <x v="2"/>
    <x v="3"/>
    <n v="3631"/>
    <n v="0.08"/>
    <n v="2"/>
  </r>
  <r>
    <s v="3fe0fd006d3c2a96533c0378ffba323f"/>
    <x v="13"/>
    <x v="2"/>
    <x v="3"/>
    <n v="3222"/>
    <n v="0.02"/>
    <n v="1"/>
  </r>
  <r>
    <s v="5c312e17f768c831ac20170cd6386f8b"/>
    <x v="16"/>
    <x v="3"/>
    <x v="2"/>
    <n v="423.33"/>
    <n v="0.09"/>
    <n v="3"/>
  </r>
  <r>
    <s v="3fe0fd006d3c2a96533c0378ffba323f"/>
    <x v="50"/>
    <x v="0"/>
    <x v="1"/>
    <n v="3700.09"/>
    <n v="0.08"/>
    <n v="11"/>
  </r>
  <r>
    <s v="3e5cb1662bb51da0795e48977826d427"/>
    <x v="29"/>
    <x v="2"/>
    <x v="3"/>
    <n v="1773"/>
    <n v="0.02"/>
    <n v="1"/>
  </r>
  <r>
    <s v="3e5cb1662bb51da0795e48977826d427"/>
    <x v="36"/>
    <x v="0"/>
    <x v="2"/>
    <n v="3951.6"/>
    <n v="0.4"/>
    <n v="5"/>
  </r>
  <r>
    <s v="3fe0fd006d3c2a96533c0378ffba323f"/>
    <x v="39"/>
    <x v="0"/>
    <x v="3"/>
    <n v="3544.66"/>
    <n v="0.05"/>
    <n v="3"/>
  </r>
  <r>
    <s v="3e5cb1662bb51da0795e48977826d427"/>
    <x v="33"/>
    <x v="2"/>
    <x v="1"/>
    <n v="1489.5"/>
    <n v="0.08"/>
    <n v="2"/>
  </r>
  <r>
    <s v="3fe0fd006d3c2a96533c0378ffba323f"/>
    <x v="8"/>
    <x v="3"/>
    <x v="2"/>
    <n v="1223.4000000000001"/>
    <n v="0.43"/>
    <n v="5"/>
  </r>
  <r>
    <s v="3fe0fd006d3c2a96533c0378ffba323f"/>
    <x v="37"/>
    <x v="3"/>
    <x v="1"/>
    <n v="3476.5"/>
    <n v="0.4"/>
    <n v="2"/>
  </r>
  <r>
    <s v="5c312e17f768c831ac20170cd6386f8b"/>
    <x v="10"/>
    <x v="2"/>
    <x v="2"/>
    <n v="2433"/>
    <n v="0.16"/>
    <n v="3"/>
  </r>
  <r>
    <s v="3fe0fd006d3c2a96533c0378ffba323f"/>
    <x v="33"/>
    <x v="2"/>
    <x v="3"/>
    <n v="1518"/>
    <n v="0.26"/>
    <n v="2"/>
  </r>
  <r>
    <s v="3e5cb1662bb51da0795e48977826d427"/>
    <x v="27"/>
    <x v="2"/>
    <x v="1"/>
    <n v="851"/>
    <n v="0.09"/>
    <n v="1"/>
  </r>
  <r>
    <s v="3e5cb1662bb51da0795e48977826d427"/>
    <x v="13"/>
    <x v="3"/>
    <x v="1"/>
    <n v="3251.5"/>
    <n v="0.05"/>
    <n v="2"/>
  </r>
  <r>
    <s v="5c312e17f768c831ac20170cd6386f8b"/>
    <x v="31"/>
    <x v="3"/>
    <x v="3"/>
    <n v="2753"/>
    <n v="0.02"/>
    <n v="2"/>
  </r>
  <r>
    <s v="5c312e17f768c831ac20170cd6386f8b"/>
    <x v="45"/>
    <x v="3"/>
    <x v="2"/>
    <n v="4357"/>
    <n v="0.03"/>
    <n v="1"/>
  </r>
  <r>
    <s v="3e5cb1662bb51da0795e48977826d427"/>
    <x v="49"/>
    <x v="0"/>
    <x v="2"/>
    <n v="4037.5"/>
    <n v="0.23"/>
    <n v="2"/>
  </r>
  <r>
    <s v="3e5cb1662bb51da0795e48977826d427"/>
    <x v="50"/>
    <x v="0"/>
    <x v="3"/>
    <n v="3696"/>
    <n v="0.22"/>
    <n v="1"/>
  </r>
  <r>
    <s v="3e5cb1662bb51da0795e48977826d427"/>
    <x v="6"/>
    <x v="0"/>
    <x v="2"/>
    <n v="478.06"/>
    <n v="0.19"/>
    <n v="366"/>
  </r>
  <r>
    <s v="3fe0fd006d3c2a96533c0378ffba323f"/>
    <x v="13"/>
    <x v="1"/>
    <x v="1"/>
    <n v="3141.76"/>
    <n v="0.1"/>
    <n v="100"/>
  </r>
  <r>
    <s v="3fe0fd006d3c2a96533c0378ffba323f"/>
    <x v="14"/>
    <x v="1"/>
    <x v="2"/>
    <n v="881.64"/>
    <n v="0.59"/>
    <n v="347"/>
  </r>
  <r>
    <s v="3fe0fd006d3c2a96533c0378ffba323f"/>
    <x v="6"/>
    <x v="0"/>
    <x v="1"/>
    <n v="487.85"/>
    <n v="0.11"/>
    <n v="76"/>
  </r>
  <r>
    <s v="5c312e17f768c831ac20170cd6386f8b"/>
    <x v="8"/>
    <x v="0"/>
    <x v="2"/>
    <n v="830.58"/>
    <n v="0.08"/>
    <n v="420"/>
  </r>
  <r>
    <s v="3e5cb1662bb51da0795e48977826d427"/>
    <x v="2"/>
    <x v="1"/>
    <x v="2"/>
    <n v="610.92999999999995"/>
    <n v="0.53"/>
    <n v="349"/>
  </r>
  <r>
    <s v="3e5cb1662bb51da0795e48977826d427"/>
    <x v="16"/>
    <x v="1"/>
    <x v="1"/>
    <n v="422.82"/>
    <n v="0.17"/>
    <n v="85"/>
  </r>
  <r>
    <s v="3e5cb1662bb51da0795e48977826d427"/>
    <x v="25"/>
    <x v="0"/>
    <x v="2"/>
    <n v="823.71"/>
    <n v="0.18"/>
    <n v="356"/>
  </r>
  <r>
    <s v="5c312e17f768c831ac20170cd6386f8b"/>
    <x v="26"/>
    <x v="0"/>
    <x v="2"/>
    <n v="1199.3399999999999"/>
    <n v="0.21"/>
    <n v="89"/>
  </r>
  <r>
    <s v="5c312e17f768c831ac20170cd6386f8b"/>
    <x v="6"/>
    <x v="1"/>
    <x v="2"/>
    <n v="540.87"/>
    <n v="0.4"/>
    <n v="324"/>
  </r>
  <r>
    <s v="3e5cb1662bb51da0795e48977826d427"/>
    <x v="45"/>
    <x v="1"/>
    <x v="1"/>
    <n v="4292.41"/>
    <n v="0.09"/>
    <n v="75"/>
  </r>
  <r>
    <s v="3fe0fd006d3c2a96533c0378ffba323f"/>
    <x v="29"/>
    <x v="1"/>
    <x v="3"/>
    <n v="1543.91"/>
    <n v="0.21"/>
    <n v="108"/>
  </r>
  <r>
    <s v="3fe0fd006d3c2a96533c0378ffba323f"/>
    <x v="3"/>
    <x v="1"/>
    <x v="2"/>
    <n v="8704.1299999999992"/>
    <n v="0.31"/>
    <n v="259"/>
  </r>
  <r>
    <s v="5c312e17f768c831ac20170cd6386f8b"/>
    <x v="33"/>
    <x v="2"/>
    <x v="2"/>
    <m/>
    <n v="1.66"/>
    <n v="2"/>
  </r>
  <r>
    <s v="5c312e17f768c831ac20170cd6386f8b"/>
    <x v="27"/>
    <x v="1"/>
    <x v="2"/>
    <n v="812.57"/>
    <n v="0.47"/>
    <n v="497"/>
  </r>
  <r>
    <s v="3e5cb1662bb51da0795e48977826d427"/>
    <x v="22"/>
    <x v="3"/>
    <x v="1"/>
    <n v="1642.5"/>
    <n v="0.09"/>
    <n v="2"/>
  </r>
  <r>
    <s v="3e5cb1662bb51da0795e48977826d427"/>
    <x v="31"/>
    <x v="0"/>
    <x v="3"/>
    <n v="2419.09"/>
    <n v="0.1"/>
    <n v="11"/>
  </r>
  <r>
    <s v="3fe0fd006d3c2a96533c0378ffba323f"/>
    <x v="33"/>
    <x v="1"/>
    <x v="1"/>
    <n v="1379.95"/>
    <n v="0.14000000000000001"/>
    <n v="272"/>
  </r>
  <r>
    <s v="5c312e17f768c831ac20170cd6386f8b"/>
    <x v="32"/>
    <x v="0"/>
    <x v="2"/>
    <n v="2327.84"/>
    <n v="0.1"/>
    <n v="25"/>
  </r>
  <r>
    <s v="5c312e17f768c831ac20170cd6386f8b"/>
    <x v="32"/>
    <x v="3"/>
    <x v="3"/>
    <n v="2630"/>
    <n v="0.03"/>
    <n v="1"/>
  </r>
  <r>
    <s v="3e5cb1662bb51da0795e48977826d427"/>
    <x v="8"/>
    <x v="1"/>
    <x v="3"/>
    <n v="1085.0899999999999"/>
    <n v="0.22"/>
    <n v="372"/>
  </r>
  <r>
    <s v="5c312e17f768c831ac20170cd6386f8b"/>
    <x v="47"/>
    <x v="1"/>
    <x v="3"/>
    <n v="998.72"/>
    <n v="0.32"/>
    <n v="115"/>
  </r>
  <r>
    <s v="3fe0fd006d3c2a96533c0378ffba323f"/>
    <x v="35"/>
    <x v="0"/>
    <x v="2"/>
    <n v="1546.88"/>
    <n v="0.1"/>
    <n v="18"/>
  </r>
  <r>
    <s v="5c312e17f768c831ac20170cd6386f8b"/>
    <x v="17"/>
    <x v="0"/>
    <x v="3"/>
    <n v="354.05"/>
    <n v="0.09"/>
    <n v="22"/>
  </r>
  <r>
    <s v="5c312e17f768c831ac20170cd6386f8b"/>
    <x v="7"/>
    <x v="0"/>
    <x v="3"/>
    <n v="720.71"/>
    <n v="0.14000000000000001"/>
    <n v="54"/>
  </r>
  <r>
    <s v="3fe0fd006d3c2a96533c0378ffba323f"/>
    <x v="27"/>
    <x v="0"/>
    <x v="3"/>
    <n v="774.75"/>
    <n v="0.28999999999999998"/>
    <n v="48"/>
  </r>
  <r>
    <s v="3fe0fd006d3c2a96533c0378ffba323f"/>
    <x v="3"/>
    <x v="3"/>
    <x v="1"/>
    <n v="11319.75"/>
    <n v="0.12"/>
    <n v="16"/>
  </r>
  <r>
    <s v="3fe0fd006d3c2a96533c0378ffba323f"/>
    <x v="32"/>
    <x v="1"/>
    <x v="3"/>
    <n v="2406.9"/>
    <n v="0.15"/>
    <n v="43"/>
  </r>
  <r>
    <s v="3e5cb1662bb51da0795e48977826d427"/>
    <x v="35"/>
    <x v="0"/>
    <x v="1"/>
    <n v="1881.56"/>
    <n v="0.06"/>
    <n v="16"/>
  </r>
  <r>
    <s v="5c312e17f768c831ac20170cd6386f8b"/>
    <x v="26"/>
    <x v="3"/>
    <x v="3"/>
    <n v="1426"/>
    <n v="0.23"/>
    <n v="5"/>
  </r>
  <r>
    <s v="5c312e17f768c831ac20170cd6386f8b"/>
    <x v="35"/>
    <x v="1"/>
    <x v="3"/>
    <n v="1934.52"/>
    <n v="0.1"/>
    <n v="93"/>
  </r>
  <r>
    <s v="3e5cb1662bb51da0795e48977826d427"/>
    <x v="32"/>
    <x v="1"/>
    <x v="3"/>
    <n v="2470"/>
    <n v="0.19"/>
    <n v="32"/>
  </r>
  <r>
    <s v="3fe0fd006d3c2a96533c0378ffba323f"/>
    <x v="47"/>
    <x v="1"/>
    <x v="1"/>
    <n v="917.12"/>
    <n v="0.21"/>
    <n v="104"/>
  </r>
  <r>
    <s v="3e5cb1662bb51da0795e48977826d427"/>
    <x v="13"/>
    <x v="1"/>
    <x v="3"/>
    <n v="3234.34"/>
    <n v="0.11"/>
    <n v="24"/>
  </r>
  <r>
    <s v="3e5cb1662bb51da0795e48977826d427"/>
    <x v="11"/>
    <x v="1"/>
    <x v="2"/>
    <n v="1993.38"/>
    <n v="0.31"/>
    <n v="19"/>
  </r>
  <r>
    <s v="3e5cb1662bb51da0795e48977826d427"/>
    <x v="37"/>
    <x v="1"/>
    <x v="2"/>
    <n v="3018.38"/>
    <n v="0.32"/>
    <n v="15"/>
  </r>
  <r>
    <s v="3e5cb1662bb51da0795e48977826d427"/>
    <x v="16"/>
    <x v="0"/>
    <x v="3"/>
    <n v="425"/>
    <n v="0.2"/>
    <n v="34"/>
  </r>
  <r>
    <s v="3fe0fd006d3c2a96533c0378ffba323f"/>
    <x v="42"/>
    <x v="3"/>
    <x v="2"/>
    <n v="1086.3699999999999"/>
    <n v="0.5"/>
    <n v="8"/>
  </r>
  <r>
    <s v="5c312e17f768c831ac20170cd6386f8b"/>
    <x v="5"/>
    <x v="0"/>
    <x v="2"/>
    <n v="2337.9299999999998"/>
    <n v="0.34"/>
    <n v="17"/>
  </r>
  <r>
    <s v="5c312e17f768c831ac20170cd6386f8b"/>
    <x v="24"/>
    <x v="0"/>
    <x v="3"/>
    <n v="2113.0700000000002"/>
    <n v="0.04"/>
    <n v="27"/>
  </r>
  <r>
    <s v="3fe0fd006d3c2a96533c0378ffba323f"/>
    <x v="46"/>
    <x v="1"/>
    <x v="3"/>
    <n v="4539.5200000000004"/>
    <n v="0.18"/>
    <n v="21"/>
  </r>
  <r>
    <s v="5c312e17f768c831ac20170cd6386f8b"/>
    <x v="12"/>
    <x v="0"/>
    <x v="2"/>
    <n v="4223.66"/>
    <n v="0.3"/>
    <n v="6"/>
  </r>
  <r>
    <s v="3e5cb1662bb51da0795e48977826d427"/>
    <x v="34"/>
    <x v="2"/>
    <x v="1"/>
    <n v="3172"/>
    <n v="0.08"/>
    <n v="4"/>
  </r>
  <r>
    <s v="5c312e17f768c831ac20170cd6386f8b"/>
    <x v="10"/>
    <x v="0"/>
    <x v="3"/>
    <n v="2452.37"/>
    <n v="0.1"/>
    <n v="29"/>
  </r>
  <r>
    <s v="5c312e17f768c831ac20170cd6386f8b"/>
    <x v="30"/>
    <x v="2"/>
    <x v="3"/>
    <n v="2866"/>
    <n v="0.27"/>
    <n v="4"/>
  </r>
  <r>
    <s v="3e5cb1662bb51da0795e48977826d427"/>
    <x v="20"/>
    <x v="0"/>
    <x v="3"/>
    <n v="3653.5"/>
    <n v="0.02"/>
    <n v="4"/>
  </r>
  <r>
    <s v="3e5cb1662bb51da0795e48977826d427"/>
    <x v="46"/>
    <x v="1"/>
    <x v="3"/>
    <n v="4438.8999999999996"/>
    <n v="0.09"/>
    <n v="22"/>
  </r>
  <r>
    <s v="3fe0fd006d3c2a96533c0378ffba323f"/>
    <x v="12"/>
    <x v="1"/>
    <x v="2"/>
    <n v="4017"/>
    <n v="0.2"/>
    <n v="13"/>
  </r>
  <r>
    <s v="3e5cb1662bb51da0795e48977826d427"/>
    <x v="17"/>
    <x v="1"/>
    <x v="3"/>
    <n v="362.16"/>
    <n v="0.28000000000000003"/>
    <n v="16"/>
  </r>
  <r>
    <s v="3e5cb1662bb51da0795e48977826d427"/>
    <x v="27"/>
    <x v="3"/>
    <x v="2"/>
    <n v="777.16"/>
    <n v="0.28000000000000003"/>
    <n v="12"/>
  </r>
  <r>
    <s v="3e5cb1662bb51da0795e48977826d427"/>
    <x v="44"/>
    <x v="0"/>
    <x v="1"/>
    <n v="4948"/>
    <n v="0.06"/>
    <n v="8"/>
  </r>
  <r>
    <s v="5c312e17f768c831ac20170cd6386f8b"/>
    <x v="45"/>
    <x v="2"/>
    <x v="3"/>
    <n v="4341.25"/>
    <n v="0.13"/>
    <n v="4"/>
  </r>
  <r>
    <s v="3fe0fd006d3c2a96533c0378ffba323f"/>
    <x v="30"/>
    <x v="1"/>
    <x v="2"/>
    <n v="2646.81"/>
    <n v="0.23"/>
    <n v="16"/>
  </r>
  <r>
    <s v="5c312e17f768c831ac20170cd6386f8b"/>
    <x v="15"/>
    <x v="2"/>
    <x v="3"/>
    <n v="3179"/>
    <n v="0.11"/>
    <n v="2"/>
  </r>
  <r>
    <s v="3fe0fd006d3c2a96533c0378ffba323f"/>
    <x v="25"/>
    <x v="3"/>
    <x v="2"/>
    <n v="701"/>
    <n v="0.35"/>
    <n v="1"/>
  </r>
  <r>
    <s v="3fe0fd006d3c2a96533c0378ffba323f"/>
    <x v="50"/>
    <x v="2"/>
    <x v="1"/>
    <n v="3311.66"/>
    <n v="0.14000000000000001"/>
    <n v="3"/>
  </r>
  <r>
    <s v="3e5cb1662bb51da0795e48977826d427"/>
    <x v="13"/>
    <x v="2"/>
    <x v="1"/>
    <n v="3197"/>
    <n v="0.04"/>
    <n v="1"/>
  </r>
  <r>
    <s v="5c312e17f768c831ac20170cd6386f8b"/>
    <x v="8"/>
    <x v="3"/>
    <x v="3"/>
    <m/>
    <n v="0.32"/>
    <n v="2"/>
  </r>
  <r>
    <s v="3fe0fd006d3c2a96533c0378ffba323f"/>
    <x v="42"/>
    <x v="2"/>
    <x v="3"/>
    <n v="970"/>
    <n v="0.5"/>
    <n v="1"/>
  </r>
  <r>
    <s v="3e5cb1662bb51da0795e48977826d427"/>
    <x v="21"/>
    <x v="3"/>
    <x v="1"/>
    <n v="1255"/>
    <n v="7.0000000000000007E-2"/>
    <n v="1"/>
  </r>
  <r>
    <s v="3e5cb1662bb51da0795e48977826d427"/>
    <x v="6"/>
    <x v="3"/>
    <x v="3"/>
    <n v="350"/>
    <n v="0.22"/>
    <n v="1"/>
  </r>
  <r>
    <s v="3e5cb1662bb51da0795e48977826d427"/>
    <x v="12"/>
    <x v="2"/>
    <x v="2"/>
    <n v="4204"/>
    <n v="0.16"/>
    <n v="1"/>
  </r>
  <r>
    <s v="5c312e17f768c831ac20170cd6386f8b"/>
    <x v="46"/>
    <x v="3"/>
    <x v="3"/>
    <n v="4589"/>
    <n v="0.02"/>
    <n v="1"/>
  </r>
  <r>
    <s v="3fe0fd006d3c2a96533c0378ffba323f"/>
    <x v="6"/>
    <x v="0"/>
    <x v="2"/>
    <n v="469.78"/>
    <n v="0.22"/>
    <n v="398"/>
  </r>
  <r>
    <s v="3fe0fd006d3c2a96533c0378ffba323f"/>
    <x v="31"/>
    <x v="1"/>
    <x v="1"/>
    <n v="2653"/>
    <n v="0.08"/>
    <n v="134"/>
  </r>
  <r>
    <s v="3e5cb1662bb51da0795e48977826d427"/>
    <x v="25"/>
    <x v="0"/>
    <x v="3"/>
    <n v="1190.6300000000001"/>
    <n v="0.24"/>
    <n v="56"/>
  </r>
  <r>
    <s v="5c312e17f768c831ac20170cd6386f8b"/>
    <x v="2"/>
    <x v="0"/>
    <x v="2"/>
    <n v="574.05999999999995"/>
    <n v="0.14000000000000001"/>
    <n v="454"/>
  </r>
  <r>
    <s v="3e5cb1662bb51da0795e48977826d427"/>
    <x v="16"/>
    <x v="1"/>
    <x v="2"/>
    <n v="430.48"/>
    <n v="0.48"/>
    <n v="119"/>
  </r>
  <r>
    <s v="3fe0fd006d3c2a96533c0378ffba323f"/>
    <x v="2"/>
    <x v="1"/>
    <x v="2"/>
    <n v="629.78"/>
    <n v="0.52"/>
    <n v="361"/>
  </r>
  <r>
    <s v="3fe0fd006d3c2a96533c0378ffba323f"/>
    <x v="33"/>
    <x v="1"/>
    <x v="3"/>
    <n v="1324.55"/>
    <n v="0.21"/>
    <n v="154"/>
  </r>
  <r>
    <s v="3fe0fd006d3c2a96533c0378ffba323f"/>
    <x v="26"/>
    <x v="2"/>
    <x v="3"/>
    <n v="1239.75"/>
    <n v="0.23"/>
    <n v="4"/>
  </r>
  <r>
    <s v="3e5cb1662bb51da0795e48977826d427"/>
    <x v="26"/>
    <x v="2"/>
    <x v="3"/>
    <n v="1018.75"/>
    <n v="0.38"/>
    <n v="4"/>
  </r>
  <r>
    <s v="3e5cb1662bb51da0795e48977826d427"/>
    <x v="29"/>
    <x v="1"/>
    <x v="3"/>
    <n v="1578.44"/>
    <n v="0.16"/>
    <n v="123"/>
  </r>
  <r>
    <s v="3e5cb1662bb51da0795e48977826d427"/>
    <x v="11"/>
    <x v="2"/>
    <x v="2"/>
    <n v="2344.5"/>
    <n v="0.03"/>
    <n v="2"/>
  </r>
  <r>
    <s v="3fe0fd006d3c2a96533c0378ffba323f"/>
    <x v="27"/>
    <x v="1"/>
    <x v="1"/>
    <n v="749.98"/>
    <n v="0.18"/>
    <n v="104"/>
  </r>
  <r>
    <s v="5c312e17f768c831ac20170cd6386f8b"/>
    <x v="9"/>
    <x v="1"/>
    <x v="2"/>
    <n v="2964.24"/>
    <n v="0.4"/>
    <n v="46"/>
  </r>
  <r>
    <s v="3e5cb1662bb51da0795e48977826d427"/>
    <x v="3"/>
    <x v="0"/>
    <x v="1"/>
    <n v="9126.59"/>
    <n v="0.1"/>
    <n v="167"/>
  </r>
  <r>
    <s v="5c312e17f768c831ac20170cd6386f8b"/>
    <x v="14"/>
    <x v="0"/>
    <x v="2"/>
    <n v="817.08"/>
    <n v="0.19"/>
    <n v="235"/>
  </r>
  <r>
    <s v="3fe0fd006d3c2a96533c0378ffba323f"/>
    <x v="9"/>
    <x v="0"/>
    <x v="2"/>
    <n v="2682"/>
    <n v="0.2"/>
    <n v="7"/>
  </r>
  <r>
    <s v="5c312e17f768c831ac20170cd6386f8b"/>
    <x v="7"/>
    <x v="3"/>
    <x v="2"/>
    <n v="730.2"/>
    <n v="0.63"/>
    <n v="16"/>
  </r>
  <r>
    <s v="5c312e17f768c831ac20170cd6386f8b"/>
    <x v="9"/>
    <x v="1"/>
    <x v="3"/>
    <n v="2959.54"/>
    <n v="0.11"/>
    <n v="94"/>
  </r>
  <r>
    <s v="3e5cb1662bb51da0795e48977826d427"/>
    <x v="19"/>
    <x v="1"/>
    <x v="2"/>
    <n v="1423.36"/>
    <n v="0.43"/>
    <n v="16"/>
  </r>
  <r>
    <s v="3fe0fd006d3c2a96533c0378ffba323f"/>
    <x v="14"/>
    <x v="1"/>
    <x v="3"/>
    <n v="836.77"/>
    <n v="0.48"/>
    <n v="122"/>
  </r>
  <r>
    <s v="3e5cb1662bb51da0795e48977826d427"/>
    <x v="41"/>
    <x v="1"/>
    <x v="3"/>
    <n v="3671.68"/>
    <n v="0.11"/>
    <n v="25"/>
  </r>
  <r>
    <s v="3e5cb1662bb51da0795e48977826d427"/>
    <x v="50"/>
    <x v="0"/>
    <x v="1"/>
    <n v="3626.68"/>
    <n v="0.1"/>
    <n v="19"/>
  </r>
  <r>
    <s v="3fe0fd006d3c2a96533c0378ffba323f"/>
    <x v="33"/>
    <x v="2"/>
    <x v="1"/>
    <n v="1495"/>
    <n v="0.05"/>
    <n v="3"/>
  </r>
  <r>
    <s v="3fe0fd006d3c2a96533c0378ffba323f"/>
    <x v="28"/>
    <x v="1"/>
    <x v="3"/>
    <n v="4592.3599999999997"/>
    <n v="0.15"/>
    <n v="22"/>
  </r>
  <r>
    <s v="3fe0fd006d3c2a96533c0378ffba323f"/>
    <x v="22"/>
    <x v="0"/>
    <x v="1"/>
    <n v="1745.19"/>
    <n v="0.08"/>
    <n v="31"/>
  </r>
  <r>
    <s v="5c312e17f768c831ac20170cd6386f8b"/>
    <x v="13"/>
    <x v="0"/>
    <x v="3"/>
    <n v="3251.15"/>
    <n v="0.21"/>
    <n v="13"/>
  </r>
  <r>
    <s v="3fe0fd006d3c2a96533c0378ffba323f"/>
    <x v="23"/>
    <x v="1"/>
    <x v="3"/>
    <n v="2842.42"/>
    <n v="0.17"/>
    <n v="21"/>
  </r>
  <r>
    <s v="5c312e17f768c831ac20170cd6386f8b"/>
    <x v="20"/>
    <x v="1"/>
    <x v="2"/>
    <n v="3610.02"/>
    <n v="0.31"/>
    <n v="46"/>
  </r>
  <r>
    <s v="3e5cb1662bb51da0795e48977826d427"/>
    <x v="39"/>
    <x v="0"/>
    <x v="1"/>
    <n v="3546.06"/>
    <n v="0.05"/>
    <n v="15"/>
  </r>
  <r>
    <s v="3fe0fd006d3c2a96533c0378ffba323f"/>
    <x v="39"/>
    <x v="0"/>
    <x v="1"/>
    <n v="3394.5"/>
    <n v="0.06"/>
    <n v="16"/>
  </r>
  <r>
    <s v="3fe0fd006d3c2a96533c0378ffba323f"/>
    <x v="26"/>
    <x v="3"/>
    <x v="1"/>
    <n v="1225.5"/>
    <n v="7.0000000000000007E-2"/>
    <n v="8"/>
  </r>
  <r>
    <s v="3fe0fd006d3c2a96533c0378ffba323f"/>
    <x v="10"/>
    <x v="3"/>
    <x v="1"/>
    <n v="2102.66"/>
    <n v="0.06"/>
    <n v="3"/>
  </r>
  <r>
    <s v="5c312e17f768c831ac20170cd6386f8b"/>
    <x v="1"/>
    <x v="0"/>
    <x v="3"/>
    <n v="3077.53"/>
    <n v="7.0000000000000007E-2"/>
    <n v="15"/>
  </r>
  <r>
    <s v="3e5cb1662bb51da0795e48977826d427"/>
    <x v="21"/>
    <x v="0"/>
    <x v="3"/>
    <n v="1083.83"/>
    <n v="0.22"/>
    <n v="26"/>
  </r>
  <r>
    <s v="3e5cb1662bb51da0795e48977826d427"/>
    <x v="28"/>
    <x v="2"/>
    <x v="3"/>
    <n v="4763.5"/>
    <n v="0.06"/>
    <n v="2"/>
  </r>
  <r>
    <s v="3e5cb1662bb51da0795e48977826d427"/>
    <x v="30"/>
    <x v="1"/>
    <x v="2"/>
    <n v="2796.25"/>
    <n v="0.54"/>
    <n v="17"/>
  </r>
  <r>
    <s v="3fe0fd006d3c2a96533c0378ffba323f"/>
    <x v="19"/>
    <x v="1"/>
    <x v="2"/>
    <n v="1762.21"/>
    <n v="0.59"/>
    <n v="18"/>
  </r>
  <r>
    <s v="3fe0fd006d3c2a96533c0378ffba323f"/>
    <x v="3"/>
    <x v="2"/>
    <x v="2"/>
    <n v="6433.71"/>
    <n v="0.19"/>
    <n v="7"/>
  </r>
  <r>
    <s v="3e5cb1662bb51da0795e48977826d427"/>
    <x v="8"/>
    <x v="2"/>
    <x v="3"/>
    <n v="1275.33"/>
    <n v="0.27"/>
    <n v="4"/>
  </r>
  <r>
    <s v="3fe0fd006d3c2a96533c0378ffba323f"/>
    <x v="8"/>
    <x v="2"/>
    <x v="1"/>
    <n v="1061.5"/>
    <n v="0.04"/>
    <n v="8"/>
  </r>
  <r>
    <s v="3fe0fd006d3c2a96533c0378ffba323f"/>
    <x v="20"/>
    <x v="0"/>
    <x v="1"/>
    <n v="3640.25"/>
    <n v="0.04"/>
    <n v="12"/>
  </r>
  <r>
    <s v="3e5cb1662bb51da0795e48977826d427"/>
    <x v="13"/>
    <x v="2"/>
    <x v="2"/>
    <n v="3254"/>
    <n v="0.09"/>
    <n v="1"/>
  </r>
  <r>
    <s v="3e5cb1662bb51da0795e48977826d427"/>
    <x v="43"/>
    <x v="0"/>
    <x v="1"/>
    <n v="4647.8"/>
    <n v="7.0000000000000007E-2"/>
    <n v="10"/>
  </r>
  <r>
    <s v="5c312e17f768c831ac20170cd6386f8b"/>
    <x v="18"/>
    <x v="0"/>
    <x v="3"/>
    <n v="4859"/>
    <n v="0.09"/>
    <n v="7"/>
  </r>
  <r>
    <s v="3e5cb1662bb51da0795e48977826d427"/>
    <x v="49"/>
    <x v="2"/>
    <x v="3"/>
    <n v="3307.66"/>
    <n v="0.2"/>
    <n v="3"/>
  </r>
  <r>
    <s v="3fe0fd006d3c2a96533c0378ffba323f"/>
    <x v="49"/>
    <x v="2"/>
    <x v="3"/>
    <n v="3336.66"/>
    <n v="0.15"/>
    <n v="3"/>
  </r>
  <r>
    <s v="3e5cb1662bb51da0795e48977826d427"/>
    <x v="19"/>
    <x v="2"/>
    <x v="1"/>
    <n v="2040.5"/>
    <n v="0.12"/>
    <n v="2"/>
  </r>
  <r>
    <s v="3e5cb1662bb51da0795e48977826d427"/>
    <x v="30"/>
    <x v="2"/>
    <x v="1"/>
    <n v="2452.33"/>
    <n v="0.09"/>
    <n v="3"/>
  </r>
  <r>
    <s v="5c312e17f768c831ac20170cd6386f8b"/>
    <x v="31"/>
    <x v="2"/>
    <x v="2"/>
    <n v="2735.33"/>
    <n v="0.38"/>
    <n v="3"/>
  </r>
  <r>
    <s v="3fe0fd006d3c2a96533c0378ffba323f"/>
    <x v="46"/>
    <x v="2"/>
    <x v="1"/>
    <n v="4534"/>
    <n v="0.04"/>
    <n v="2"/>
  </r>
  <r>
    <s v="3fe0fd006d3c2a96533c0378ffba323f"/>
    <x v="50"/>
    <x v="3"/>
    <x v="1"/>
    <n v="3732"/>
    <n v="0.16"/>
    <n v="1"/>
  </r>
  <r>
    <s v="3fe0fd006d3c2a96533c0378ffba323f"/>
    <x v="18"/>
    <x v="3"/>
    <x v="1"/>
    <n v="4849"/>
    <n v="0.05"/>
    <n v="2"/>
  </r>
  <r>
    <s v="3fe0fd006d3c2a96533c0378ffba323f"/>
    <x v="23"/>
    <x v="2"/>
    <x v="3"/>
    <n v="2961"/>
    <n v="0.02"/>
    <n v="1"/>
  </r>
  <r>
    <s v="5c312e17f768c831ac20170cd6386f8b"/>
    <x v="13"/>
    <x v="3"/>
    <x v="2"/>
    <n v="2805"/>
    <n v="0.03"/>
    <n v="2"/>
  </r>
  <r>
    <s v="3fe0fd006d3c2a96533c0378ffba323f"/>
    <x v="50"/>
    <x v="2"/>
    <x v="2"/>
    <n v="3715.5"/>
    <n v="0.09"/>
    <n v="2"/>
  </r>
  <r>
    <s v="3e5cb1662bb51da0795e48977826d427"/>
    <x v="24"/>
    <x v="3"/>
    <x v="3"/>
    <m/>
    <n v="0.39"/>
    <n v="1"/>
  </r>
  <r>
    <s v="5c312e17f768c831ac20170cd6386f8b"/>
    <x v="27"/>
    <x v="2"/>
    <x v="2"/>
    <n v="893"/>
    <n v="0.22"/>
    <n v="2"/>
  </r>
  <r>
    <s v="5c312e17f768c831ac20170cd6386f8b"/>
    <x v="47"/>
    <x v="2"/>
    <x v="3"/>
    <n v="1058"/>
    <n v="0.05"/>
    <n v="1"/>
  </r>
  <r>
    <s v="5c312e17f768c831ac20170cd6386f8b"/>
    <x v="12"/>
    <x v="3"/>
    <x v="3"/>
    <n v="4236"/>
    <n v="0.02"/>
    <n v="1"/>
  </r>
  <r>
    <s v="3fe0fd006d3c2a96533c0378ffba323f"/>
    <x v="36"/>
    <x v="3"/>
    <x v="1"/>
    <n v="3995"/>
    <n v="0.04"/>
    <n v="1"/>
  </r>
  <r>
    <s v="3e5cb1662bb51da0795e48977826d427"/>
    <x v="22"/>
    <x v="3"/>
    <x v="2"/>
    <m/>
    <n v="0.23"/>
    <n v="1"/>
  </r>
  <r>
    <s v="3e5cb1662bb51da0795e48977826d427"/>
    <x v="2"/>
    <x v="0"/>
    <x v="2"/>
    <n v="536.92999999999995"/>
    <n v="0.22"/>
    <n v="383"/>
  </r>
  <r>
    <s v="3e5cb1662bb51da0795e48977826d427"/>
    <x v="12"/>
    <x v="1"/>
    <x v="1"/>
    <n v="4197.08"/>
    <n v="0.11"/>
    <n v="92"/>
  </r>
  <r>
    <s v="3fe0fd006d3c2a96533c0378ffba323f"/>
    <x v="6"/>
    <x v="2"/>
    <x v="1"/>
    <n v="535"/>
    <n v="0.04"/>
    <n v="1"/>
  </r>
  <r>
    <s v="5c312e17f768c831ac20170cd6386f8b"/>
    <x v="2"/>
    <x v="2"/>
    <x v="3"/>
    <n v="695"/>
    <n v="0.03"/>
    <n v="1"/>
  </r>
  <r>
    <s v="5c312e17f768c831ac20170cd6386f8b"/>
    <x v="25"/>
    <x v="0"/>
    <x v="3"/>
    <n v="1271.79"/>
    <n v="0.09"/>
    <n v="124"/>
  </r>
  <r>
    <s v="3fe0fd006d3c2a96533c0378ffba323f"/>
    <x v="19"/>
    <x v="1"/>
    <x v="1"/>
    <n v="2016.96"/>
    <n v="0.11"/>
    <n v="64"/>
  </r>
  <r>
    <s v="3fe0fd006d3c2a96533c0378ffba323f"/>
    <x v="26"/>
    <x v="1"/>
    <x v="2"/>
    <n v="1280.23"/>
    <n v="0.42"/>
    <n v="179"/>
  </r>
  <r>
    <s v="3fe0fd006d3c2a96533c0378ffba323f"/>
    <x v="1"/>
    <x v="1"/>
    <x v="1"/>
    <n v="2994.62"/>
    <n v="0.11"/>
    <n v="103"/>
  </r>
  <r>
    <s v="3e5cb1662bb51da0795e48977826d427"/>
    <x v="15"/>
    <x v="1"/>
    <x v="1"/>
    <n v="4071.63"/>
    <n v="0.08"/>
    <n v="74"/>
  </r>
  <r>
    <s v="3fe0fd006d3c2a96533c0378ffba323f"/>
    <x v="34"/>
    <x v="1"/>
    <x v="1"/>
    <n v="3283.14"/>
    <n v="0.1"/>
    <n v="97"/>
  </r>
  <r>
    <s v="3fe0fd006d3c2a96533c0378ffba323f"/>
    <x v="4"/>
    <x v="1"/>
    <x v="1"/>
    <n v="1655.09"/>
    <n v="0.13"/>
    <n v="259"/>
  </r>
  <r>
    <s v="5c312e17f768c831ac20170cd6386f8b"/>
    <x v="11"/>
    <x v="1"/>
    <x v="3"/>
    <n v="2305.84"/>
    <n v="0.09"/>
    <n v="135"/>
  </r>
  <r>
    <s v="3e5cb1662bb51da0795e48977826d427"/>
    <x v="23"/>
    <x v="1"/>
    <x v="1"/>
    <n v="2893.69"/>
    <n v="0.11"/>
    <n v="124"/>
  </r>
  <r>
    <s v="3fe0fd006d3c2a96533c0378ffba323f"/>
    <x v="43"/>
    <x v="1"/>
    <x v="1"/>
    <n v="4527.0600000000004"/>
    <n v="0.15"/>
    <n v="62"/>
  </r>
  <r>
    <s v="3fe0fd006d3c2a96533c0378ffba323f"/>
    <x v="21"/>
    <x v="1"/>
    <x v="2"/>
    <n v="1115.6600000000001"/>
    <n v="0.53"/>
    <n v="338"/>
  </r>
  <r>
    <s v="3e5cb1662bb51da0795e48977826d427"/>
    <x v="34"/>
    <x v="1"/>
    <x v="1"/>
    <n v="3278.7"/>
    <n v="0.08"/>
    <n v="87"/>
  </r>
  <r>
    <s v="3e5cb1662bb51da0795e48977826d427"/>
    <x v="47"/>
    <x v="0"/>
    <x v="1"/>
    <n v="849.94"/>
    <n v="0.13"/>
    <n v="35"/>
  </r>
  <r>
    <s v="3e5cb1662bb51da0795e48977826d427"/>
    <x v="14"/>
    <x v="0"/>
    <x v="2"/>
    <n v="766.3"/>
    <n v="0.28000000000000003"/>
    <n v="193"/>
  </r>
  <r>
    <s v="3fe0fd006d3c2a96533c0378ffba323f"/>
    <x v="38"/>
    <x v="1"/>
    <x v="3"/>
    <n v="4448.68"/>
    <n v="0.09"/>
    <n v="22"/>
  </r>
  <r>
    <s v="5c312e17f768c831ac20170cd6386f8b"/>
    <x v="29"/>
    <x v="1"/>
    <x v="2"/>
    <n v="1555.93"/>
    <n v="0.46"/>
    <n v="144"/>
  </r>
  <r>
    <s v="3fe0fd006d3c2a96533c0378ffba323f"/>
    <x v="30"/>
    <x v="1"/>
    <x v="1"/>
    <n v="2681.97"/>
    <n v="0.1"/>
    <n v="114"/>
  </r>
  <r>
    <s v="3fe0fd006d3c2a96533c0378ffba323f"/>
    <x v="22"/>
    <x v="1"/>
    <x v="3"/>
    <n v="1622.79"/>
    <n v="0.19"/>
    <n v="47"/>
  </r>
  <r>
    <s v="5c312e17f768c831ac20170cd6386f8b"/>
    <x v="22"/>
    <x v="0"/>
    <x v="2"/>
    <n v="1410.06"/>
    <n v="0.15"/>
    <n v="32"/>
  </r>
  <r>
    <s v="3e5cb1662bb51da0795e48977826d427"/>
    <x v="26"/>
    <x v="1"/>
    <x v="1"/>
    <n v="1275.3599999999999"/>
    <n v="0.11"/>
    <n v="302"/>
  </r>
  <r>
    <s v="3e5cb1662bb51da0795e48977826d427"/>
    <x v="42"/>
    <x v="1"/>
    <x v="2"/>
    <n v="1040.78"/>
    <n v="0.52"/>
    <n v="299"/>
  </r>
  <r>
    <s v="3fe0fd006d3c2a96533c0378ffba323f"/>
    <x v="2"/>
    <x v="0"/>
    <x v="3"/>
    <n v="597.66999999999996"/>
    <n v="0.25"/>
    <n v="46"/>
  </r>
  <r>
    <s v="3e5cb1662bb51da0795e48977826d427"/>
    <x v="30"/>
    <x v="1"/>
    <x v="1"/>
    <n v="2707.89"/>
    <n v="0.1"/>
    <n v="112"/>
  </r>
  <r>
    <s v="5c312e17f768c831ac20170cd6386f8b"/>
    <x v="41"/>
    <x v="1"/>
    <x v="2"/>
    <n v="3851.6"/>
    <n v="0.38"/>
    <n v="63"/>
  </r>
  <r>
    <s v="3e5cb1662bb51da0795e48977826d427"/>
    <x v="49"/>
    <x v="1"/>
    <x v="1"/>
    <n v="4020.56"/>
    <n v="0.12"/>
    <n v="92"/>
  </r>
  <r>
    <s v="3fe0fd006d3c2a96533c0378ffba323f"/>
    <x v="36"/>
    <x v="1"/>
    <x v="2"/>
    <n v="3513.07"/>
    <n v="0.33"/>
    <n v="15"/>
  </r>
  <r>
    <s v="3e5cb1662bb51da0795e48977826d427"/>
    <x v="39"/>
    <x v="1"/>
    <x v="3"/>
    <n v="3538.35"/>
    <n v="0.19"/>
    <n v="17"/>
  </r>
  <r>
    <s v="5c312e17f768c831ac20170cd6386f8b"/>
    <x v="37"/>
    <x v="1"/>
    <x v="3"/>
    <n v="3425.67"/>
    <n v="0.12"/>
    <n v="87"/>
  </r>
  <r>
    <s v="3fe0fd006d3c2a96533c0378ffba323f"/>
    <x v="41"/>
    <x v="0"/>
    <x v="3"/>
    <n v="3832.25"/>
    <n v="0.02"/>
    <n v="4"/>
  </r>
  <r>
    <s v="3fe0fd006d3c2a96533c0378ffba323f"/>
    <x v="24"/>
    <x v="1"/>
    <x v="2"/>
    <n v="1756.33"/>
    <n v="0.2"/>
    <n v="22"/>
  </r>
  <r>
    <s v="3fe0fd006d3c2a96533c0378ffba323f"/>
    <x v="40"/>
    <x v="1"/>
    <x v="2"/>
    <n v="287"/>
    <n v="0.26"/>
    <n v="1"/>
  </r>
  <r>
    <s v="5c312e17f768c831ac20170cd6386f8b"/>
    <x v="42"/>
    <x v="0"/>
    <x v="3"/>
    <n v="1058.3800000000001"/>
    <n v="0.24"/>
    <n v="36"/>
  </r>
  <r>
    <s v="5c312e17f768c831ac20170cd6386f8b"/>
    <x v="21"/>
    <x v="3"/>
    <x v="2"/>
    <n v="1100"/>
    <n v="0.42"/>
    <n v="8"/>
  </r>
  <r>
    <s v="3fe0fd006d3c2a96533c0378ffba323f"/>
    <x v="49"/>
    <x v="1"/>
    <x v="3"/>
    <n v="4044.12"/>
    <n v="0.09"/>
    <n v="16"/>
  </r>
  <r>
    <s v="3e5cb1662bb51da0795e48977826d427"/>
    <x v="29"/>
    <x v="3"/>
    <x v="2"/>
    <n v="1521.5"/>
    <n v="0.24"/>
    <n v="2"/>
  </r>
  <r>
    <s v="3e5cb1662bb51da0795e48977826d427"/>
    <x v="15"/>
    <x v="0"/>
    <x v="2"/>
    <n v="3833.66"/>
    <n v="0.14000000000000001"/>
    <n v="6"/>
  </r>
  <r>
    <s v="5c312e17f768c831ac20170cd6386f8b"/>
    <x v="44"/>
    <x v="0"/>
    <x v="3"/>
    <n v="4941.8500000000004"/>
    <n v="0.08"/>
    <n v="7"/>
  </r>
  <r>
    <s v="3e5cb1662bb51da0795e48977826d427"/>
    <x v="38"/>
    <x v="1"/>
    <x v="2"/>
    <n v="4080"/>
    <n v="0.64"/>
    <n v="13"/>
  </r>
  <r>
    <s v="3fe0fd006d3c2a96533c0378ffba323f"/>
    <x v="27"/>
    <x v="3"/>
    <x v="2"/>
    <n v="831.42"/>
    <n v="0.26"/>
    <n v="8"/>
  </r>
  <r>
    <s v="5c312e17f768c831ac20170cd6386f8b"/>
    <x v="42"/>
    <x v="3"/>
    <x v="2"/>
    <n v="1097.5"/>
    <n v="0.74"/>
    <n v="8"/>
  </r>
  <r>
    <s v="3fe0fd006d3c2a96533c0378ffba323f"/>
    <x v="10"/>
    <x v="2"/>
    <x v="1"/>
    <n v="1860"/>
    <n v="0.06"/>
    <n v="2"/>
  </r>
  <r>
    <s v="5c312e17f768c831ac20170cd6386f8b"/>
    <x v="12"/>
    <x v="2"/>
    <x v="3"/>
    <n v="4250"/>
    <n v="7.0000000000000007E-2"/>
    <n v="3"/>
  </r>
  <r>
    <s v="5c312e17f768c831ac20170cd6386f8b"/>
    <x v="13"/>
    <x v="2"/>
    <x v="2"/>
    <n v="3254"/>
    <n v="0.31"/>
    <n v="1"/>
  </r>
  <r>
    <s v="3fe0fd006d3c2a96533c0378ffba323f"/>
    <x v="5"/>
    <x v="1"/>
    <x v="2"/>
    <n v="1988.9"/>
    <n v="0.53"/>
    <n v="22"/>
  </r>
  <r>
    <s v="5c312e17f768c831ac20170cd6386f8b"/>
    <x v="35"/>
    <x v="0"/>
    <x v="2"/>
    <n v="1907.68"/>
    <n v="0.13"/>
    <n v="17"/>
  </r>
  <r>
    <s v="3fe0fd006d3c2a96533c0378ffba323f"/>
    <x v="47"/>
    <x v="3"/>
    <x v="3"/>
    <n v="952.5"/>
    <n v="0.04"/>
    <n v="2"/>
  </r>
  <r>
    <s v="5c312e17f768c831ac20170cd6386f8b"/>
    <x v="10"/>
    <x v="3"/>
    <x v="2"/>
    <m/>
    <n v="0.78"/>
    <n v="1"/>
  </r>
  <r>
    <s v="3fe0fd006d3c2a96533c0378ffba323f"/>
    <x v="37"/>
    <x v="0"/>
    <x v="3"/>
    <n v="3454.5"/>
    <n v="0.02"/>
    <n v="4"/>
  </r>
  <r>
    <s v="3fe0fd006d3c2a96533c0378ffba323f"/>
    <x v="45"/>
    <x v="0"/>
    <x v="1"/>
    <n v="4287.8"/>
    <n v="0.04"/>
    <n v="10"/>
  </r>
  <r>
    <s v="3e5cb1662bb51da0795e48977826d427"/>
    <x v="4"/>
    <x v="2"/>
    <x v="1"/>
    <n v="1644.14"/>
    <n v="0.23"/>
    <n v="7"/>
  </r>
  <r>
    <s v="3e5cb1662bb51da0795e48977826d427"/>
    <x v="28"/>
    <x v="0"/>
    <x v="2"/>
    <n v="4704"/>
    <n v="0.03"/>
    <n v="1"/>
  </r>
  <r>
    <s v="3e5cb1662bb51da0795e48977826d427"/>
    <x v="44"/>
    <x v="2"/>
    <x v="1"/>
    <n v="4959"/>
    <n v="0.16"/>
    <n v="2"/>
  </r>
  <r>
    <s v="3fe0fd006d3c2a96533c0378ffba323f"/>
    <x v="13"/>
    <x v="0"/>
    <x v="2"/>
    <n v="3249.28"/>
    <n v="0.19"/>
    <n v="7"/>
  </r>
  <r>
    <s v="3e5cb1662bb51da0795e48977826d427"/>
    <x v="25"/>
    <x v="2"/>
    <x v="2"/>
    <n v="1632"/>
    <n v="0.62"/>
    <n v="3"/>
  </r>
  <r>
    <s v="5c312e17f768c831ac20170cd6386f8b"/>
    <x v="24"/>
    <x v="2"/>
    <x v="3"/>
    <n v="2101.5"/>
    <n v="0.04"/>
    <n v="2"/>
  </r>
  <r>
    <s v="3fe0fd006d3c2a96533c0378ffba323f"/>
    <x v="18"/>
    <x v="2"/>
    <x v="1"/>
    <n v="4854"/>
    <n v="0.11"/>
    <n v="1"/>
  </r>
  <r>
    <s v="3e5cb1662bb51da0795e48977826d427"/>
    <x v="25"/>
    <x v="3"/>
    <x v="1"/>
    <n v="1346.66"/>
    <n v="0.17"/>
    <n v="6"/>
  </r>
  <r>
    <s v="3fe0fd006d3c2a96533c0378ffba323f"/>
    <x v="9"/>
    <x v="2"/>
    <x v="1"/>
    <n v="2472"/>
    <n v="0.12"/>
    <n v="1"/>
  </r>
  <r>
    <s v="5c312e17f768c831ac20170cd6386f8b"/>
    <x v="24"/>
    <x v="3"/>
    <x v="2"/>
    <n v="1269"/>
    <n v="0.03"/>
    <n v="1"/>
  </r>
  <r>
    <s v="3e5cb1662bb51da0795e48977826d427"/>
    <x v="27"/>
    <x v="3"/>
    <x v="1"/>
    <n v="756.66"/>
    <n v="0.09"/>
    <n v="3"/>
  </r>
  <r>
    <s v="3e5cb1662bb51da0795e48977826d427"/>
    <x v="1"/>
    <x v="2"/>
    <x v="1"/>
    <n v="3145"/>
    <n v="0.22"/>
    <n v="1"/>
  </r>
  <r>
    <s v="3e5cb1662bb51da0795e48977826d427"/>
    <x v="16"/>
    <x v="3"/>
    <x v="3"/>
    <n v="368"/>
    <n v="0.22"/>
    <n v="1"/>
  </r>
  <r>
    <s v="3fe0fd006d3c2a96533c0378ffba323f"/>
    <x v="41"/>
    <x v="3"/>
    <x v="2"/>
    <n v="3816"/>
    <n v="0.03"/>
    <n v="1"/>
  </r>
  <r>
    <s v="3fe0fd006d3c2a96533c0378ffba323f"/>
    <x v="12"/>
    <x v="1"/>
    <x v="1"/>
    <n v="4229.78"/>
    <n v="0.15"/>
    <n v="84"/>
  </r>
  <r>
    <s v="3fe0fd006d3c2a96533c0378ffba323f"/>
    <x v="0"/>
    <x v="3"/>
    <x v="0"/>
    <m/>
    <m/>
    <n v="1782"/>
  </r>
  <r>
    <s v="5c312e17f768c831ac20170cd6386f8b"/>
    <x v="6"/>
    <x v="0"/>
    <x v="2"/>
    <n v="502.07"/>
    <n v="0.18"/>
    <n v="512"/>
  </r>
  <r>
    <s v="3e5cb1662bb51da0795e48977826d427"/>
    <x v="23"/>
    <x v="0"/>
    <x v="1"/>
    <n v="2810.8"/>
    <n v="0.18"/>
    <n v="26"/>
  </r>
  <r>
    <s v="3fe0fd006d3c2a96533c0378ffba323f"/>
    <x v="30"/>
    <x v="0"/>
    <x v="1"/>
    <n v="2807.42"/>
    <n v="0.09"/>
    <n v="19"/>
  </r>
  <r>
    <s v="3fe0fd006d3c2a96533c0378ffba323f"/>
    <x v="23"/>
    <x v="3"/>
    <x v="1"/>
    <n v="2798.6"/>
    <n v="0.2"/>
    <n v="5"/>
  </r>
  <r>
    <s v="3fe0fd006d3c2a96533c0378ffba323f"/>
    <x v="14"/>
    <x v="0"/>
    <x v="2"/>
    <n v="812.5"/>
    <n v="0.26"/>
    <n v="192"/>
  </r>
  <r>
    <s v="3fe0fd006d3c2a96533c0378ffba323f"/>
    <x v="39"/>
    <x v="1"/>
    <x v="3"/>
    <n v="3414.43"/>
    <n v="0.2"/>
    <n v="16"/>
  </r>
  <r>
    <s v="5c312e17f768c831ac20170cd6386f8b"/>
    <x v="26"/>
    <x v="1"/>
    <x v="3"/>
    <n v="1298.68"/>
    <n v="0.11"/>
    <n v="277"/>
  </r>
  <r>
    <s v="5c312e17f768c831ac20170cd6386f8b"/>
    <x v="28"/>
    <x v="1"/>
    <x v="3"/>
    <n v="4694.45"/>
    <n v="0.08"/>
    <n v="66"/>
  </r>
  <r>
    <s v="5c312e17f768c831ac20170cd6386f8b"/>
    <x v="49"/>
    <x v="1"/>
    <x v="3"/>
    <n v="4049.55"/>
    <n v="7.0000000000000007E-2"/>
    <n v="89"/>
  </r>
  <r>
    <s v="3e5cb1662bb51da0795e48977826d427"/>
    <x v="6"/>
    <x v="1"/>
    <x v="3"/>
    <n v="507.73"/>
    <n v="0.39"/>
    <n v="105"/>
  </r>
  <r>
    <s v="3fe0fd006d3c2a96533c0378ffba323f"/>
    <x v="42"/>
    <x v="1"/>
    <x v="2"/>
    <n v="1052.43"/>
    <n v="0.49"/>
    <n v="310"/>
  </r>
  <r>
    <s v="3e5cb1662bb51da0795e48977826d427"/>
    <x v="21"/>
    <x v="1"/>
    <x v="1"/>
    <n v="1038.6199999999999"/>
    <n v="0.21"/>
    <n v="99"/>
  </r>
  <r>
    <s v="3fe0fd006d3c2a96533c0378ffba323f"/>
    <x v="36"/>
    <x v="1"/>
    <x v="1"/>
    <n v="3867.76"/>
    <n v="0.09"/>
    <n v="93"/>
  </r>
  <r>
    <s v="3fe0fd006d3c2a96533c0378ffba323f"/>
    <x v="32"/>
    <x v="0"/>
    <x v="3"/>
    <n v="2401.6"/>
    <n v="0.08"/>
    <n v="10"/>
  </r>
  <r>
    <s v="5c312e17f768c831ac20170cd6386f8b"/>
    <x v="27"/>
    <x v="0"/>
    <x v="2"/>
    <n v="741.83"/>
    <n v="0.15"/>
    <n v="279"/>
  </r>
  <r>
    <s v="3e5cb1662bb51da0795e48977826d427"/>
    <x v="36"/>
    <x v="1"/>
    <x v="2"/>
    <n v="3720.76"/>
    <n v="0.33"/>
    <n v="13"/>
  </r>
  <r>
    <s v="5c312e17f768c831ac20170cd6386f8b"/>
    <x v="47"/>
    <x v="0"/>
    <x v="3"/>
    <n v="998.43"/>
    <n v="0.14000000000000001"/>
    <n v="31"/>
  </r>
  <r>
    <s v="5c312e17f768c831ac20170cd6386f8b"/>
    <x v="3"/>
    <x v="2"/>
    <x v="2"/>
    <n v="7380.33"/>
    <n v="0.28000000000000003"/>
    <n v="18"/>
  </r>
  <r>
    <s v="3e5cb1662bb51da0795e48977826d427"/>
    <x v="7"/>
    <x v="3"/>
    <x v="2"/>
    <n v="697.2"/>
    <n v="0.56000000000000005"/>
    <n v="11"/>
  </r>
  <r>
    <s v="3e5cb1662bb51da0795e48977826d427"/>
    <x v="42"/>
    <x v="1"/>
    <x v="1"/>
    <n v="951.56"/>
    <n v="0.27"/>
    <n v="86"/>
  </r>
  <r>
    <s v="3fe0fd006d3c2a96533c0378ffba323f"/>
    <x v="19"/>
    <x v="0"/>
    <x v="1"/>
    <n v="1785.58"/>
    <n v="0.05"/>
    <n v="17"/>
  </r>
  <r>
    <s v="3fe0fd006d3c2a96533c0378ffba323f"/>
    <x v="29"/>
    <x v="2"/>
    <x v="3"/>
    <n v="1625"/>
    <n v="0.3"/>
    <n v="1"/>
  </r>
  <r>
    <s v="5c312e17f768c831ac20170cd6386f8b"/>
    <x v="23"/>
    <x v="1"/>
    <x v="3"/>
    <n v="2919.46"/>
    <n v="0.13"/>
    <n v="90"/>
  </r>
  <r>
    <s v="5c312e17f768c831ac20170cd6386f8b"/>
    <x v="42"/>
    <x v="2"/>
    <x v="3"/>
    <n v="1139"/>
    <n v="0.27"/>
    <n v="2"/>
  </r>
  <r>
    <s v="3fe0fd006d3c2a96533c0378ffba323f"/>
    <x v="21"/>
    <x v="1"/>
    <x v="1"/>
    <n v="1073.8900000000001"/>
    <n v="0.15"/>
    <n v="103"/>
  </r>
  <r>
    <s v="3fe0fd006d3c2a96533c0378ffba323f"/>
    <x v="45"/>
    <x v="3"/>
    <x v="1"/>
    <n v="4339"/>
    <n v="0.05"/>
    <n v="2"/>
  </r>
  <r>
    <s v="3e5cb1662bb51da0795e48977826d427"/>
    <x v="8"/>
    <x v="0"/>
    <x v="3"/>
    <n v="870.07"/>
    <n v="0.13"/>
    <n v="117"/>
  </r>
  <r>
    <s v="3e5cb1662bb51da0795e48977826d427"/>
    <x v="11"/>
    <x v="0"/>
    <x v="2"/>
    <n v="2350.08"/>
    <n v="0.13"/>
    <n v="12"/>
  </r>
  <r>
    <s v="3fe0fd006d3c2a96533c0378ffba323f"/>
    <x v="26"/>
    <x v="0"/>
    <x v="2"/>
    <n v="1081.1099999999999"/>
    <n v="0.17"/>
    <n v="91"/>
  </r>
  <r>
    <s v="3fe0fd006d3c2a96533c0378ffba323f"/>
    <x v="3"/>
    <x v="0"/>
    <x v="2"/>
    <n v="9642.69"/>
    <n v="0.15"/>
    <n v="86"/>
  </r>
  <r>
    <s v="3e5cb1662bb51da0795e48977826d427"/>
    <x v="30"/>
    <x v="0"/>
    <x v="1"/>
    <n v="2805.71"/>
    <n v="0.06"/>
    <n v="21"/>
  </r>
  <r>
    <s v="3fe0fd006d3c2a96533c0378ffba323f"/>
    <x v="35"/>
    <x v="1"/>
    <x v="3"/>
    <n v="1816.9"/>
    <n v="0.18"/>
    <n v="23"/>
  </r>
  <r>
    <s v="3fe0fd006d3c2a96533c0378ffba323f"/>
    <x v="13"/>
    <x v="0"/>
    <x v="1"/>
    <n v="3160.55"/>
    <n v="0.14000000000000001"/>
    <n v="20"/>
  </r>
  <r>
    <s v="3fe0fd006d3c2a96533c0378ffba323f"/>
    <x v="30"/>
    <x v="3"/>
    <x v="3"/>
    <n v="2590.33"/>
    <n v="0.05"/>
    <n v="3"/>
  </r>
  <r>
    <s v="3fe0fd006d3c2a96533c0378ffba323f"/>
    <x v="12"/>
    <x v="0"/>
    <x v="2"/>
    <n v="4260"/>
    <n v="0.12"/>
    <n v="4"/>
  </r>
  <r>
    <s v="3fe0fd006d3c2a96533c0378ffba323f"/>
    <x v="20"/>
    <x v="1"/>
    <x v="3"/>
    <n v="3558.47"/>
    <n v="0.13"/>
    <n v="23"/>
  </r>
  <r>
    <s v="3fe0fd006d3c2a96533c0378ffba323f"/>
    <x v="24"/>
    <x v="0"/>
    <x v="2"/>
    <n v="2033.42"/>
    <n v="0.14000000000000001"/>
    <n v="14"/>
  </r>
  <r>
    <s v="3e5cb1662bb51da0795e48977826d427"/>
    <x v="34"/>
    <x v="0"/>
    <x v="1"/>
    <n v="3346.69"/>
    <n v="0.11"/>
    <n v="13"/>
  </r>
  <r>
    <s v="3e5cb1662bb51da0795e48977826d427"/>
    <x v="15"/>
    <x v="0"/>
    <x v="1"/>
    <n v="3512.7"/>
    <n v="0.06"/>
    <n v="10"/>
  </r>
  <r>
    <s v="3e5cb1662bb51da0795e48977826d427"/>
    <x v="40"/>
    <x v="1"/>
    <x v="1"/>
    <n v="264.89999999999998"/>
    <n v="0.1"/>
    <n v="10"/>
  </r>
  <r>
    <s v="3e5cb1662bb51da0795e48977826d427"/>
    <x v="8"/>
    <x v="3"/>
    <x v="2"/>
    <n v="1263.2"/>
    <n v="0.34"/>
    <n v="5"/>
  </r>
  <r>
    <s v="3e5cb1662bb51da0795e48977826d427"/>
    <x v="45"/>
    <x v="0"/>
    <x v="1"/>
    <n v="4335.2"/>
    <n v="0.05"/>
    <n v="10"/>
  </r>
  <r>
    <s v="5c312e17f768c831ac20170cd6386f8b"/>
    <x v="4"/>
    <x v="2"/>
    <x v="3"/>
    <n v="1838"/>
    <n v="0.13"/>
    <n v="5"/>
  </r>
  <r>
    <s v="3e5cb1662bb51da0795e48977826d427"/>
    <x v="37"/>
    <x v="0"/>
    <x v="2"/>
    <n v="3071.5"/>
    <n v="0.18"/>
    <n v="6"/>
  </r>
  <r>
    <s v="3fe0fd006d3c2a96533c0378ffba323f"/>
    <x v="18"/>
    <x v="0"/>
    <x v="2"/>
    <n v="4848.5"/>
    <n v="0.11"/>
    <n v="2"/>
  </r>
  <r>
    <s v="3fe0fd006d3c2a96533c0378ffba323f"/>
    <x v="32"/>
    <x v="3"/>
    <x v="2"/>
    <n v="1294"/>
    <n v="0.16"/>
    <n v="1"/>
  </r>
  <r>
    <s v="3e5cb1662bb51da0795e48977826d427"/>
    <x v="41"/>
    <x v="3"/>
    <x v="1"/>
    <n v="3839.5"/>
    <n v="0.05"/>
    <n v="2"/>
  </r>
  <r>
    <s v="3fe0fd006d3c2a96533c0378ffba323f"/>
    <x v="41"/>
    <x v="3"/>
    <x v="1"/>
    <n v="3868"/>
    <n v="0.04"/>
    <n v="1"/>
  </r>
  <r>
    <s v="3e5cb1662bb51da0795e48977826d427"/>
    <x v="36"/>
    <x v="2"/>
    <x v="1"/>
    <n v="3922"/>
    <n v="0.06"/>
    <n v="2"/>
  </r>
  <r>
    <s v="3fe0fd006d3c2a96533c0378ffba323f"/>
    <x v="49"/>
    <x v="0"/>
    <x v="3"/>
    <n v="3703.8"/>
    <n v="0.12"/>
    <n v="5"/>
  </r>
  <r>
    <s v="3e5cb1662bb51da0795e48977826d427"/>
    <x v="13"/>
    <x v="0"/>
    <x v="3"/>
    <n v="3252.25"/>
    <n v="0.1"/>
    <n v="4"/>
  </r>
  <r>
    <s v="3e5cb1662bb51da0795e48977826d427"/>
    <x v="2"/>
    <x v="3"/>
    <x v="3"/>
    <n v="634"/>
    <n v="0.23"/>
    <n v="2"/>
  </r>
  <r>
    <s v="5c312e17f768c831ac20170cd6386f8b"/>
    <x v="39"/>
    <x v="2"/>
    <x v="2"/>
    <n v="3539"/>
    <n v="0.15"/>
    <n v="2"/>
  </r>
  <r>
    <s v="5c312e17f768c831ac20170cd6386f8b"/>
    <x v="50"/>
    <x v="2"/>
    <x v="2"/>
    <n v="3661.33"/>
    <n v="0.15"/>
    <n v="3"/>
  </r>
  <r>
    <s v="3e5cb1662bb51da0795e48977826d427"/>
    <x v="21"/>
    <x v="2"/>
    <x v="1"/>
    <n v="997.5"/>
    <n v="0.14000000000000001"/>
    <n v="2"/>
  </r>
  <r>
    <s v="3fe0fd006d3c2a96533c0378ffba323f"/>
    <x v="46"/>
    <x v="0"/>
    <x v="3"/>
    <n v="4504"/>
    <n v="0.03"/>
    <n v="1"/>
  </r>
  <r>
    <s v="3e5cb1662bb51da0795e48977826d427"/>
    <x v="14"/>
    <x v="3"/>
    <x v="3"/>
    <n v="971"/>
    <n v="0.11"/>
    <n v="1"/>
  </r>
  <r>
    <s v="3e5cb1662bb51da0795e48977826d427"/>
    <x v="47"/>
    <x v="2"/>
    <x v="3"/>
    <n v="970"/>
    <n v="2.31"/>
    <n v="1"/>
  </r>
  <r>
    <s v="3e5cb1662bb51da0795e48977826d427"/>
    <x v="29"/>
    <x v="3"/>
    <x v="1"/>
    <n v="1708.33"/>
    <n v="0.04"/>
    <n v="3"/>
  </r>
  <r>
    <s v="5c312e17f768c831ac20170cd6386f8b"/>
    <x v="43"/>
    <x v="2"/>
    <x v="3"/>
    <n v="4653.5"/>
    <n v="0"/>
    <n v="2"/>
  </r>
  <r>
    <s v="3fe0fd006d3c2a96533c0378ffba323f"/>
    <x v="25"/>
    <x v="2"/>
    <x v="2"/>
    <n v="1356.5"/>
    <n v="0.42"/>
    <n v="3"/>
  </r>
  <r>
    <s v="3fe0fd006d3c2a96533c0378ffba323f"/>
    <x v="3"/>
    <x v="3"/>
    <x v="3"/>
    <n v="11212"/>
    <n v="0.03"/>
    <n v="1"/>
  </r>
  <r>
    <s v="3e5cb1662bb51da0795e48977826d427"/>
    <x v="12"/>
    <x v="3"/>
    <x v="3"/>
    <n v="4200"/>
    <n v="0.02"/>
    <n v="1"/>
  </r>
  <r>
    <s v="3fe0fd006d3c2a96533c0378ffba323f"/>
    <x v="15"/>
    <x v="3"/>
    <x v="1"/>
    <n v="4159"/>
    <n v="0.04"/>
    <n v="1"/>
  </r>
  <r>
    <s v="3fe0fd006d3c2a96533c0378ffba323f"/>
    <x v="0"/>
    <x v="2"/>
    <x v="0"/>
    <m/>
    <m/>
    <n v="4025"/>
  </r>
  <r>
    <s v="3fe0fd006d3c2a96533c0378ffba323f"/>
    <x v="15"/>
    <x v="1"/>
    <x v="2"/>
    <n v="4470.83"/>
    <n v="0.32"/>
    <n v="12"/>
  </r>
  <r>
    <s v="5c312e17f768c831ac20170cd6386f8b"/>
    <x v="6"/>
    <x v="1"/>
    <x v="3"/>
    <n v="524.72"/>
    <n v="0.21"/>
    <n v="133"/>
  </r>
  <r>
    <s v="3fe0fd006d3c2a96533c0378ffba323f"/>
    <x v="6"/>
    <x v="0"/>
    <x v="3"/>
    <n v="500.78"/>
    <n v="0.24"/>
    <n v="60"/>
  </r>
  <r>
    <s v="3e5cb1662bb51da0795e48977826d427"/>
    <x v="19"/>
    <x v="1"/>
    <x v="3"/>
    <n v="1979.24"/>
    <n v="0.19"/>
    <n v="41"/>
  </r>
  <r>
    <s v="3e5cb1662bb51da0795e48977826d427"/>
    <x v="20"/>
    <x v="0"/>
    <x v="2"/>
    <n v="3611.58"/>
    <n v="0.11"/>
    <n v="12"/>
  </r>
  <r>
    <s v="3fe0fd006d3c2a96533c0378ffba323f"/>
    <x v="22"/>
    <x v="3"/>
    <x v="1"/>
    <n v="1353.5"/>
    <n v="0.65"/>
    <n v="6"/>
  </r>
  <r>
    <s v="5c312e17f768c831ac20170cd6386f8b"/>
    <x v="36"/>
    <x v="1"/>
    <x v="2"/>
    <n v="3939.27"/>
    <n v="0.5"/>
    <n v="45"/>
  </r>
  <r>
    <s v="3e5cb1662bb51da0795e48977826d427"/>
    <x v="42"/>
    <x v="0"/>
    <x v="2"/>
    <n v="921.29"/>
    <n v="0.33"/>
    <n v="138"/>
  </r>
  <r>
    <s v="3e5cb1662bb51da0795e48977826d427"/>
    <x v="22"/>
    <x v="0"/>
    <x v="2"/>
    <n v="1315.39"/>
    <n v="0.18"/>
    <n v="35"/>
  </r>
  <r>
    <s v="5c312e17f768c831ac20170cd6386f8b"/>
    <x v="24"/>
    <x v="1"/>
    <x v="2"/>
    <n v="1956.16"/>
    <n v="0.51"/>
    <n v="50"/>
  </r>
  <r>
    <s v="5c312e17f768c831ac20170cd6386f8b"/>
    <x v="2"/>
    <x v="0"/>
    <x v="3"/>
    <n v="613.6"/>
    <n v="0.23"/>
    <n v="57"/>
  </r>
  <r>
    <s v="3e5cb1662bb51da0795e48977826d427"/>
    <x v="7"/>
    <x v="1"/>
    <x v="3"/>
    <n v="676.13"/>
    <n v="0.41"/>
    <n v="128"/>
  </r>
  <r>
    <s v="3e5cb1662bb51da0795e48977826d427"/>
    <x v="31"/>
    <x v="1"/>
    <x v="2"/>
    <n v="2762.61"/>
    <n v="0.39"/>
    <n v="21"/>
  </r>
  <r>
    <s v="3e5cb1662bb51da0795e48977826d427"/>
    <x v="29"/>
    <x v="2"/>
    <x v="1"/>
    <n v="1549.28"/>
    <n v="0.11"/>
    <n v="7"/>
  </r>
  <r>
    <s v="3fe0fd006d3c2a96533c0378ffba323f"/>
    <x v="14"/>
    <x v="2"/>
    <x v="1"/>
    <n v="915.33"/>
    <n v="0.05"/>
    <n v="3"/>
  </r>
  <r>
    <s v="3fe0fd006d3c2a96533c0378ffba323f"/>
    <x v="9"/>
    <x v="0"/>
    <x v="3"/>
    <n v="3036.9"/>
    <n v="0.08"/>
    <n v="10"/>
  </r>
  <r>
    <s v="3e5cb1662bb51da0795e48977826d427"/>
    <x v="24"/>
    <x v="2"/>
    <x v="3"/>
    <n v="2238"/>
    <n v="0.02"/>
    <n v="1"/>
  </r>
  <r>
    <s v="3e5cb1662bb51da0795e48977826d427"/>
    <x v="41"/>
    <x v="1"/>
    <x v="2"/>
    <n v="3488.29"/>
    <n v="0.52"/>
    <n v="18"/>
  </r>
  <r>
    <s v="3fe0fd006d3c2a96533c0378ffba323f"/>
    <x v="38"/>
    <x v="3"/>
    <x v="1"/>
    <n v="4455"/>
    <n v="0.06"/>
    <n v="1"/>
  </r>
  <r>
    <s v="5c312e17f768c831ac20170cd6386f8b"/>
    <x v="11"/>
    <x v="0"/>
    <x v="2"/>
    <n v="2139.41"/>
    <n v="0.2"/>
    <n v="17"/>
  </r>
  <r>
    <s v="5c312e17f768c831ac20170cd6386f8b"/>
    <x v="43"/>
    <x v="0"/>
    <x v="2"/>
    <n v="4405.1099999999997"/>
    <n v="0.56999999999999995"/>
    <n v="10"/>
  </r>
  <r>
    <s v="3fe0fd006d3c2a96533c0378ffba323f"/>
    <x v="42"/>
    <x v="0"/>
    <x v="1"/>
    <n v="951.8"/>
    <n v="0.17"/>
    <n v="26"/>
  </r>
  <r>
    <s v="3fe0fd006d3c2a96533c0378ffba323f"/>
    <x v="41"/>
    <x v="1"/>
    <x v="2"/>
    <n v="4100.8999999999996"/>
    <n v="0.16"/>
    <n v="11"/>
  </r>
  <r>
    <s v="3e5cb1662bb51da0795e48977826d427"/>
    <x v="14"/>
    <x v="2"/>
    <x v="2"/>
    <n v="949.5"/>
    <n v="0.23"/>
    <n v="5"/>
  </r>
  <r>
    <s v="3e5cb1662bb51da0795e48977826d427"/>
    <x v="37"/>
    <x v="1"/>
    <x v="3"/>
    <n v="3450.73"/>
    <n v="0.22"/>
    <n v="16"/>
  </r>
  <r>
    <s v="5c312e17f768c831ac20170cd6386f8b"/>
    <x v="27"/>
    <x v="2"/>
    <x v="3"/>
    <m/>
    <n v="1.5"/>
    <n v="1"/>
  </r>
  <r>
    <s v="3e5cb1662bb51da0795e48977826d427"/>
    <x v="11"/>
    <x v="1"/>
    <x v="3"/>
    <n v="2131.13"/>
    <n v="0.18"/>
    <n v="44"/>
  </r>
  <r>
    <s v="5c312e17f768c831ac20170cd6386f8b"/>
    <x v="12"/>
    <x v="0"/>
    <x v="3"/>
    <n v="4230.4399999999996"/>
    <n v="0.06"/>
    <n v="9"/>
  </r>
  <r>
    <s v="3fe0fd006d3c2a96533c0378ffba323f"/>
    <x v="24"/>
    <x v="0"/>
    <x v="1"/>
    <n v="2011.61"/>
    <n v="7.0000000000000007E-2"/>
    <n v="21"/>
  </r>
  <r>
    <s v="3fe0fd006d3c2a96533c0378ffba323f"/>
    <x v="10"/>
    <x v="0"/>
    <x v="1"/>
    <n v="2320.8200000000002"/>
    <n v="0.3"/>
    <n v="17"/>
  </r>
  <r>
    <s v="3fe0fd006d3c2a96533c0378ffba323f"/>
    <x v="40"/>
    <x v="0"/>
    <x v="1"/>
    <n v="254.1"/>
    <n v="0.04"/>
    <n v="10"/>
  </r>
  <r>
    <s v="5c312e17f768c831ac20170cd6386f8b"/>
    <x v="13"/>
    <x v="0"/>
    <x v="2"/>
    <n v="3250.84"/>
    <n v="0.12"/>
    <n v="13"/>
  </r>
  <r>
    <s v="3e5cb1662bb51da0795e48977826d427"/>
    <x v="34"/>
    <x v="1"/>
    <x v="3"/>
    <n v="3353.05"/>
    <n v="0.1"/>
    <n v="21"/>
  </r>
  <r>
    <s v="3fe0fd006d3c2a96533c0378ffba323f"/>
    <x v="44"/>
    <x v="0"/>
    <x v="1"/>
    <n v="4940.6000000000004"/>
    <n v="0.19"/>
    <n v="5"/>
  </r>
  <r>
    <s v="5c312e17f768c831ac20170cd6386f8b"/>
    <x v="14"/>
    <x v="3"/>
    <x v="2"/>
    <n v="888.66"/>
    <n v="0.27"/>
    <n v="12"/>
  </r>
  <r>
    <s v="5c312e17f768c831ac20170cd6386f8b"/>
    <x v="2"/>
    <x v="3"/>
    <x v="2"/>
    <n v="631"/>
    <n v="0.41"/>
    <n v="7"/>
  </r>
  <r>
    <s v="3fe0fd006d3c2a96533c0378ffba323f"/>
    <x v="3"/>
    <x v="2"/>
    <x v="3"/>
    <n v="7642.75"/>
    <n v="0.27"/>
    <n v="4"/>
  </r>
  <r>
    <s v="3fe0fd006d3c2a96533c0378ffba323f"/>
    <x v="30"/>
    <x v="2"/>
    <x v="2"/>
    <n v="2788"/>
    <n v="0.03"/>
    <n v="1"/>
  </r>
  <r>
    <s v="5c312e17f768c831ac20170cd6386f8b"/>
    <x v="47"/>
    <x v="2"/>
    <x v="2"/>
    <n v="1045"/>
    <n v="1.78"/>
    <n v="2"/>
  </r>
  <r>
    <s v="3e5cb1662bb51da0795e48977826d427"/>
    <x v="8"/>
    <x v="2"/>
    <x v="2"/>
    <n v="1312"/>
    <n v="0.06"/>
    <n v="2"/>
  </r>
  <r>
    <s v="3fe0fd006d3c2a96533c0378ffba323f"/>
    <x v="8"/>
    <x v="3"/>
    <x v="1"/>
    <n v="1208.6600000000001"/>
    <n v="0.06"/>
    <n v="6"/>
  </r>
  <r>
    <s v="3e5cb1662bb51da0795e48977826d427"/>
    <x v="50"/>
    <x v="3"/>
    <x v="1"/>
    <n v="3754"/>
    <n v="0.05"/>
    <n v="2"/>
  </r>
  <r>
    <s v="5c312e17f768c831ac20170cd6386f8b"/>
    <x v="8"/>
    <x v="3"/>
    <x v="2"/>
    <n v="971.5"/>
    <n v="0.59"/>
    <n v="3"/>
  </r>
  <r>
    <s v="3fe0fd006d3c2a96533c0378ffba323f"/>
    <x v="18"/>
    <x v="0"/>
    <x v="1"/>
    <n v="4197"/>
    <n v="0.06"/>
    <n v="6"/>
  </r>
  <r>
    <s v="5c312e17f768c831ac20170cd6386f8b"/>
    <x v="15"/>
    <x v="3"/>
    <x v="2"/>
    <n v="4159.66"/>
    <n v="0.15"/>
    <n v="3"/>
  </r>
  <r>
    <s v="5c312e17f768c831ac20170cd6386f8b"/>
    <x v="28"/>
    <x v="3"/>
    <x v="2"/>
    <n v="4762"/>
    <n v="0.03"/>
    <n v="1"/>
  </r>
  <r>
    <s v="3fe0fd006d3c2a96533c0378ffba323f"/>
    <x v="38"/>
    <x v="2"/>
    <x v="2"/>
    <n v="4436"/>
    <n v="0.03"/>
    <n v="2"/>
  </r>
  <r>
    <s v="3fe0fd006d3c2a96533c0378ffba323f"/>
    <x v="22"/>
    <x v="3"/>
    <x v="2"/>
    <n v="1408"/>
    <n v="0.26"/>
    <n v="1"/>
  </r>
  <r>
    <s v="3fe0fd006d3c2a96533c0378ffba323f"/>
    <x v="32"/>
    <x v="3"/>
    <x v="1"/>
    <n v="2611"/>
    <n v="0.28999999999999998"/>
    <n v="1"/>
  </r>
  <r>
    <s v="3fe0fd006d3c2a96533c0378ffba323f"/>
    <x v="32"/>
    <x v="2"/>
    <x v="2"/>
    <n v="2593"/>
    <n v="0.03"/>
    <n v="1"/>
  </r>
  <r>
    <s v="3fe0fd006d3c2a96533c0378ffba323f"/>
    <x v="49"/>
    <x v="3"/>
    <x v="1"/>
    <n v="4080"/>
    <n v="0.04"/>
    <n v="1"/>
  </r>
  <r>
    <s v="3e5cb1662bb51da0795e48977826d427"/>
    <x v="18"/>
    <x v="2"/>
    <x v="3"/>
    <n v="4845"/>
    <n v="0"/>
    <n v="1"/>
  </r>
  <r>
    <s v="3e5cb1662bb51da0795e48977826d427"/>
    <x v="9"/>
    <x v="3"/>
    <x v="2"/>
    <n v="3089"/>
    <n v="0.06"/>
    <n v="1"/>
  </r>
  <r>
    <s v="3fe0fd006d3c2a96533c0378ffba323f"/>
    <x v="9"/>
    <x v="3"/>
    <x v="2"/>
    <n v="3089"/>
    <n v="0.06"/>
    <n v="1"/>
  </r>
  <r>
    <s v="5c312e17f768c831ac20170cd6386f8b"/>
    <x v="35"/>
    <x v="2"/>
    <x v="2"/>
    <n v="2079"/>
    <n v="0.31"/>
    <n v="1"/>
  </r>
  <r>
    <s v="3e5cb1662bb51da0795e48977826d427"/>
    <x v="37"/>
    <x v="2"/>
    <x v="1"/>
    <n v="3404"/>
    <n v="0.04"/>
    <n v="1"/>
  </r>
  <r>
    <s v="5c312e17f768c831ac20170cd6386f8b"/>
    <x v="0"/>
    <x v="1"/>
    <x v="0"/>
    <m/>
    <m/>
    <n v="215169"/>
  </r>
  <r>
    <s v="5c312e17f768c831ac20170cd6386f8b"/>
    <x v="3"/>
    <x v="1"/>
    <x v="3"/>
    <n v="9297.59"/>
    <n v="0.15"/>
    <n v="1776"/>
  </r>
  <r>
    <s v="3e5cb1662bb51da0795e48977826d427"/>
    <x v="7"/>
    <x v="0"/>
    <x v="2"/>
    <n v="602.49"/>
    <n v="0.2"/>
    <n v="308"/>
  </r>
  <r>
    <s v="3fe0fd006d3c2a96533c0378ffba323f"/>
    <x v="25"/>
    <x v="1"/>
    <x v="3"/>
    <n v="1334.69"/>
    <n v="0.23"/>
    <n v="229"/>
  </r>
  <r>
    <s v="3e5cb1662bb51da0795e48977826d427"/>
    <x v="17"/>
    <x v="0"/>
    <x v="2"/>
    <n v="315.95999999999998"/>
    <n v="0.16"/>
    <n v="142"/>
  </r>
  <r>
    <s v="3e5cb1662bb51da0795e48977826d427"/>
    <x v="24"/>
    <x v="1"/>
    <x v="1"/>
    <n v="2158.25"/>
    <n v="0.11"/>
    <n v="82"/>
  </r>
  <r>
    <s v="3fe0fd006d3c2a96533c0378ffba323f"/>
    <x v="39"/>
    <x v="1"/>
    <x v="2"/>
    <n v="3296.84"/>
    <n v="0.21"/>
    <n v="25"/>
  </r>
  <r>
    <s v="5c312e17f768c831ac20170cd6386f8b"/>
    <x v="39"/>
    <x v="1"/>
    <x v="3"/>
    <n v="3511.26"/>
    <n v="0.11"/>
    <n v="83"/>
  </r>
  <r>
    <s v="5c312e17f768c831ac20170cd6386f8b"/>
    <x v="4"/>
    <x v="1"/>
    <x v="2"/>
    <n v="1522.16"/>
    <n v="0.3"/>
    <n v="97"/>
  </r>
  <r>
    <s v="3fe0fd006d3c2a96533c0378ffba323f"/>
    <x v="47"/>
    <x v="1"/>
    <x v="2"/>
    <n v="956.01"/>
    <n v="0.56999999999999995"/>
    <n v="347"/>
  </r>
  <r>
    <s v="3e5cb1662bb51da0795e48977826d427"/>
    <x v="10"/>
    <x v="1"/>
    <x v="1"/>
    <n v="2280.3200000000002"/>
    <n v="0.08"/>
    <n v="110"/>
  </r>
  <r>
    <s v="3e5cb1662bb51da0795e48977826d427"/>
    <x v="18"/>
    <x v="1"/>
    <x v="1"/>
    <n v="4832.28"/>
    <n v="0.12"/>
    <n v="60"/>
  </r>
  <r>
    <s v="3e5cb1662bb51da0795e48977826d427"/>
    <x v="29"/>
    <x v="0"/>
    <x v="1"/>
    <n v="1471.52"/>
    <n v="0.14000000000000001"/>
    <n v="66"/>
  </r>
  <r>
    <s v="3fe0fd006d3c2a96533c0378ffba323f"/>
    <x v="45"/>
    <x v="1"/>
    <x v="3"/>
    <n v="4357.63"/>
    <n v="0.14000000000000001"/>
    <n v="20"/>
  </r>
  <r>
    <s v="3e5cb1662bb51da0795e48977826d427"/>
    <x v="9"/>
    <x v="1"/>
    <x v="1"/>
    <n v="2948.53"/>
    <n v="0.1"/>
    <n v="110"/>
  </r>
  <r>
    <s v="3fe0fd006d3c2a96533c0378ffba323f"/>
    <x v="1"/>
    <x v="0"/>
    <x v="3"/>
    <n v="3000.5"/>
    <n v="0.04"/>
    <n v="8"/>
  </r>
  <r>
    <s v="5c312e17f768c831ac20170cd6386f8b"/>
    <x v="35"/>
    <x v="3"/>
    <x v="2"/>
    <n v="1600.33"/>
    <n v="0.15"/>
    <n v="3"/>
  </r>
  <r>
    <s v="5c312e17f768c831ac20170cd6386f8b"/>
    <x v="47"/>
    <x v="0"/>
    <x v="2"/>
    <n v="935.29"/>
    <n v="0.14000000000000001"/>
    <n v="177"/>
  </r>
  <r>
    <s v="3fe0fd006d3c2a96533c0378ffba323f"/>
    <x v="14"/>
    <x v="0"/>
    <x v="1"/>
    <n v="794.88"/>
    <n v="0.15"/>
    <n v="35"/>
  </r>
  <r>
    <s v="5c312e17f768c831ac20170cd6386f8b"/>
    <x v="34"/>
    <x v="1"/>
    <x v="2"/>
    <n v="3284.21"/>
    <n v="0.32"/>
    <n v="50"/>
  </r>
  <r>
    <s v="3fe0fd006d3c2a96533c0378ffba323f"/>
    <x v="9"/>
    <x v="1"/>
    <x v="1"/>
    <n v="2952.02"/>
    <n v="0.11"/>
    <n v="113"/>
  </r>
  <r>
    <s v="3e5cb1662bb51da0795e48977826d427"/>
    <x v="27"/>
    <x v="1"/>
    <x v="3"/>
    <n v="753.85"/>
    <n v="0.36"/>
    <n v="161"/>
  </r>
  <r>
    <s v="3fe0fd006d3c2a96533c0378ffba323f"/>
    <x v="8"/>
    <x v="0"/>
    <x v="1"/>
    <n v="915.19"/>
    <n v="0.09"/>
    <n v="165"/>
  </r>
  <r>
    <s v="5c312e17f768c831ac20170cd6386f8b"/>
    <x v="38"/>
    <x v="1"/>
    <x v="2"/>
    <n v="4417.72"/>
    <n v="0.64"/>
    <n v="33"/>
  </r>
  <r>
    <s v="5c312e17f768c831ac20170cd6386f8b"/>
    <x v="50"/>
    <x v="1"/>
    <x v="3"/>
    <n v="3720.45"/>
    <n v="0.06"/>
    <n v="101"/>
  </r>
  <r>
    <s v="5c312e17f768c831ac20170cd6386f8b"/>
    <x v="43"/>
    <x v="1"/>
    <x v="3"/>
    <n v="4630.93"/>
    <n v="0.09"/>
    <n v="82"/>
  </r>
  <r>
    <s v="3fe0fd006d3c2a96533c0378ffba323f"/>
    <x v="4"/>
    <x v="0"/>
    <x v="3"/>
    <n v="1392.53"/>
    <n v="0.13"/>
    <n v="15"/>
  </r>
  <r>
    <s v="3fe0fd006d3c2a96533c0378ffba323f"/>
    <x v="26"/>
    <x v="0"/>
    <x v="1"/>
    <n v="1191.31"/>
    <n v="0.1"/>
    <n v="51"/>
  </r>
  <r>
    <s v="5c312e17f768c831ac20170cd6386f8b"/>
    <x v="33"/>
    <x v="0"/>
    <x v="3"/>
    <n v="1367.84"/>
    <n v="0.08"/>
    <n v="45"/>
  </r>
  <r>
    <s v="3e5cb1662bb51da0795e48977826d427"/>
    <x v="35"/>
    <x v="1"/>
    <x v="2"/>
    <n v="1486.25"/>
    <n v="0.23"/>
    <n v="19"/>
  </r>
  <r>
    <s v="3fe0fd006d3c2a96533c0378ffba323f"/>
    <x v="3"/>
    <x v="0"/>
    <x v="3"/>
    <n v="11033.58"/>
    <n v="0.06"/>
    <n v="85"/>
  </r>
  <r>
    <s v="3fe0fd006d3c2a96533c0378ffba323f"/>
    <x v="20"/>
    <x v="2"/>
    <x v="1"/>
    <n v="3623.5"/>
    <n v="0.13"/>
    <n v="2"/>
  </r>
  <r>
    <s v="3e5cb1662bb51da0795e48977826d427"/>
    <x v="24"/>
    <x v="0"/>
    <x v="3"/>
    <n v="1886.55"/>
    <n v="0.18"/>
    <n v="9"/>
  </r>
  <r>
    <s v="3fe0fd006d3c2a96533c0378ffba323f"/>
    <x v="11"/>
    <x v="3"/>
    <x v="2"/>
    <n v="1112.5"/>
    <n v="0.3"/>
    <n v="2"/>
  </r>
  <r>
    <s v="3e5cb1662bb51da0795e48977826d427"/>
    <x v="33"/>
    <x v="2"/>
    <x v="3"/>
    <n v="1526.66"/>
    <n v="0.18"/>
    <n v="3"/>
  </r>
  <r>
    <s v="3e5cb1662bb51da0795e48977826d427"/>
    <x v="5"/>
    <x v="0"/>
    <x v="3"/>
    <n v="2386.8000000000002"/>
    <n v="0.1"/>
    <n v="5"/>
  </r>
  <r>
    <s v="3fe0fd006d3c2a96533c0378ffba323f"/>
    <x v="23"/>
    <x v="0"/>
    <x v="1"/>
    <n v="2726.41"/>
    <n v="0.13"/>
    <n v="17"/>
  </r>
  <r>
    <s v="5c312e17f768c831ac20170cd6386f8b"/>
    <x v="10"/>
    <x v="2"/>
    <x v="3"/>
    <n v="2223"/>
    <n v="0.01"/>
    <n v="2"/>
  </r>
  <r>
    <s v="3e5cb1662bb51da0795e48977826d427"/>
    <x v="45"/>
    <x v="2"/>
    <x v="3"/>
    <n v="4307"/>
    <n v="0.02"/>
    <n v="1"/>
  </r>
  <r>
    <s v="5c312e17f768c831ac20170cd6386f8b"/>
    <x v="47"/>
    <x v="3"/>
    <x v="2"/>
    <n v="1037"/>
    <n v="0.25"/>
    <n v="4"/>
  </r>
  <r>
    <s v="3fe0fd006d3c2a96533c0378ffba323f"/>
    <x v="20"/>
    <x v="1"/>
    <x v="2"/>
    <n v="2746"/>
    <n v="0.34"/>
    <n v="9"/>
  </r>
  <r>
    <s v="3fe0fd006d3c2a96533c0378ffba323f"/>
    <x v="15"/>
    <x v="0"/>
    <x v="1"/>
    <n v="3172.11"/>
    <n v="0.06"/>
    <n v="9"/>
  </r>
  <r>
    <s v="3e5cb1662bb51da0795e48977826d427"/>
    <x v="22"/>
    <x v="0"/>
    <x v="3"/>
    <n v="1307.5"/>
    <n v="0.32"/>
    <n v="8"/>
  </r>
  <r>
    <s v="3fe0fd006d3c2a96533c0378ffba323f"/>
    <x v="43"/>
    <x v="0"/>
    <x v="3"/>
    <n v="4118.75"/>
    <n v="0.36"/>
    <n v="4"/>
  </r>
  <r>
    <s v="3e5cb1662bb51da0795e48977826d427"/>
    <x v="18"/>
    <x v="0"/>
    <x v="2"/>
    <n v="4861.33"/>
    <n v="0.11"/>
    <n v="3"/>
  </r>
  <r>
    <s v="3e5cb1662bb51da0795e48977826d427"/>
    <x v="32"/>
    <x v="3"/>
    <x v="2"/>
    <n v="2674"/>
    <n v="0.19"/>
    <n v="1"/>
  </r>
  <r>
    <s v="3fe0fd006d3c2a96533c0378ffba323f"/>
    <x v="50"/>
    <x v="0"/>
    <x v="2"/>
    <n v="3608.5"/>
    <n v="0.17"/>
    <n v="6"/>
  </r>
  <r>
    <s v="3e5cb1662bb51da0795e48977826d427"/>
    <x v="47"/>
    <x v="2"/>
    <x v="2"/>
    <n v="1045"/>
    <n v="0.41"/>
    <n v="3"/>
  </r>
  <r>
    <s v="3e5cb1662bb51da0795e48977826d427"/>
    <x v="36"/>
    <x v="0"/>
    <x v="3"/>
    <n v="3939.33"/>
    <n v="0.19"/>
    <n v="4"/>
  </r>
  <r>
    <s v="3e5cb1662bb51da0795e48977826d427"/>
    <x v="11"/>
    <x v="3"/>
    <x v="1"/>
    <n v="1049"/>
    <n v="0.12"/>
    <n v="1"/>
  </r>
  <r>
    <s v="5c312e17f768c831ac20170cd6386f8b"/>
    <x v="25"/>
    <x v="2"/>
    <x v="2"/>
    <n v="1637.5"/>
    <n v="0.64"/>
    <n v="4"/>
  </r>
  <r>
    <s v="3fe0fd006d3c2a96533c0378ffba323f"/>
    <x v="28"/>
    <x v="0"/>
    <x v="1"/>
    <n v="4760"/>
    <n v="7.0000000000000007E-2"/>
    <n v="9"/>
  </r>
  <r>
    <s v="5c312e17f768c831ac20170cd6386f8b"/>
    <x v="25"/>
    <x v="3"/>
    <x v="3"/>
    <n v="1488.25"/>
    <n v="0.1"/>
    <n v="5"/>
  </r>
  <r>
    <s v="3fe0fd006d3c2a96533c0378ffba323f"/>
    <x v="34"/>
    <x v="0"/>
    <x v="3"/>
    <n v="3355.5"/>
    <n v="0.01"/>
    <n v="4"/>
  </r>
  <r>
    <s v="5c312e17f768c831ac20170cd6386f8b"/>
    <x v="42"/>
    <x v="2"/>
    <x v="2"/>
    <n v="1124.5"/>
    <n v="0.28000000000000003"/>
    <n v="5"/>
  </r>
  <r>
    <s v="3e5cb1662bb51da0795e48977826d427"/>
    <x v="7"/>
    <x v="3"/>
    <x v="1"/>
    <n v="644"/>
    <n v="0.22"/>
    <n v="4"/>
  </r>
  <r>
    <s v="3fe0fd006d3c2a96533c0378ffba323f"/>
    <x v="25"/>
    <x v="2"/>
    <x v="1"/>
    <n v="1541.44"/>
    <n v="0.12"/>
    <n v="9"/>
  </r>
  <r>
    <s v="5c312e17f768c831ac20170cd6386f8b"/>
    <x v="35"/>
    <x v="2"/>
    <x v="3"/>
    <n v="2057.5"/>
    <n v="0.08"/>
    <n v="3"/>
  </r>
  <r>
    <s v="3e5cb1662bb51da0795e48977826d427"/>
    <x v="31"/>
    <x v="2"/>
    <x v="1"/>
    <n v="2004"/>
    <n v="7.0000000000000007E-2"/>
    <n v="1"/>
  </r>
  <r>
    <s v="3e5cb1662bb51da0795e48977826d427"/>
    <x v="9"/>
    <x v="2"/>
    <x v="1"/>
    <n v="2466"/>
    <n v="0.16"/>
    <n v="1"/>
  </r>
  <r>
    <s v="3fe0fd006d3c2a96533c0378ffba323f"/>
    <x v="29"/>
    <x v="2"/>
    <x v="2"/>
    <n v="1769"/>
    <n v="0.31"/>
    <n v="1"/>
  </r>
  <r>
    <s v="3e5cb1662bb51da0795e48977826d427"/>
    <x v="41"/>
    <x v="2"/>
    <x v="3"/>
    <n v="3862"/>
    <n v="0.08"/>
    <n v="2"/>
  </r>
  <r>
    <s v="3fe0fd006d3c2a96533c0378ffba323f"/>
    <x v="49"/>
    <x v="0"/>
    <x v="2"/>
    <n v="4037.5"/>
    <n v="7.0000000000000007E-2"/>
    <n v="2"/>
  </r>
  <r>
    <s v="3fe0fd006d3c2a96533c0378ffba323f"/>
    <x v="19"/>
    <x v="3"/>
    <x v="2"/>
    <n v="1399"/>
    <n v="0.2"/>
    <n v="2"/>
  </r>
  <r>
    <s v="3e5cb1662bb51da0795e48977826d427"/>
    <x v="37"/>
    <x v="3"/>
    <x v="1"/>
    <n v="3485"/>
    <n v="0.64"/>
    <n v="1"/>
  </r>
  <r>
    <s v="5c312e17f768c831ac20170cd6386f8b"/>
    <x v="20"/>
    <x v="3"/>
    <x v="2"/>
    <n v="3622"/>
    <n v="0.03"/>
    <n v="1"/>
  </r>
  <r>
    <s v="3fe0fd006d3c2a96533c0378ffba323f"/>
    <x v="16"/>
    <x v="0"/>
    <x v="2"/>
    <n v="399.89"/>
    <n v="0.15"/>
    <n v="239"/>
  </r>
  <r>
    <s v="3e5cb1662bb51da0795e48977826d427"/>
    <x v="26"/>
    <x v="1"/>
    <x v="3"/>
    <n v="1271.32"/>
    <n v="0.28000000000000003"/>
    <n v="150"/>
  </r>
  <r>
    <s v="3e5cb1662bb51da0795e48977826d427"/>
    <x v="32"/>
    <x v="1"/>
    <x v="1"/>
    <n v="2506.56"/>
    <n v="0.12"/>
    <n v="141"/>
  </r>
  <r>
    <s v="3e5cb1662bb51da0795e48977826d427"/>
    <x v="13"/>
    <x v="1"/>
    <x v="1"/>
    <n v="3072.87"/>
    <n v="0.11"/>
    <n v="88"/>
  </r>
  <r>
    <s v="3e5cb1662bb51da0795e48977826d427"/>
    <x v="27"/>
    <x v="0"/>
    <x v="2"/>
    <n v="666.71"/>
    <n v="0.22"/>
    <n v="255"/>
  </r>
  <r>
    <s v="3fe0fd006d3c2a96533c0378ffba323f"/>
    <x v="32"/>
    <x v="1"/>
    <x v="1"/>
    <n v="2514.23"/>
    <n v="0.11"/>
    <n v="133"/>
  </r>
  <r>
    <s v="3fe0fd006d3c2a96533c0378ffba323f"/>
    <x v="5"/>
    <x v="1"/>
    <x v="3"/>
    <n v="2375.67"/>
    <n v="0.15"/>
    <n v="37"/>
  </r>
  <r>
    <s v="3fe0fd006d3c2a96533c0378ffba323f"/>
    <x v="42"/>
    <x v="1"/>
    <x v="3"/>
    <n v="983.88"/>
    <n v="0.4"/>
    <n v="94"/>
  </r>
  <r>
    <s v="3e5cb1662bb51da0795e48977826d427"/>
    <x v="1"/>
    <x v="1"/>
    <x v="3"/>
    <n v="3044.65"/>
    <n v="0.21"/>
    <n v="23"/>
  </r>
  <r>
    <s v="3fe0fd006d3c2a96533c0378ffba323f"/>
    <x v="11"/>
    <x v="1"/>
    <x v="3"/>
    <n v="2053.41"/>
    <n v="0.19"/>
    <n v="29"/>
  </r>
  <r>
    <s v="3fe0fd006d3c2a96533c0378ffba323f"/>
    <x v="46"/>
    <x v="1"/>
    <x v="1"/>
    <n v="4509.29"/>
    <n v="0.11"/>
    <n v="79"/>
  </r>
  <r>
    <s v="5c312e17f768c831ac20170cd6386f8b"/>
    <x v="29"/>
    <x v="1"/>
    <x v="3"/>
    <n v="1661.5"/>
    <n v="0.1"/>
    <n v="274"/>
  </r>
  <r>
    <s v="3fe0fd006d3c2a96533c0378ffba323f"/>
    <x v="24"/>
    <x v="1"/>
    <x v="3"/>
    <n v="2086.91"/>
    <n v="0.22"/>
    <n v="35"/>
  </r>
  <r>
    <s v="5c312e17f768c831ac20170cd6386f8b"/>
    <x v="11"/>
    <x v="2"/>
    <x v="2"/>
    <n v="2189"/>
    <n v="0.2"/>
    <n v="5"/>
  </r>
  <r>
    <s v="3fe0fd006d3c2a96533c0378ffba323f"/>
    <x v="7"/>
    <x v="1"/>
    <x v="3"/>
    <n v="682.05"/>
    <n v="0.45"/>
    <n v="125"/>
  </r>
  <r>
    <s v="3e5cb1662bb51da0795e48977826d427"/>
    <x v="33"/>
    <x v="0"/>
    <x v="2"/>
    <n v="1125.46"/>
    <n v="0.2"/>
    <n v="87"/>
  </r>
  <r>
    <s v="3e5cb1662bb51da0795e48977826d427"/>
    <x v="50"/>
    <x v="1"/>
    <x v="2"/>
    <n v="3518.25"/>
    <n v="0.21"/>
    <n v="20"/>
  </r>
  <r>
    <s v="3e5cb1662bb51da0795e48977826d427"/>
    <x v="23"/>
    <x v="1"/>
    <x v="3"/>
    <n v="2864.04"/>
    <n v="0.21"/>
    <n v="23"/>
  </r>
  <r>
    <s v="3e5cb1662bb51da0795e48977826d427"/>
    <x v="46"/>
    <x v="1"/>
    <x v="1"/>
    <n v="4518.5600000000004"/>
    <n v="0.1"/>
    <n v="89"/>
  </r>
  <r>
    <s v="3e5cb1662bb51da0795e48977826d427"/>
    <x v="4"/>
    <x v="1"/>
    <x v="3"/>
    <n v="1585.67"/>
    <n v="0.2"/>
    <n v="89"/>
  </r>
  <r>
    <s v="3e5cb1662bb51da0795e48977826d427"/>
    <x v="8"/>
    <x v="1"/>
    <x v="1"/>
    <n v="1082.1500000000001"/>
    <n v="0.12"/>
    <n v="661"/>
  </r>
  <r>
    <s v="3fe0fd006d3c2a96533c0378ffba323f"/>
    <x v="22"/>
    <x v="1"/>
    <x v="2"/>
    <n v="1300.54"/>
    <n v="0.56999999999999995"/>
    <n v="41"/>
  </r>
  <r>
    <s v="3e5cb1662bb51da0795e48977826d427"/>
    <x v="47"/>
    <x v="0"/>
    <x v="3"/>
    <n v="922.82"/>
    <n v="0.22"/>
    <n v="40"/>
  </r>
  <r>
    <s v="3e5cb1662bb51da0795e48977826d427"/>
    <x v="31"/>
    <x v="0"/>
    <x v="1"/>
    <n v="2561.58"/>
    <n v="0.13"/>
    <n v="17"/>
  </r>
  <r>
    <s v="3fe0fd006d3c2a96533c0378ffba323f"/>
    <x v="17"/>
    <x v="1"/>
    <x v="3"/>
    <n v="353.76"/>
    <n v="0.27"/>
    <n v="15"/>
  </r>
  <r>
    <s v="3e5cb1662bb51da0795e48977826d427"/>
    <x v="17"/>
    <x v="1"/>
    <x v="1"/>
    <n v="354.09"/>
    <n v="0.12"/>
    <n v="42"/>
  </r>
  <r>
    <s v="3e5cb1662bb51da0795e48977826d427"/>
    <x v="45"/>
    <x v="3"/>
    <x v="2"/>
    <n v="4341"/>
    <n v="0.03"/>
    <n v="1"/>
  </r>
  <r>
    <s v="3fe0fd006d3c2a96533c0378ffba323f"/>
    <x v="33"/>
    <x v="0"/>
    <x v="2"/>
    <n v="1142.69"/>
    <n v="0.26"/>
    <n v="97"/>
  </r>
  <r>
    <s v="3fe0fd006d3c2a96533c0378ffba323f"/>
    <x v="31"/>
    <x v="0"/>
    <x v="3"/>
    <n v="2499.5"/>
    <n v="0.12"/>
    <n v="10"/>
  </r>
  <r>
    <s v="5c312e17f768c831ac20170cd6386f8b"/>
    <x v="22"/>
    <x v="0"/>
    <x v="3"/>
    <n v="1850.94"/>
    <n v="0.15"/>
    <n v="21"/>
  </r>
  <r>
    <s v="5c312e17f768c831ac20170cd6386f8b"/>
    <x v="10"/>
    <x v="3"/>
    <x v="3"/>
    <n v="2466"/>
    <n v="0.02"/>
    <n v="2"/>
  </r>
  <r>
    <s v="5c312e17f768c831ac20170cd6386f8b"/>
    <x v="45"/>
    <x v="1"/>
    <x v="2"/>
    <n v="4341.7700000000004"/>
    <n v="0.39"/>
    <n v="45"/>
  </r>
  <r>
    <s v="3e5cb1662bb51da0795e48977826d427"/>
    <x v="43"/>
    <x v="1"/>
    <x v="3"/>
    <n v="4584.47"/>
    <n v="0.1"/>
    <n v="17"/>
  </r>
  <r>
    <s v="3fe0fd006d3c2a96533c0378ffba323f"/>
    <x v="21"/>
    <x v="2"/>
    <x v="1"/>
    <n v="1095.5"/>
    <n v="0.05"/>
    <n v="2"/>
  </r>
  <r>
    <s v="5c312e17f768c831ac20170cd6386f8b"/>
    <x v="41"/>
    <x v="2"/>
    <x v="3"/>
    <n v="3856"/>
    <n v="0.01"/>
    <n v="4"/>
  </r>
  <r>
    <s v="5c312e17f768c831ac20170cd6386f8b"/>
    <x v="5"/>
    <x v="0"/>
    <x v="3"/>
    <n v="2520.1"/>
    <n v="0.02"/>
    <n v="20"/>
  </r>
  <r>
    <s v="3fe0fd006d3c2a96533c0378ffba323f"/>
    <x v="26"/>
    <x v="2"/>
    <x v="1"/>
    <n v="1435.66"/>
    <n v="0.1"/>
    <n v="3"/>
  </r>
  <r>
    <s v="5c312e17f768c831ac20170cd6386f8b"/>
    <x v="1"/>
    <x v="3"/>
    <x v="3"/>
    <n v="3115"/>
    <n v="0.02"/>
    <n v="1"/>
  </r>
  <r>
    <s v="3e5cb1662bb51da0795e48977826d427"/>
    <x v="20"/>
    <x v="0"/>
    <x v="1"/>
    <n v="3639.5"/>
    <n v="0.11"/>
    <n v="10"/>
  </r>
  <r>
    <s v="3fe0fd006d3c2a96533c0378ffba323f"/>
    <x v="27"/>
    <x v="3"/>
    <x v="3"/>
    <n v="816.5"/>
    <n v="0.18"/>
    <n v="4"/>
  </r>
  <r>
    <s v="3e5cb1662bb51da0795e48977826d427"/>
    <x v="47"/>
    <x v="3"/>
    <x v="2"/>
    <n v="972.75"/>
    <n v="0.25"/>
    <n v="6"/>
  </r>
  <r>
    <s v="5c312e17f768c831ac20170cd6386f8b"/>
    <x v="19"/>
    <x v="2"/>
    <x v="2"/>
    <n v="2164.5"/>
    <n v="0.19"/>
    <n v="2"/>
  </r>
  <r>
    <s v="3fe0fd006d3c2a96533c0378ffba323f"/>
    <x v="37"/>
    <x v="0"/>
    <x v="2"/>
    <n v="2860.14"/>
    <n v="0.16"/>
    <n v="7"/>
  </r>
  <r>
    <s v="3e5cb1662bb51da0795e48977826d427"/>
    <x v="13"/>
    <x v="0"/>
    <x v="2"/>
    <n v="3260.5"/>
    <n v="0.14000000000000001"/>
    <n v="6"/>
  </r>
  <r>
    <s v="5c312e17f768c831ac20170cd6386f8b"/>
    <x v="39"/>
    <x v="3"/>
    <x v="2"/>
    <n v="3549"/>
    <n v="0.03"/>
    <n v="1"/>
  </r>
  <r>
    <s v="5c312e17f768c831ac20170cd6386f8b"/>
    <x v="42"/>
    <x v="3"/>
    <x v="3"/>
    <m/>
    <n v="0.45"/>
    <n v="3"/>
  </r>
  <r>
    <s v="3fe0fd006d3c2a96533c0378ffba323f"/>
    <x v="24"/>
    <x v="2"/>
    <x v="3"/>
    <n v="1983"/>
    <n v="0.02"/>
    <n v="1"/>
  </r>
  <r>
    <s v="3e5cb1662bb51da0795e48977826d427"/>
    <x v="25"/>
    <x v="2"/>
    <x v="3"/>
    <n v="1552"/>
    <n v="0.06"/>
    <n v="2"/>
  </r>
  <r>
    <s v="3e5cb1662bb51da0795e48977826d427"/>
    <x v="39"/>
    <x v="2"/>
    <x v="2"/>
    <n v="3539"/>
    <n v="0.15"/>
    <n v="2"/>
  </r>
  <r>
    <s v="5c312e17f768c831ac20170cd6386f8b"/>
    <x v="22"/>
    <x v="3"/>
    <x v="2"/>
    <n v="886"/>
    <n v="0.42"/>
    <n v="2"/>
  </r>
  <r>
    <s v="3fe0fd006d3c2a96533c0378ffba323f"/>
    <x v="20"/>
    <x v="3"/>
    <x v="1"/>
    <n v="3622"/>
    <n v="0.05"/>
    <n v="2"/>
  </r>
  <r>
    <s v="5c312e17f768c831ac20170cd6386f8b"/>
    <x v="34"/>
    <x v="2"/>
    <x v="2"/>
    <n v="3297"/>
    <n v="0.19"/>
    <n v="2"/>
  </r>
  <r>
    <s v="5c312e17f768c831ac20170cd6386f8b"/>
    <x v="39"/>
    <x v="3"/>
    <x v="3"/>
    <n v="3502"/>
    <n v="0.02"/>
    <n v="1"/>
  </r>
  <r>
    <s v="5c312e17f768c831ac20170cd6386f8b"/>
    <x v="18"/>
    <x v="3"/>
    <x v="3"/>
    <n v="4819"/>
    <n v="7.0000000000000007E-2"/>
    <n v="1"/>
  </r>
  <r>
    <s v="3fe0fd006d3c2a96533c0378ffba323f"/>
    <x v="31"/>
    <x v="3"/>
    <x v="3"/>
    <n v="2736"/>
    <n v="0.03"/>
    <n v="1"/>
  </r>
  <r>
    <s v="5c312e17f768c831ac20170cd6386f8b"/>
    <x v="3"/>
    <x v="1"/>
    <x v="2"/>
    <n v="10525.91"/>
    <n v="0.54"/>
    <n v="1306"/>
  </r>
  <r>
    <s v="3e5cb1662bb51da0795e48977826d427"/>
    <x v="21"/>
    <x v="0"/>
    <x v="2"/>
    <n v="997.72"/>
    <n v="0.26"/>
    <n v="101"/>
  </r>
  <r>
    <s v="3e5cb1662bb51da0795e48977826d427"/>
    <x v="5"/>
    <x v="1"/>
    <x v="1"/>
    <n v="2417.29"/>
    <n v="0.09"/>
    <n v="128"/>
  </r>
  <r>
    <s v="3fe0fd006d3c2a96533c0378ffba323f"/>
    <x v="17"/>
    <x v="0"/>
    <x v="1"/>
    <n v="330.4"/>
    <n v="0.05"/>
    <n v="30"/>
  </r>
  <r>
    <s v="3e5cb1662bb51da0795e48977826d427"/>
    <x v="27"/>
    <x v="1"/>
    <x v="2"/>
    <n v="776.39"/>
    <n v="0.61"/>
    <n v="384"/>
  </r>
  <r>
    <s v="3e5cb1662bb51da0795e48977826d427"/>
    <x v="40"/>
    <x v="0"/>
    <x v="2"/>
    <n v="238.2"/>
    <n v="0.14000000000000001"/>
    <n v="41"/>
  </r>
  <r>
    <s v="3e5cb1662bb51da0795e48977826d427"/>
    <x v="4"/>
    <x v="0"/>
    <x v="1"/>
    <n v="1463.34"/>
    <n v="0.18"/>
    <n v="42"/>
  </r>
  <r>
    <s v="3fe0fd006d3c2a96533c0378ffba323f"/>
    <x v="25"/>
    <x v="1"/>
    <x v="2"/>
    <n v="1212.3499999999999"/>
    <n v="0.46"/>
    <n v="204"/>
  </r>
  <r>
    <s v="5c312e17f768c831ac20170cd6386f8b"/>
    <x v="43"/>
    <x v="1"/>
    <x v="2"/>
    <n v="4454.45"/>
    <n v="0.43"/>
    <n v="46"/>
  </r>
  <r>
    <s v="5c312e17f768c831ac20170cd6386f8b"/>
    <x v="4"/>
    <x v="1"/>
    <x v="3"/>
    <n v="1715.57"/>
    <n v="0.09"/>
    <n v="223"/>
  </r>
  <r>
    <s v="5c312e17f768c831ac20170cd6386f8b"/>
    <x v="34"/>
    <x v="1"/>
    <x v="3"/>
    <n v="3292.98"/>
    <n v="0.18"/>
    <n v="84"/>
  </r>
  <r>
    <s v="5c312e17f768c831ac20170cd6386f8b"/>
    <x v="50"/>
    <x v="1"/>
    <x v="2"/>
    <n v="3738.31"/>
    <n v="0.4"/>
    <n v="49"/>
  </r>
  <r>
    <s v="5c312e17f768c831ac20170cd6386f8b"/>
    <x v="33"/>
    <x v="0"/>
    <x v="2"/>
    <n v="1288.46"/>
    <n v="0.16"/>
    <n v="83"/>
  </r>
  <r>
    <s v="5c312e17f768c831ac20170cd6386f8b"/>
    <x v="38"/>
    <x v="1"/>
    <x v="3"/>
    <n v="4451.04"/>
    <n v="0.08"/>
    <n v="84"/>
  </r>
  <r>
    <s v="5c312e17f768c831ac20170cd6386f8b"/>
    <x v="32"/>
    <x v="1"/>
    <x v="3"/>
    <n v="2591.42"/>
    <n v="0.1"/>
    <n v="149"/>
  </r>
  <r>
    <s v="3e5cb1662bb51da0795e48977826d427"/>
    <x v="7"/>
    <x v="0"/>
    <x v="3"/>
    <n v="644.97"/>
    <n v="0.26"/>
    <n v="51"/>
  </r>
  <r>
    <s v="3e5cb1662bb51da0795e48977826d427"/>
    <x v="19"/>
    <x v="0"/>
    <x v="1"/>
    <n v="1888.61"/>
    <n v="0.06"/>
    <n v="13"/>
  </r>
  <r>
    <s v="3fe0fd006d3c2a96533c0378ffba323f"/>
    <x v="7"/>
    <x v="0"/>
    <x v="1"/>
    <n v="656.54"/>
    <n v="0.18"/>
    <n v="42"/>
  </r>
  <r>
    <s v="5c312e17f768c831ac20170cd6386f8b"/>
    <x v="15"/>
    <x v="0"/>
    <x v="3"/>
    <n v="4142.1000000000004"/>
    <n v="0.09"/>
    <n v="20"/>
  </r>
  <r>
    <s v="3e5cb1662bb51da0795e48977826d427"/>
    <x v="10"/>
    <x v="0"/>
    <x v="3"/>
    <n v="2288.71"/>
    <n v="0.13"/>
    <n v="14"/>
  </r>
  <r>
    <s v="3e5cb1662bb51da0795e48977826d427"/>
    <x v="36"/>
    <x v="1"/>
    <x v="1"/>
    <n v="3945.19"/>
    <n v="0.1"/>
    <n v="84"/>
  </r>
  <r>
    <s v="3e5cb1662bb51da0795e48977826d427"/>
    <x v="33"/>
    <x v="3"/>
    <x v="1"/>
    <n v="1170.6600000000001"/>
    <n v="0.1"/>
    <n v="3"/>
  </r>
  <r>
    <s v="3e5cb1662bb51da0795e48977826d427"/>
    <x v="35"/>
    <x v="1"/>
    <x v="3"/>
    <n v="1825.26"/>
    <n v="0.13"/>
    <n v="22"/>
  </r>
  <r>
    <s v="3fe0fd006d3c2a96533c0378ffba323f"/>
    <x v="44"/>
    <x v="1"/>
    <x v="2"/>
    <n v="4603.3"/>
    <n v="0.71"/>
    <n v="10"/>
  </r>
  <r>
    <s v="3e5cb1662bb51da0795e48977826d427"/>
    <x v="15"/>
    <x v="2"/>
    <x v="2"/>
    <n v="4120"/>
    <n v="0.03"/>
    <n v="1"/>
  </r>
  <r>
    <s v="3e5cb1662bb51da0795e48977826d427"/>
    <x v="5"/>
    <x v="0"/>
    <x v="2"/>
    <n v="2184.08"/>
    <n v="0.33"/>
    <n v="14"/>
  </r>
  <r>
    <s v="3e5cb1662bb51da0795e48977826d427"/>
    <x v="17"/>
    <x v="0"/>
    <x v="3"/>
    <n v="340.91"/>
    <n v="0.09"/>
    <n v="16"/>
  </r>
  <r>
    <s v="3e5cb1662bb51da0795e48977826d427"/>
    <x v="11"/>
    <x v="0"/>
    <x v="1"/>
    <n v="2084.94"/>
    <n v="0.2"/>
    <n v="19"/>
  </r>
  <r>
    <s v="5c312e17f768c831ac20170cd6386f8b"/>
    <x v="41"/>
    <x v="0"/>
    <x v="2"/>
    <n v="3840.41"/>
    <n v="0.56999999999999995"/>
    <n v="12"/>
  </r>
  <r>
    <s v="3e5cb1662bb51da0795e48977826d427"/>
    <x v="37"/>
    <x v="0"/>
    <x v="1"/>
    <n v="3405.5"/>
    <n v="0.1"/>
    <n v="6"/>
  </r>
  <r>
    <s v="3fe0fd006d3c2a96533c0378ffba323f"/>
    <x v="11"/>
    <x v="0"/>
    <x v="1"/>
    <n v="2020.68"/>
    <n v="0.14000000000000001"/>
    <n v="25"/>
  </r>
  <r>
    <s v="3e5cb1662bb51da0795e48977826d427"/>
    <x v="7"/>
    <x v="0"/>
    <x v="1"/>
    <n v="623.92999999999995"/>
    <n v="0.23"/>
    <n v="47"/>
  </r>
  <r>
    <s v="3e5cb1662bb51da0795e48977826d427"/>
    <x v="12"/>
    <x v="0"/>
    <x v="2"/>
    <n v="4249.5"/>
    <n v="0.14000000000000001"/>
    <n v="2"/>
  </r>
  <r>
    <s v="5c312e17f768c831ac20170cd6386f8b"/>
    <x v="44"/>
    <x v="2"/>
    <x v="2"/>
    <n v="4908"/>
    <n v="0.09"/>
    <n v="1"/>
  </r>
  <r>
    <s v="3fe0fd006d3c2a96533c0378ffba323f"/>
    <x v="38"/>
    <x v="0"/>
    <x v="3"/>
    <n v="4441"/>
    <n v="0.05"/>
    <n v="3"/>
  </r>
  <r>
    <s v="5c312e17f768c831ac20170cd6386f8b"/>
    <x v="30"/>
    <x v="1"/>
    <x v="2"/>
    <n v="2772.28"/>
    <n v="0.56999999999999995"/>
    <n v="34"/>
  </r>
  <r>
    <s v="3fe0fd006d3c2a96533c0378ffba323f"/>
    <x v="45"/>
    <x v="2"/>
    <x v="1"/>
    <n v="4302"/>
    <n v="0.12"/>
    <n v="1"/>
  </r>
  <r>
    <s v="3e5cb1662bb51da0795e48977826d427"/>
    <x v="4"/>
    <x v="3"/>
    <x v="3"/>
    <n v="1895"/>
    <n v="0.03"/>
    <n v="1"/>
  </r>
  <r>
    <s v="3e5cb1662bb51da0795e48977826d427"/>
    <x v="18"/>
    <x v="0"/>
    <x v="3"/>
    <n v="4882"/>
    <n v="0.16"/>
    <n v="2"/>
  </r>
  <r>
    <s v="5c312e17f768c831ac20170cd6386f8b"/>
    <x v="5"/>
    <x v="2"/>
    <x v="3"/>
    <n v="2556.33"/>
    <n v="0.11"/>
    <n v="3"/>
  </r>
  <r>
    <s v="3e5cb1662bb51da0795e48977826d427"/>
    <x v="8"/>
    <x v="3"/>
    <x v="1"/>
    <n v="1232.1600000000001"/>
    <n v="0.09"/>
    <n v="6"/>
  </r>
  <r>
    <s v="5c312e17f768c831ac20170cd6386f8b"/>
    <x v="25"/>
    <x v="3"/>
    <x v="2"/>
    <n v="1384.66"/>
    <n v="0.17"/>
    <n v="4"/>
  </r>
  <r>
    <s v="3e5cb1662bb51da0795e48977826d427"/>
    <x v="49"/>
    <x v="0"/>
    <x v="3"/>
    <n v="3682.8"/>
    <n v="0.22"/>
    <n v="5"/>
  </r>
  <r>
    <s v="5c312e17f768c831ac20170cd6386f8b"/>
    <x v="22"/>
    <x v="2"/>
    <x v="2"/>
    <n v="1947"/>
    <n v="0.3"/>
    <n v="1"/>
  </r>
  <r>
    <s v="5c312e17f768c831ac20170cd6386f8b"/>
    <x v="33"/>
    <x v="3"/>
    <x v="3"/>
    <n v="1528.33"/>
    <n v="0.11"/>
    <n v="4"/>
  </r>
  <r>
    <s v="5c312e17f768c831ac20170cd6386f8b"/>
    <x v="21"/>
    <x v="2"/>
    <x v="3"/>
    <n v="1205"/>
    <n v="0.14000000000000001"/>
    <n v="1"/>
  </r>
  <r>
    <s v="3fe0fd006d3c2a96533c0378ffba323f"/>
    <x v="28"/>
    <x v="3"/>
    <x v="1"/>
    <n v="4750"/>
    <n v="0.06"/>
    <n v="1"/>
  </r>
  <r>
    <s v="3e5cb1662bb51da0795e48977826d427"/>
    <x v="27"/>
    <x v="2"/>
    <x v="2"/>
    <m/>
    <n v="0.96"/>
    <n v="1"/>
  </r>
  <r>
    <s v="3fe0fd006d3c2a96533c0378ffba323f"/>
    <x v="7"/>
    <x v="3"/>
    <x v="3"/>
    <m/>
    <n v="0.73"/>
    <n v="1"/>
  </r>
  <r>
    <s v="5c312e17f768c831ac20170cd6386f8b"/>
    <x v="25"/>
    <x v="2"/>
    <x v="3"/>
    <n v="1666"/>
    <n v="0.16"/>
    <n v="3"/>
  </r>
  <r>
    <s v="3fe0fd006d3c2a96533c0378ffba323f"/>
    <x v="22"/>
    <x v="1"/>
    <x v="1"/>
    <n v="1820.44"/>
    <n v="0.1"/>
    <n v="202"/>
  </r>
  <r>
    <s v="3fe0fd006d3c2a96533c0378ffba323f"/>
    <x v="39"/>
    <x v="1"/>
    <x v="1"/>
    <n v="3500.83"/>
    <n v="0.09"/>
    <n v="104"/>
  </r>
  <r>
    <s v="5c312e17f768c831ac20170cd6386f8b"/>
    <x v="1"/>
    <x v="1"/>
    <x v="3"/>
    <n v="3126.2"/>
    <n v="0.08"/>
    <n v="105"/>
  </r>
  <r>
    <s v="5c312e17f768c831ac20170cd6386f8b"/>
    <x v="18"/>
    <x v="1"/>
    <x v="3"/>
    <n v="4841.24"/>
    <n v="7.0000000000000007E-2"/>
    <n v="65"/>
  </r>
  <r>
    <s v="5c312e17f768c831ac20170cd6386f8b"/>
    <x v="39"/>
    <x v="1"/>
    <x v="2"/>
    <n v="3379.1"/>
    <n v="0.44"/>
    <n v="50"/>
  </r>
  <r>
    <s v="3e5cb1662bb51da0795e48977826d427"/>
    <x v="33"/>
    <x v="1"/>
    <x v="3"/>
    <n v="1316.96"/>
    <n v="0.24"/>
    <n v="126"/>
  </r>
  <r>
    <s v="3e5cb1662bb51da0795e48977826d427"/>
    <x v="6"/>
    <x v="1"/>
    <x v="1"/>
    <n v="516.80999999999995"/>
    <n v="0.27"/>
    <n v="99"/>
  </r>
  <r>
    <s v="3e5cb1662bb51da0795e48977826d427"/>
    <x v="32"/>
    <x v="0"/>
    <x v="1"/>
    <n v="2400.16"/>
    <n v="7.0000000000000007E-2"/>
    <n v="25"/>
  </r>
  <r>
    <s v="3fe0fd006d3c2a96533c0378ffba323f"/>
    <x v="32"/>
    <x v="0"/>
    <x v="1"/>
    <n v="2377.92"/>
    <n v="0.13"/>
    <n v="28"/>
  </r>
  <r>
    <s v="3fe0fd006d3c2a96533c0378ffba323f"/>
    <x v="22"/>
    <x v="0"/>
    <x v="2"/>
    <n v="1234.05"/>
    <n v="0.13"/>
    <n v="38"/>
  </r>
  <r>
    <s v="3fe0fd006d3c2a96533c0378ffba323f"/>
    <x v="16"/>
    <x v="1"/>
    <x v="3"/>
    <n v="435.92"/>
    <n v="0.33"/>
    <n v="42"/>
  </r>
  <r>
    <s v="3fe0fd006d3c2a96533c0378ffba323f"/>
    <x v="42"/>
    <x v="0"/>
    <x v="3"/>
    <n v="990.79"/>
    <n v="0.3"/>
    <n v="37"/>
  </r>
  <r>
    <s v="3e5cb1662bb51da0795e48977826d427"/>
    <x v="47"/>
    <x v="1"/>
    <x v="2"/>
    <n v="940.51"/>
    <n v="0.61"/>
    <n v="342"/>
  </r>
  <r>
    <s v="3e5cb1662bb51da0795e48977826d427"/>
    <x v="9"/>
    <x v="0"/>
    <x v="2"/>
    <n v="2808.66"/>
    <n v="0.23"/>
    <n v="9"/>
  </r>
  <r>
    <s v="3fe0fd006d3c2a96533c0378ffba323f"/>
    <x v="7"/>
    <x v="3"/>
    <x v="2"/>
    <n v="718.55"/>
    <n v="0.31"/>
    <n v="10"/>
  </r>
  <r>
    <s v="5c312e17f768c831ac20170cd6386f8b"/>
    <x v="44"/>
    <x v="1"/>
    <x v="3"/>
    <n v="4948"/>
    <n v="0.09"/>
    <n v="67"/>
  </r>
  <r>
    <s v="5c312e17f768c831ac20170cd6386f8b"/>
    <x v="15"/>
    <x v="0"/>
    <x v="2"/>
    <n v="3963.4"/>
    <n v="0.22"/>
    <n v="10"/>
  </r>
  <r>
    <s v="3e5cb1662bb51da0795e48977826d427"/>
    <x v="8"/>
    <x v="0"/>
    <x v="1"/>
    <n v="944.77"/>
    <n v="0.11"/>
    <n v="166"/>
  </r>
  <r>
    <s v="3fe0fd006d3c2a96533c0378ffba323f"/>
    <x v="20"/>
    <x v="1"/>
    <x v="1"/>
    <n v="3559.21"/>
    <n v="0.1"/>
    <n v="99"/>
  </r>
  <r>
    <s v="5c312e17f768c831ac20170cd6386f8b"/>
    <x v="45"/>
    <x v="0"/>
    <x v="2"/>
    <n v="4342.87"/>
    <n v="0.12"/>
    <n v="8"/>
  </r>
  <r>
    <s v="3fe0fd006d3c2a96533c0378ffba323f"/>
    <x v="35"/>
    <x v="1"/>
    <x v="1"/>
    <n v="1928.46"/>
    <n v="0.16"/>
    <n v="64"/>
  </r>
  <r>
    <s v="3e5cb1662bb51da0795e48977826d427"/>
    <x v="26"/>
    <x v="0"/>
    <x v="3"/>
    <n v="1024.8499999999999"/>
    <n v="0.23"/>
    <n v="30"/>
  </r>
  <r>
    <s v="5c312e17f768c831ac20170cd6386f8b"/>
    <x v="29"/>
    <x v="3"/>
    <x v="2"/>
    <n v="1412.2"/>
    <n v="0.53"/>
    <n v="6"/>
  </r>
  <r>
    <s v="3fe0fd006d3c2a96533c0378ffba323f"/>
    <x v="46"/>
    <x v="0"/>
    <x v="1"/>
    <n v="4175.1099999999997"/>
    <n v="0.08"/>
    <n v="9"/>
  </r>
  <r>
    <s v="5c312e17f768c831ac20170cd6386f8b"/>
    <x v="21"/>
    <x v="2"/>
    <x v="2"/>
    <n v="1114"/>
    <n v="0.33"/>
    <n v="6"/>
  </r>
  <r>
    <s v="5c312e17f768c831ac20170cd6386f8b"/>
    <x v="23"/>
    <x v="0"/>
    <x v="2"/>
    <n v="2945.68"/>
    <n v="0.3"/>
    <n v="17"/>
  </r>
  <r>
    <s v="3e5cb1662bb51da0795e48977826d427"/>
    <x v="13"/>
    <x v="0"/>
    <x v="1"/>
    <n v="2991.72"/>
    <n v="0.15"/>
    <n v="22"/>
  </r>
  <r>
    <s v="3fe0fd006d3c2a96533c0378ffba323f"/>
    <x v="38"/>
    <x v="0"/>
    <x v="1"/>
    <n v="4424.55"/>
    <n v="0.08"/>
    <n v="9"/>
  </r>
  <r>
    <s v="3fe0fd006d3c2a96533c0378ffba323f"/>
    <x v="45"/>
    <x v="1"/>
    <x v="2"/>
    <n v="3907.85"/>
    <n v="0.33"/>
    <n v="14"/>
  </r>
  <r>
    <s v="5c312e17f768c831ac20170cd6386f8b"/>
    <x v="48"/>
    <x v="0"/>
    <x v="3"/>
    <n v="181"/>
    <n v="0.03"/>
    <n v="1"/>
  </r>
  <r>
    <s v="5c312e17f768c831ac20170cd6386f8b"/>
    <x v="46"/>
    <x v="0"/>
    <x v="2"/>
    <n v="4524.71"/>
    <n v="0.18"/>
    <n v="7"/>
  </r>
  <r>
    <s v="3fe0fd006d3c2a96533c0378ffba323f"/>
    <x v="30"/>
    <x v="3"/>
    <x v="1"/>
    <n v="2839.5"/>
    <n v="0.1"/>
    <n v="2"/>
  </r>
  <r>
    <s v="3e5cb1662bb51da0795e48977826d427"/>
    <x v="10"/>
    <x v="0"/>
    <x v="2"/>
    <n v="2161"/>
    <n v="0.08"/>
    <n v="11"/>
  </r>
  <r>
    <s v="5c312e17f768c831ac20170cd6386f8b"/>
    <x v="29"/>
    <x v="0"/>
    <x v="3"/>
    <n v="1558.87"/>
    <n v="0.11"/>
    <n v="39"/>
  </r>
  <r>
    <s v="3fe0fd006d3c2a96533c0378ffba323f"/>
    <x v="49"/>
    <x v="0"/>
    <x v="1"/>
    <n v="4041.57"/>
    <n v="0.05"/>
    <n v="7"/>
  </r>
  <r>
    <s v="3fe0fd006d3c2a96533c0378ffba323f"/>
    <x v="29"/>
    <x v="2"/>
    <x v="1"/>
    <n v="1629.42"/>
    <n v="0.1"/>
    <n v="7"/>
  </r>
  <r>
    <s v="3e5cb1662bb51da0795e48977826d427"/>
    <x v="24"/>
    <x v="0"/>
    <x v="2"/>
    <n v="2000.46"/>
    <n v="0.13"/>
    <n v="14"/>
  </r>
  <r>
    <s v="5c312e17f768c831ac20170cd6386f8b"/>
    <x v="28"/>
    <x v="0"/>
    <x v="2"/>
    <n v="4748.4399999999996"/>
    <n v="0.21"/>
    <n v="9"/>
  </r>
  <r>
    <s v="5c312e17f768c831ac20170cd6386f8b"/>
    <x v="46"/>
    <x v="0"/>
    <x v="3"/>
    <n v="4119.83"/>
    <n v="0.08"/>
    <n v="6"/>
  </r>
  <r>
    <s v="3fe0fd006d3c2a96533c0378ffba323f"/>
    <x v="8"/>
    <x v="3"/>
    <x v="3"/>
    <n v="1227"/>
    <n v="0.26"/>
    <n v="2"/>
  </r>
  <r>
    <s v="3fe0fd006d3c2a96533c0378ffba323f"/>
    <x v="33"/>
    <x v="2"/>
    <x v="2"/>
    <n v="1588"/>
    <n v="0.27"/>
    <n v="2"/>
  </r>
  <r>
    <s v="5c312e17f768c831ac20170cd6386f8b"/>
    <x v="36"/>
    <x v="2"/>
    <x v="2"/>
    <n v="3926"/>
    <n v="0.09"/>
    <n v="1"/>
  </r>
  <r>
    <s v="3e5cb1662bb51da0795e48977826d427"/>
    <x v="2"/>
    <x v="3"/>
    <x v="1"/>
    <n v="641.5"/>
    <n v="0.1"/>
    <n v="4"/>
  </r>
  <r>
    <s v="3fe0fd006d3c2a96533c0378ffba323f"/>
    <x v="26"/>
    <x v="3"/>
    <x v="3"/>
    <n v="1423"/>
    <n v="0.32"/>
    <n v="1"/>
  </r>
  <r>
    <s v="3fe0fd006d3c2a96533c0378ffba323f"/>
    <x v="31"/>
    <x v="2"/>
    <x v="1"/>
    <n v="1977"/>
    <n v="0.04"/>
    <n v="1"/>
  </r>
  <r>
    <s v="3e5cb1662bb51da0795e48977826d427"/>
    <x v="28"/>
    <x v="3"/>
    <x v="1"/>
    <n v="4728"/>
    <n v="7.0000000000000007E-2"/>
    <n v="1"/>
  </r>
  <r>
    <s v="3fe0fd006d3c2a96533c0378ffba323f"/>
    <x v="13"/>
    <x v="2"/>
    <x v="2"/>
    <n v="3286"/>
    <n v="0.16"/>
    <n v="1"/>
  </r>
  <r>
    <s v="3e5cb1662bb51da0795e48977826d427"/>
    <x v="39"/>
    <x v="3"/>
    <x v="3"/>
    <n v="3499"/>
    <n v="0.05"/>
    <n v="1"/>
  </r>
  <r>
    <s v="3fe0fd006d3c2a96533c0378ffba323f"/>
    <x v="5"/>
    <x v="3"/>
    <x v="2"/>
    <n v="1494"/>
    <n v="0.16"/>
    <n v="1"/>
  </r>
  <r>
    <s v="3e5cb1662bb51da0795e48977826d427"/>
    <x v="12"/>
    <x v="3"/>
    <x v="1"/>
    <n v="4243"/>
    <n v="0.04"/>
    <n v="1"/>
  </r>
  <r>
    <s v="3fe0fd006d3c2a96533c0378ffba323f"/>
    <x v="44"/>
    <x v="0"/>
    <x v="3"/>
    <n v="4918"/>
    <n v="0.19"/>
    <n v="2"/>
  </r>
  <r>
    <s v="3e5cb1662bb51da0795e48977826d427"/>
    <x v="3"/>
    <x v="3"/>
    <x v="3"/>
    <n v="16866"/>
    <n v="0.04"/>
    <n v="1"/>
  </r>
  <r>
    <s v="3fe0fd006d3c2a96533c0378ffba323f"/>
    <x v="13"/>
    <x v="3"/>
    <x v="1"/>
    <n v="3255.5"/>
    <n v="0.1"/>
    <n v="2"/>
  </r>
  <r>
    <s v="3fe0fd006d3c2a96533c0378ffba323f"/>
    <x v="10"/>
    <x v="3"/>
    <x v="2"/>
    <m/>
    <n v="0.52"/>
    <n v="1"/>
  </r>
  <r>
    <s v="3e5cb1662bb51da0795e48977826d427"/>
    <x v="14"/>
    <x v="3"/>
    <x v="1"/>
    <n v="757"/>
    <n v="0.12"/>
    <n v="1"/>
  </r>
  <r>
    <s v="3fe0fd006d3c2a96533c0378ffba323f"/>
    <x v="34"/>
    <x v="3"/>
    <x v="1"/>
    <n v="3361"/>
    <n v="0.64"/>
    <n v="1"/>
  </r>
  <r>
    <s v="3fe0fd006d3c2a96533c0378ffba323f"/>
    <x v="24"/>
    <x v="3"/>
    <x v="2"/>
    <n v="1398"/>
    <n v="0.16"/>
    <n v="1"/>
  </r>
  <r>
    <s v="3e5cb1662bb51da0795e48977826d427"/>
    <x v="15"/>
    <x v="3"/>
    <x v="1"/>
    <n v="4104"/>
    <n v="0.04"/>
    <n v="1"/>
  </r>
  <r>
    <s v="3e5cb1662bb51da0795e48977826d427"/>
    <x v="3"/>
    <x v="1"/>
    <x v="1"/>
    <n v="9718.4"/>
    <n v="0.11"/>
    <n v="1755"/>
  </r>
  <r>
    <s v="3e5cb1662bb51da0795e48977826d427"/>
    <x v="0"/>
    <x v="3"/>
    <x v="0"/>
    <m/>
    <m/>
    <n v="1783"/>
  </r>
  <r>
    <s v="3e5cb1662bb51da0795e48977826d427"/>
    <x v="25"/>
    <x v="1"/>
    <x v="3"/>
    <n v="1360.71"/>
    <n v="0.24"/>
    <n v="240"/>
  </r>
  <r>
    <s v="3e5cb1662bb51da0795e48977826d427"/>
    <x v="6"/>
    <x v="1"/>
    <x v="2"/>
    <n v="519.97"/>
    <n v="0.45"/>
    <n v="239"/>
  </r>
  <r>
    <s v="3fe0fd006d3c2a96533c0378ffba323f"/>
    <x v="6"/>
    <x v="1"/>
    <x v="2"/>
    <n v="529.76"/>
    <n v="0.55000000000000004"/>
    <n v="231"/>
  </r>
  <r>
    <s v="5c312e17f768c831ac20170cd6386f8b"/>
    <x v="14"/>
    <x v="1"/>
    <x v="2"/>
    <n v="895.21"/>
    <n v="0.48"/>
    <n v="446"/>
  </r>
  <r>
    <s v="5c312e17f768c831ac20170cd6386f8b"/>
    <x v="2"/>
    <x v="1"/>
    <x v="2"/>
    <n v="632.54999999999995"/>
    <n v="0.4"/>
    <n v="424"/>
  </r>
  <r>
    <s v="5c312e17f768c831ac20170cd6386f8b"/>
    <x v="25"/>
    <x v="0"/>
    <x v="2"/>
    <n v="822.91"/>
    <n v="0.11"/>
    <n v="380"/>
  </r>
  <r>
    <s v="5c312e17f768c831ac20170cd6386f8b"/>
    <x v="13"/>
    <x v="1"/>
    <x v="3"/>
    <n v="3245.7"/>
    <n v="0.12"/>
    <n v="75"/>
  </r>
  <r>
    <s v="3e5cb1662bb51da0795e48977826d427"/>
    <x v="39"/>
    <x v="1"/>
    <x v="1"/>
    <n v="3473.23"/>
    <n v="0.08"/>
    <n v="111"/>
  </r>
  <r>
    <s v="3fe0fd006d3c2a96533c0378ffba323f"/>
    <x v="29"/>
    <x v="0"/>
    <x v="1"/>
    <n v="1445.94"/>
    <n v="0.1"/>
    <n v="55"/>
  </r>
  <r>
    <s v="3e5cb1662bb51da0795e48977826d427"/>
    <x v="43"/>
    <x v="1"/>
    <x v="1"/>
    <n v="4604"/>
    <n v="0.12"/>
    <n v="51"/>
  </r>
  <r>
    <s v="3e5cb1662bb51da0795e48977826d427"/>
    <x v="50"/>
    <x v="1"/>
    <x v="1"/>
    <n v="3692.79"/>
    <n v="0.11"/>
    <n v="101"/>
  </r>
  <r>
    <s v="3fe0fd006d3c2a96533c0378ffba323f"/>
    <x v="26"/>
    <x v="1"/>
    <x v="1"/>
    <n v="1251.26"/>
    <n v="0.12"/>
    <n v="333"/>
  </r>
  <r>
    <s v="3fe0fd006d3c2a96533c0378ffba323f"/>
    <x v="16"/>
    <x v="0"/>
    <x v="1"/>
    <n v="405.29"/>
    <n v="0.1"/>
    <n v="54"/>
  </r>
  <r>
    <s v="3fe0fd006d3c2a96533c0378ffba323f"/>
    <x v="8"/>
    <x v="1"/>
    <x v="1"/>
    <n v="1074.75"/>
    <n v="0.11"/>
    <n v="682"/>
  </r>
  <r>
    <s v="5c312e17f768c831ac20170cd6386f8b"/>
    <x v="3"/>
    <x v="2"/>
    <x v="3"/>
    <n v="9049.3799999999992"/>
    <n v="0.08"/>
    <n v="59"/>
  </r>
  <r>
    <s v="3fe0fd006d3c2a96533c0378ffba323f"/>
    <x v="7"/>
    <x v="0"/>
    <x v="3"/>
    <n v="656.53"/>
    <n v="0.23"/>
    <n v="48"/>
  </r>
  <r>
    <s v="3fe0fd006d3c2a96533c0378ffba323f"/>
    <x v="27"/>
    <x v="2"/>
    <x v="1"/>
    <n v="839"/>
    <n v="0.08"/>
    <n v="2"/>
  </r>
  <r>
    <s v="3fe0fd006d3c2a96533c0378ffba323f"/>
    <x v="9"/>
    <x v="1"/>
    <x v="2"/>
    <n v="2542.61"/>
    <n v="0.44"/>
    <n v="14"/>
  </r>
  <r>
    <s v="3e5cb1662bb51da0795e48977826d427"/>
    <x v="43"/>
    <x v="0"/>
    <x v="3"/>
    <n v="4652"/>
    <n v="0.31"/>
    <n v="4"/>
  </r>
  <r>
    <s v="3e5cb1662bb51da0795e48977826d427"/>
    <x v="45"/>
    <x v="3"/>
    <x v="1"/>
    <n v="4369.5"/>
    <n v="0.04"/>
    <n v="2"/>
  </r>
  <r>
    <s v="3e5cb1662bb51da0795e48977826d427"/>
    <x v="22"/>
    <x v="1"/>
    <x v="3"/>
    <n v="1752.29"/>
    <n v="0.17"/>
    <n v="42"/>
  </r>
  <r>
    <s v="3fe0fd006d3c2a96533c0378ffba323f"/>
    <x v="33"/>
    <x v="3"/>
    <x v="3"/>
    <n v="1500"/>
    <n v="0.35"/>
    <n v="5"/>
  </r>
  <r>
    <s v="3e5cb1662bb51da0795e48977826d427"/>
    <x v="18"/>
    <x v="1"/>
    <x v="2"/>
    <n v="4840.76"/>
    <n v="0.36"/>
    <n v="14"/>
  </r>
  <r>
    <s v="3e5cb1662bb51da0795e48977826d427"/>
    <x v="46"/>
    <x v="0"/>
    <x v="1"/>
    <n v="4331.43"/>
    <n v="7.0000000000000007E-2"/>
    <n v="16"/>
  </r>
  <r>
    <s v="3e5cb1662bb51da0795e48977826d427"/>
    <x v="36"/>
    <x v="1"/>
    <x v="3"/>
    <n v="3861.08"/>
    <n v="0.08"/>
    <n v="24"/>
  </r>
  <r>
    <s v="3e5cb1662bb51da0795e48977826d427"/>
    <x v="37"/>
    <x v="0"/>
    <x v="3"/>
    <n v="3440"/>
    <n v="0.03"/>
    <n v="4"/>
  </r>
  <r>
    <s v="3e5cb1662bb51da0795e48977826d427"/>
    <x v="5"/>
    <x v="1"/>
    <x v="3"/>
    <n v="2414.5500000000002"/>
    <n v="0.12"/>
    <n v="36"/>
  </r>
  <r>
    <s v="3fe0fd006d3c2a96533c0378ffba323f"/>
    <x v="17"/>
    <x v="0"/>
    <x v="3"/>
    <n v="352.21"/>
    <n v="0.1"/>
    <n v="19"/>
  </r>
  <r>
    <s v="3fe0fd006d3c2a96533c0378ffba323f"/>
    <x v="15"/>
    <x v="0"/>
    <x v="2"/>
    <n v="3685"/>
    <n v="0.06"/>
    <n v="6"/>
  </r>
  <r>
    <s v="3fe0fd006d3c2a96533c0378ffba323f"/>
    <x v="11"/>
    <x v="0"/>
    <x v="3"/>
    <n v="2198.58"/>
    <n v="0.08"/>
    <n v="12"/>
  </r>
  <r>
    <s v="3e5cb1662bb51da0795e48977826d427"/>
    <x v="34"/>
    <x v="0"/>
    <x v="3"/>
    <n v="3344.14"/>
    <n v="0.09"/>
    <n v="7"/>
  </r>
  <r>
    <s v="5c312e17f768c831ac20170cd6386f8b"/>
    <x v="26"/>
    <x v="2"/>
    <x v="2"/>
    <n v="1459"/>
    <n v="0.19"/>
    <n v="1"/>
  </r>
  <r>
    <s v="5c312e17f768c831ac20170cd6386f8b"/>
    <x v="23"/>
    <x v="2"/>
    <x v="2"/>
    <n v="2920.33"/>
    <n v="1.1299999999999999"/>
    <n v="3"/>
  </r>
  <r>
    <s v="3fe0fd006d3c2a96533c0378ffba323f"/>
    <x v="41"/>
    <x v="0"/>
    <x v="2"/>
    <n v="3838.4"/>
    <n v="0.11"/>
    <n v="5"/>
  </r>
  <r>
    <s v="3fe0fd006d3c2a96533c0378ffba323f"/>
    <x v="38"/>
    <x v="2"/>
    <x v="1"/>
    <n v="4395"/>
    <n v="0.04"/>
    <n v="1"/>
  </r>
  <r>
    <s v="3fe0fd006d3c2a96533c0378ffba323f"/>
    <x v="47"/>
    <x v="2"/>
    <x v="2"/>
    <n v="1007.5"/>
    <n v="0.38"/>
    <n v="3"/>
  </r>
  <r>
    <s v="3fe0fd006d3c2a96533c0378ffba323f"/>
    <x v="2"/>
    <x v="3"/>
    <x v="2"/>
    <n v="667"/>
    <n v="0.7"/>
    <n v="6"/>
  </r>
  <r>
    <s v="5c312e17f768c831ac20170cd6386f8b"/>
    <x v="50"/>
    <x v="2"/>
    <x v="3"/>
    <n v="3765"/>
    <n v="0.02"/>
    <n v="1"/>
  </r>
  <r>
    <s v="3e5cb1662bb51da0795e48977826d427"/>
    <x v="44"/>
    <x v="1"/>
    <x v="2"/>
    <n v="4932.3999999999996"/>
    <n v="0.5"/>
    <n v="5"/>
  </r>
  <r>
    <s v="3fe0fd006d3c2a96533c0378ffba323f"/>
    <x v="14"/>
    <x v="3"/>
    <x v="3"/>
    <n v="885"/>
    <n v="0.62"/>
    <n v="3"/>
  </r>
  <r>
    <s v="3e5cb1662bb51da0795e48977826d427"/>
    <x v="23"/>
    <x v="0"/>
    <x v="3"/>
    <n v="2667"/>
    <n v="0.18"/>
    <n v="7"/>
  </r>
  <r>
    <s v="3e5cb1662bb51da0795e48977826d427"/>
    <x v="11"/>
    <x v="3"/>
    <x v="2"/>
    <n v="1464"/>
    <n v="0.06"/>
    <n v="1"/>
  </r>
  <r>
    <s v="5c312e17f768c831ac20170cd6386f8b"/>
    <x v="49"/>
    <x v="2"/>
    <x v="3"/>
    <n v="4027"/>
    <n v="0.02"/>
    <n v="2"/>
  </r>
  <r>
    <s v="5c312e17f768c831ac20170cd6386f8b"/>
    <x v="18"/>
    <x v="2"/>
    <x v="3"/>
    <n v="4868"/>
    <n v="0"/>
    <n v="2"/>
  </r>
  <r>
    <s v="5c312e17f768c831ac20170cd6386f8b"/>
    <x v="6"/>
    <x v="3"/>
    <x v="2"/>
    <n v="511"/>
    <n v="0.09"/>
    <n v="1"/>
  </r>
  <r>
    <s v="5c312e17f768c831ac20170cd6386f8b"/>
    <x v="32"/>
    <x v="2"/>
    <x v="3"/>
    <n v="2606"/>
    <n v="0.03"/>
    <n v="1"/>
  </r>
  <r>
    <s v="3e5cb1662bb51da0795e48977826d427"/>
    <x v="19"/>
    <x v="3"/>
    <x v="2"/>
    <n v="1494"/>
    <n v="0.06"/>
    <n v="1"/>
  </r>
  <r>
    <s v="3e5cb1662bb51da0795e48977826d427"/>
    <x v="20"/>
    <x v="2"/>
    <x v="1"/>
    <n v="3635"/>
    <n v="0.16"/>
    <n v="1"/>
  </r>
  <r>
    <s v="3e5cb1662bb51da0795e48977826d427"/>
    <x v="31"/>
    <x v="1"/>
    <x v="1"/>
    <n v="2619.38"/>
    <n v="0.09"/>
    <n v="116"/>
  </r>
  <r>
    <s v="5c312e17f768c831ac20170cd6386f8b"/>
    <x v="17"/>
    <x v="0"/>
    <x v="2"/>
    <n v="349.94"/>
    <n v="0.1"/>
    <n v="195"/>
  </r>
  <r>
    <s v="5c312e17f768c831ac20170cd6386f8b"/>
    <x v="0"/>
    <x v="3"/>
    <x v="0"/>
    <m/>
    <m/>
    <n v="1784"/>
  </r>
  <r>
    <s v="3e5cb1662bb51da0795e48977826d427"/>
    <x v="14"/>
    <x v="1"/>
    <x v="3"/>
    <n v="849.55"/>
    <n v="0.48"/>
    <n v="123"/>
  </r>
  <r>
    <s v="3e5cb1662bb51da0795e48977826d427"/>
    <x v="6"/>
    <x v="0"/>
    <x v="3"/>
    <n v="500.84"/>
    <n v="0.23"/>
    <n v="62"/>
  </r>
  <r>
    <s v="3e5cb1662bb51da0795e48977826d427"/>
    <x v="2"/>
    <x v="1"/>
    <x v="3"/>
    <n v="593.58000000000004"/>
    <n v="0.33"/>
    <n v="126"/>
  </r>
  <r>
    <s v="5c312e17f768c831ac20170cd6386f8b"/>
    <x v="1"/>
    <x v="0"/>
    <x v="2"/>
    <n v="2944.5"/>
    <n v="0.37"/>
    <n v="12"/>
  </r>
  <r>
    <s v="3fe0fd006d3c2a96533c0378ffba323f"/>
    <x v="2"/>
    <x v="1"/>
    <x v="1"/>
    <n v="608.28"/>
    <n v="0.2"/>
    <n v="130"/>
  </r>
  <r>
    <s v="3e5cb1662bb51da0795e48977826d427"/>
    <x v="25"/>
    <x v="0"/>
    <x v="1"/>
    <n v="1096.18"/>
    <n v="0.15"/>
    <n v="253"/>
  </r>
  <r>
    <s v="5c312e17f768c831ac20170cd6386f8b"/>
    <x v="3"/>
    <x v="3"/>
    <x v="3"/>
    <n v="14374.68"/>
    <n v="0.12"/>
    <n v="19"/>
  </r>
  <r>
    <s v="5c312e17f768c831ac20170cd6386f8b"/>
    <x v="7"/>
    <x v="0"/>
    <x v="2"/>
    <n v="648.27"/>
    <n v="0.16"/>
    <n v="356"/>
  </r>
  <r>
    <s v="3e5cb1662bb51da0795e48977826d427"/>
    <x v="8"/>
    <x v="1"/>
    <x v="2"/>
    <n v="1114.5999999999999"/>
    <n v="0.46"/>
    <n v="417"/>
  </r>
  <r>
    <s v="3fe0fd006d3c2a96533c0378ffba323f"/>
    <x v="27"/>
    <x v="0"/>
    <x v="2"/>
    <n v="664.52"/>
    <n v="0.2"/>
    <n v="262"/>
  </r>
  <r>
    <s v="3fe0fd006d3c2a96533c0378ffba323f"/>
    <x v="45"/>
    <x v="1"/>
    <x v="1"/>
    <n v="4307.1499999999996"/>
    <n v="0.14000000000000001"/>
    <n v="77"/>
  </r>
  <r>
    <s v="3fe0fd006d3c2a96533c0378ffba323f"/>
    <x v="11"/>
    <x v="2"/>
    <x v="2"/>
    <n v="2344.5"/>
    <n v="7.0000000000000007E-2"/>
    <n v="2"/>
  </r>
  <r>
    <s v="3fe0fd006d3c2a96533c0378ffba323f"/>
    <x v="41"/>
    <x v="1"/>
    <x v="1"/>
    <n v="3851.65"/>
    <n v="0.13"/>
    <n v="78"/>
  </r>
  <r>
    <s v="3fe0fd006d3c2a96533c0378ffba323f"/>
    <x v="15"/>
    <x v="1"/>
    <x v="1"/>
    <n v="4148.7700000000004"/>
    <n v="0.11"/>
    <n v="62"/>
  </r>
  <r>
    <s v="3fe0fd006d3c2a96533c0378ffba323f"/>
    <x v="47"/>
    <x v="0"/>
    <x v="3"/>
    <n v="917.29"/>
    <n v="0.4"/>
    <n v="31"/>
  </r>
  <r>
    <s v="3fe0fd006d3c2a96533c0378ffba323f"/>
    <x v="33"/>
    <x v="1"/>
    <x v="2"/>
    <n v="1290.46"/>
    <n v="0.44"/>
    <n v="170"/>
  </r>
  <r>
    <s v="3e5cb1662bb51da0795e48977826d427"/>
    <x v="21"/>
    <x v="0"/>
    <x v="1"/>
    <n v="1129.58"/>
    <n v="0.2"/>
    <n v="24"/>
  </r>
  <r>
    <s v="3e5cb1662bb51da0795e48977826d427"/>
    <x v="14"/>
    <x v="2"/>
    <x v="1"/>
    <n v="931"/>
    <n v="0.06"/>
    <n v="3"/>
  </r>
  <r>
    <s v="3fe0fd006d3c2a96533c0378ffba323f"/>
    <x v="21"/>
    <x v="0"/>
    <x v="1"/>
    <n v="1005.6"/>
    <n v="0.18"/>
    <n v="30"/>
  </r>
  <r>
    <s v="3fe0fd006d3c2a96533c0378ffba323f"/>
    <x v="12"/>
    <x v="2"/>
    <x v="1"/>
    <n v="3724.33"/>
    <n v="0.14000000000000001"/>
    <n v="3"/>
  </r>
  <r>
    <s v="5c312e17f768c831ac20170cd6386f8b"/>
    <x v="33"/>
    <x v="2"/>
    <x v="3"/>
    <n v="1560.5"/>
    <n v="0.03"/>
    <n v="4"/>
  </r>
  <r>
    <s v="5c312e17f768c831ac20170cd6386f8b"/>
    <x v="8"/>
    <x v="0"/>
    <x v="3"/>
    <n v="945.3"/>
    <n v="0.04"/>
    <n v="176"/>
  </r>
  <r>
    <s v="5c312e17f768c831ac20170cd6386f8b"/>
    <x v="28"/>
    <x v="0"/>
    <x v="3"/>
    <n v="4748.3"/>
    <n v="0.05"/>
    <n v="10"/>
  </r>
  <r>
    <s v="5c312e17f768c831ac20170cd6386f8b"/>
    <x v="27"/>
    <x v="1"/>
    <x v="3"/>
    <n v="809.93"/>
    <n v="0.33"/>
    <n v="143"/>
  </r>
  <r>
    <s v="3e5cb1662bb51da0795e48977826d427"/>
    <x v="40"/>
    <x v="0"/>
    <x v="1"/>
    <n v="244.81"/>
    <n v="7.0000000000000007E-2"/>
    <n v="16"/>
  </r>
  <r>
    <s v="3fe0fd006d3c2a96533c0378ffba323f"/>
    <x v="32"/>
    <x v="1"/>
    <x v="2"/>
    <n v="2309.31"/>
    <n v="0.4"/>
    <n v="23"/>
  </r>
  <r>
    <s v="3fe0fd006d3c2a96533c0378ffba323f"/>
    <x v="37"/>
    <x v="1"/>
    <x v="2"/>
    <n v="3199.46"/>
    <n v="0.46"/>
    <n v="15"/>
  </r>
  <r>
    <s v="3e5cb1662bb51da0795e48977826d427"/>
    <x v="10"/>
    <x v="3"/>
    <x v="1"/>
    <n v="2451.5"/>
    <n v="0.05"/>
    <n v="2"/>
  </r>
  <r>
    <s v="3fe0fd006d3c2a96533c0378ffba323f"/>
    <x v="50"/>
    <x v="1"/>
    <x v="3"/>
    <n v="3749.84"/>
    <n v="0.1"/>
    <n v="25"/>
  </r>
  <r>
    <s v="3e5cb1662bb51da0795e48977826d427"/>
    <x v="3"/>
    <x v="2"/>
    <x v="3"/>
    <n v="8302.18"/>
    <n v="0.11"/>
    <n v="11"/>
  </r>
  <r>
    <s v="5c312e17f768c831ac20170cd6386f8b"/>
    <x v="40"/>
    <x v="0"/>
    <x v="3"/>
    <n v="265.41000000000003"/>
    <n v="0.02"/>
    <n v="12"/>
  </r>
  <r>
    <s v="3fe0fd006d3c2a96533c0378ffba323f"/>
    <x v="28"/>
    <x v="1"/>
    <x v="2"/>
    <n v="5632.57"/>
    <n v="0.2"/>
    <n v="7"/>
  </r>
  <r>
    <s v="3e5cb1662bb51da0795e48977826d427"/>
    <x v="42"/>
    <x v="0"/>
    <x v="1"/>
    <n v="943.35"/>
    <n v="0.11"/>
    <n v="28"/>
  </r>
  <r>
    <s v="5c312e17f768c831ac20170cd6386f8b"/>
    <x v="30"/>
    <x v="3"/>
    <x v="3"/>
    <n v="2578.33"/>
    <n v="7.0000000000000007E-2"/>
    <n v="3"/>
  </r>
  <r>
    <s v="3fe0fd006d3c2a96533c0378ffba323f"/>
    <x v="5"/>
    <x v="0"/>
    <x v="1"/>
    <n v="2211.37"/>
    <n v="0.13"/>
    <n v="16"/>
  </r>
  <r>
    <s v="3fe0fd006d3c2a96533c0378ffba323f"/>
    <x v="12"/>
    <x v="1"/>
    <x v="3"/>
    <n v="4244.55"/>
    <n v="7.0000000000000007E-2"/>
    <n v="18"/>
  </r>
  <r>
    <s v="5c312e17f768c831ac20170cd6386f8b"/>
    <x v="26"/>
    <x v="0"/>
    <x v="3"/>
    <n v="1221.95"/>
    <n v="0.22"/>
    <n v="53"/>
  </r>
  <r>
    <s v="3fe0fd006d3c2a96533c0378ffba323f"/>
    <x v="23"/>
    <x v="1"/>
    <x v="2"/>
    <n v="2558.37"/>
    <n v="0.37"/>
    <n v="17"/>
  </r>
  <r>
    <s v="5c312e17f768c831ac20170cd6386f8b"/>
    <x v="14"/>
    <x v="0"/>
    <x v="3"/>
    <n v="865.15"/>
    <n v="0.23"/>
    <n v="35"/>
  </r>
  <r>
    <s v="3e5cb1662bb51da0795e48977826d427"/>
    <x v="13"/>
    <x v="1"/>
    <x v="2"/>
    <n v="3179.31"/>
    <n v="0.21"/>
    <n v="23"/>
  </r>
  <r>
    <s v="3fe0fd006d3c2a96533c0378ffba323f"/>
    <x v="36"/>
    <x v="0"/>
    <x v="1"/>
    <n v="3929.3"/>
    <n v="0.12"/>
    <n v="13"/>
  </r>
  <r>
    <s v="3fe0fd006d3c2a96533c0378ffba323f"/>
    <x v="32"/>
    <x v="2"/>
    <x v="1"/>
    <n v="2322.66"/>
    <n v="0.05"/>
    <n v="3"/>
  </r>
  <r>
    <s v="5c312e17f768c831ac20170cd6386f8b"/>
    <x v="36"/>
    <x v="0"/>
    <x v="3"/>
    <n v="3947.38"/>
    <n v="7.0000000000000007E-2"/>
    <n v="13"/>
  </r>
  <r>
    <s v="3fe0fd006d3c2a96533c0378ffba323f"/>
    <x v="9"/>
    <x v="3"/>
    <x v="1"/>
    <n v="3012.5"/>
    <n v="0.35"/>
    <n v="2"/>
  </r>
  <r>
    <s v="3e5cb1662bb51da0795e48977826d427"/>
    <x v="8"/>
    <x v="2"/>
    <x v="1"/>
    <n v="1168.8699999999999"/>
    <n v="0.05"/>
    <n v="8"/>
  </r>
  <r>
    <s v="3fe0fd006d3c2a96533c0378ffba323f"/>
    <x v="35"/>
    <x v="0"/>
    <x v="3"/>
    <n v="1725"/>
    <n v="0.09"/>
    <n v="6"/>
  </r>
  <r>
    <s v="3fe0fd006d3c2a96533c0378ffba323f"/>
    <x v="30"/>
    <x v="2"/>
    <x v="1"/>
    <n v="2660.83"/>
    <n v="0.09"/>
    <n v="6"/>
  </r>
  <r>
    <s v="3fe0fd006d3c2a96533c0378ffba323f"/>
    <x v="21"/>
    <x v="3"/>
    <x v="3"/>
    <n v="1005.5"/>
    <n v="0.09"/>
    <n v="2"/>
  </r>
  <r>
    <s v="3e5cb1662bb51da0795e48977826d427"/>
    <x v="5"/>
    <x v="2"/>
    <x v="3"/>
    <n v="2525"/>
    <n v="0.01"/>
    <n v="2"/>
  </r>
  <r>
    <s v="5c312e17f768c831ac20170cd6386f8b"/>
    <x v="48"/>
    <x v="0"/>
    <x v="2"/>
    <n v="193"/>
    <n v="0.03"/>
    <n v="1"/>
  </r>
  <r>
    <s v="5c312e17f768c831ac20170cd6386f8b"/>
    <x v="18"/>
    <x v="0"/>
    <x v="2"/>
    <n v="4776.75"/>
    <n v="7.0000000000000007E-2"/>
    <n v="4"/>
  </r>
  <r>
    <s v="5c312e17f768c831ac20170cd6386f8b"/>
    <x v="32"/>
    <x v="3"/>
    <x v="2"/>
    <n v="2674"/>
    <n v="0.21"/>
    <n v="1"/>
  </r>
  <r>
    <s v="3fe0fd006d3c2a96533c0378ffba323f"/>
    <x v="39"/>
    <x v="3"/>
    <x v="2"/>
    <n v="3549"/>
    <n v="0.16"/>
    <n v="1"/>
  </r>
  <r>
    <s v="3fe0fd006d3c2a96533c0378ffba323f"/>
    <x v="46"/>
    <x v="1"/>
    <x v="2"/>
    <n v="4008.28"/>
    <n v="0.06"/>
    <n v="7"/>
  </r>
  <r>
    <s v="3e5cb1662bb51da0795e48977826d427"/>
    <x v="18"/>
    <x v="3"/>
    <x v="1"/>
    <n v="4822"/>
    <n v="0.04"/>
    <n v="1"/>
  </r>
  <r>
    <s v="5c312e17f768c831ac20170cd6386f8b"/>
    <x v="26"/>
    <x v="3"/>
    <x v="2"/>
    <n v="1432.66"/>
    <n v="0.73"/>
    <n v="8"/>
  </r>
  <r>
    <s v="3e5cb1662bb51da0795e48977826d427"/>
    <x v="43"/>
    <x v="2"/>
    <x v="3"/>
    <n v="4687"/>
    <n v="0"/>
    <n v="1"/>
  </r>
  <r>
    <s v="3e5cb1662bb51da0795e48977826d427"/>
    <x v="32"/>
    <x v="2"/>
    <x v="2"/>
    <n v="2593"/>
    <n v="0.03"/>
    <n v="1"/>
  </r>
  <r>
    <s v="3fe0fd006d3c2a96533c0378ffba323f"/>
    <x v="4"/>
    <x v="2"/>
    <x v="2"/>
    <m/>
    <n v="1.61"/>
    <n v="1"/>
  </r>
  <r>
    <s v="3e5cb1662bb51da0795e48977826d427"/>
    <x v="19"/>
    <x v="1"/>
    <x v="1"/>
    <n v="2021.16"/>
    <n v="0.13"/>
    <n v="66"/>
  </r>
  <r>
    <s v="5c312e17f768c831ac20170cd6386f8b"/>
    <x v="0"/>
    <x v="2"/>
    <x v="0"/>
    <m/>
    <m/>
    <n v="4031"/>
  </r>
  <r>
    <s v="3e5cb1662bb51da0795e48977826d427"/>
    <x v="16"/>
    <x v="0"/>
    <x v="2"/>
    <n v="402.69"/>
    <n v="0.16"/>
    <n v="254"/>
  </r>
  <r>
    <s v="3e5cb1662bb51da0795e48977826d427"/>
    <x v="15"/>
    <x v="1"/>
    <x v="2"/>
    <n v="4984"/>
    <n v="0.28000000000000003"/>
    <n v="10"/>
  </r>
  <r>
    <s v="5c312e17f768c831ac20170cd6386f8b"/>
    <x v="25"/>
    <x v="1"/>
    <x v="3"/>
    <n v="1485.08"/>
    <n v="0.13"/>
    <n v="395"/>
  </r>
  <r>
    <s v="3e5cb1662bb51da0795e48977826d427"/>
    <x v="14"/>
    <x v="1"/>
    <x v="2"/>
    <n v="882.64"/>
    <n v="0.57999999999999996"/>
    <n v="352"/>
  </r>
  <r>
    <s v="3fe0fd006d3c2a96533c0378ffba323f"/>
    <x v="47"/>
    <x v="0"/>
    <x v="2"/>
    <n v="860.32"/>
    <n v="0.28999999999999998"/>
    <n v="161"/>
  </r>
  <r>
    <s v="3e5cb1662bb51da0795e48977826d427"/>
    <x v="26"/>
    <x v="1"/>
    <x v="2"/>
    <n v="1275.9100000000001"/>
    <n v="0.51"/>
    <n v="186"/>
  </r>
  <r>
    <s v="5c312e17f768c831ac20170cd6386f8b"/>
    <x v="33"/>
    <x v="1"/>
    <x v="2"/>
    <n v="1397.09"/>
    <n v="0.41"/>
    <n v="220"/>
  </r>
  <r>
    <s v="3e5cb1662bb51da0795e48977826d427"/>
    <x v="37"/>
    <x v="1"/>
    <x v="1"/>
    <n v="3308.89"/>
    <n v="0.11"/>
    <n v="104"/>
  </r>
  <r>
    <s v="3e5cb1662bb51da0795e48977826d427"/>
    <x v="11"/>
    <x v="1"/>
    <x v="1"/>
    <n v="2263.69"/>
    <n v="0.12"/>
    <n v="91"/>
  </r>
  <r>
    <s v="3fe0fd006d3c2a96533c0378ffba323f"/>
    <x v="29"/>
    <x v="1"/>
    <x v="1"/>
    <n v="1575.48"/>
    <n v="0.12"/>
    <n v="317"/>
  </r>
  <r>
    <s v="3fe0fd006d3c2a96533c0378ffba323f"/>
    <x v="25"/>
    <x v="0"/>
    <x v="3"/>
    <n v="1200.45"/>
    <n v="0.22"/>
    <n v="76"/>
  </r>
  <r>
    <s v="3e5cb1662bb51da0795e48977826d427"/>
    <x v="7"/>
    <x v="1"/>
    <x v="1"/>
    <n v="676.13"/>
    <n v="0.18"/>
    <n v="107"/>
  </r>
  <r>
    <s v="3e5cb1662bb51da0795e48977826d427"/>
    <x v="38"/>
    <x v="1"/>
    <x v="3"/>
    <n v="4444.0600000000004"/>
    <n v="0.09"/>
    <n v="16"/>
  </r>
  <r>
    <s v="3e5cb1662bb51da0795e48977826d427"/>
    <x v="49"/>
    <x v="1"/>
    <x v="3"/>
    <n v="3917.15"/>
    <n v="0.06"/>
    <n v="20"/>
  </r>
  <r>
    <s v="5c312e17f768c831ac20170cd6386f8b"/>
    <x v="50"/>
    <x v="3"/>
    <x v="2"/>
    <n v="3714.33"/>
    <n v="0.15"/>
    <n v="3"/>
  </r>
  <r>
    <s v="3fe0fd006d3c2a96533c0378ffba323f"/>
    <x v="3"/>
    <x v="2"/>
    <x v="1"/>
    <n v="8220.98"/>
    <n v="0.09"/>
    <n v="58"/>
  </r>
  <r>
    <s v="3e5cb1662bb51da0795e48977826d427"/>
    <x v="27"/>
    <x v="0"/>
    <x v="3"/>
    <n v="736.41"/>
    <n v="0.26"/>
    <n v="56"/>
  </r>
  <r>
    <s v="3e5cb1662bb51da0795e48977826d427"/>
    <x v="12"/>
    <x v="2"/>
    <x v="1"/>
    <n v="3382.5"/>
    <n v="0.04"/>
    <n v="2"/>
  </r>
  <r>
    <s v="3fe0fd006d3c2a96533c0378ffba323f"/>
    <x v="27"/>
    <x v="0"/>
    <x v="1"/>
    <n v="714"/>
    <n v="0.08"/>
    <n v="39"/>
  </r>
  <r>
    <s v="3e5cb1662bb51da0795e48977826d427"/>
    <x v="7"/>
    <x v="2"/>
    <x v="1"/>
    <n v="773.5"/>
    <n v="0.04"/>
    <n v="2"/>
  </r>
  <r>
    <s v="3fe0fd006d3c2a96533c0378ffba323f"/>
    <x v="33"/>
    <x v="0"/>
    <x v="3"/>
    <n v="1327.66"/>
    <n v="0.24"/>
    <n v="23"/>
  </r>
  <r>
    <s v="5c312e17f768c831ac20170cd6386f8b"/>
    <x v="35"/>
    <x v="1"/>
    <x v="2"/>
    <n v="1686.92"/>
    <n v="0.56000000000000005"/>
    <n v="61"/>
  </r>
  <r>
    <s v="3e5cb1662bb51da0795e48977826d427"/>
    <x v="18"/>
    <x v="1"/>
    <x v="3"/>
    <n v="4848.88"/>
    <n v="0.15"/>
    <n v="9"/>
  </r>
  <r>
    <s v="3fe0fd006d3c2a96533c0378ffba323f"/>
    <x v="45"/>
    <x v="0"/>
    <x v="3"/>
    <n v="4355.25"/>
    <n v="0.03"/>
    <n v="4"/>
  </r>
  <r>
    <s v="3fe0fd006d3c2a96533c0378ffba323f"/>
    <x v="11"/>
    <x v="1"/>
    <x v="2"/>
    <n v="1656"/>
    <n v="0.43"/>
    <n v="23"/>
  </r>
  <r>
    <s v="3e5cb1662bb51da0795e48977826d427"/>
    <x v="36"/>
    <x v="2"/>
    <x v="2"/>
    <n v="3906"/>
    <n v="0.2"/>
    <n v="1"/>
  </r>
  <r>
    <s v="3e5cb1662bb51da0795e48977826d427"/>
    <x v="28"/>
    <x v="1"/>
    <x v="2"/>
    <n v="5984.6"/>
    <n v="1"/>
    <n v="5"/>
  </r>
  <r>
    <s v="3e5cb1662bb51da0795e48977826d427"/>
    <x v="12"/>
    <x v="1"/>
    <x v="2"/>
    <n v="3518.57"/>
    <n v="0.23"/>
    <n v="15"/>
  </r>
  <r>
    <s v="5c312e17f768c831ac20170cd6386f8b"/>
    <x v="50"/>
    <x v="0"/>
    <x v="3"/>
    <n v="3738.42"/>
    <n v="0.14000000000000001"/>
    <n v="8"/>
  </r>
  <r>
    <s v="3e5cb1662bb51da0795e48977826d427"/>
    <x v="26"/>
    <x v="2"/>
    <x v="2"/>
    <n v="1351"/>
    <n v="1.02"/>
    <n v="3"/>
  </r>
  <r>
    <s v="3e5cb1662bb51da0795e48977826d427"/>
    <x v="24"/>
    <x v="2"/>
    <x v="1"/>
    <n v="2258"/>
    <n v="0.11"/>
    <n v="1"/>
  </r>
  <r>
    <s v="3e5cb1662bb51da0795e48977826d427"/>
    <x v="45"/>
    <x v="0"/>
    <x v="2"/>
    <n v="4332.2"/>
    <n v="0.2"/>
    <n v="5"/>
  </r>
  <r>
    <s v="5c312e17f768c831ac20170cd6386f8b"/>
    <x v="3"/>
    <x v="3"/>
    <x v="2"/>
    <n v="7455.87"/>
    <n v="0.82"/>
    <n v="8"/>
  </r>
  <r>
    <s v="5c312e17f768c831ac20170cd6386f8b"/>
    <x v="4"/>
    <x v="3"/>
    <x v="3"/>
    <n v="1839.25"/>
    <n v="0.02"/>
    <n v="4"/>
  </r>
  <r>
    <s v="3fe0fd006d3c2a96533c0378ffba323f"/>
    <x v="9"/>
    <x v="0"/>
    <x v="1"/>
    <n v="2550.46"/>
    <n v="0.09"/>
    <n v="15"/>
  </r>
  <r>
    <s v="5c312e17f768c831ac20170cd6386f8b"/>
    <x v="9"/>
    <x v="0"/>
    <x v="3"/>
    <n v="2840.55"/>
    <n v="0.03"/>
    <n v="20"/>
  </r>
  <r>
    <s v="3fe0fd006d3c2a96533c0378ffba323f"/>
    <x v="24"/>
    <x v="2"/>
    <x v="2"/>
    <n v="1923"/>
    <n v="0.28999999999999998"/>
    <n v="4"/>
  </r>
  <r>
    <s v="3e5cb1662bb51da0795e48977826d427"/>
    <x v="39"/>
    <x v="2"/>
    <x v="3"/>
    <n v="3579"/>
    <n v="0.28999999999999998"/>
    <n v="1"/>
  </r>
  <r>
    <s v="5c312e17f768c831ac20170cd6386f8b"/>
    <x v="38"/>
    <x v="0"/>
    <x v="2"/>
    <n v="4438.28"/>
    <n v="0.27"/>
    <n v="7"/>
  </r>
  <r>
    <s v="3e5cb1662bb51da0795e48977826d427"/>
    <x v="47"/>
    <x v="3"/>
    <x v="3"/>
    <m/>
    <n v="0.73"/>
    <n v="1"/>
  </r>
  <r>
    <s v="5c312e17f768c831ac20170cd6386f8b"/>
    <x v="37"/>
    <x v="2"/>
    <x v="3"/>
    <n v="3448"/>
    <n v="0.12"/>
    <n v="2"/>
  </r>
  <r>
    <s v="3fe0fd006d3c2a96533c0378ffba323f"/>
    <x v="22"/>
    <x v="2"/>
    <x v="3"/>
    <m/>
    <n v="0.5"/>
    <n v="1"/>
  </r>
  <r>
    <s v="5c312e17f768c831ac20170cd6386f8b"/>
    <x v="49"/>
    <x v="0"/>
    <x v="2"/>
    <n v="4045.2"/>
    <n v="0.16"/>
    <n v="5"/>
  </r>
  <r>
    <s v="3fe0fd006d3c2a96533c0378ffba323f"/>
    <x v="42"/>
    <x v="3"/>
    <x v="1"/>
    <n v="990.33"/>
    <n v="0.06"/>
    <n v="3"/>
  </r>
  <r>
    <s v="3fe0fd006d3c2a96533c0378ffba323f"/>
    <x v="42"/>
    <x v="2"/>
    <x v="2"/>
    <n v="1182"/>
    <n v="0.28999999999999998"/>
    <n v="3"/>
  </r>
  <r>
    <s v="5c312e17f768c831ac20170cd6386f8b"/>
    <x v="4"/>
    <x v="3"/>
    <x v="2"/>
    <m/>
    <n v="1.41"/>
    <n v="1"/>
  </r>
  <r>
    <s v="5c312e17f768c831ac20170cd6386f8b"/>
    <x v="23"/>
    <x v="2"/>
    <x v="3"/>
    <n v="2949.25"/>
    <n v="0.15"/>
    <n v="4"/>
  </r>
  <r>
    <s v="3e5cb1662bb51da0795e48977826d427"/>
    <x v="2"/>
    <x v="2"/>
    <x v="1"/>
    <n v="648"/>
    <n v="0.12"/>
    <n v="1"/>
  </r>
  <r>
    <s v="5c312e17f768c831ac20170cd6386f8b"/>
    <x v="43"/>
    <x v="3"/>
    <x v="2"/>
    <n v="4594"/>
    <n v="0.03"/>
    <n v="1"/>
  </r>
  <r>
    <s v="5c312e17f768c831ac20170cd6386f8b"/>
    <x v="30"/>
    <x v="3"/>
    <x v="2"/>
    <n v="1813"/>
    <n v="0.69"/>
    <n v="1"/>
  </r>
  <r>
    <s v="3e5cb1662bb51da0795e48977826d427"/>
    <x v="9"/>
    <x v="2"/>
    <x v="3"/>
    <n v="3041"/>
    <n v="0.02"/>
    <n v="1"/>
  </r>
  <r>
    <s v="3fe0fd006d3c2a96533c0378ffba323f"/>
    <x v="6"/>
    <x v="3"/>
    <x v="3"/>
    <n v="328"/>
    <n v="0.22"/>
    <n v="1"/>
  </r>
  <r>
    <s v="5c312e17f768c831ac20170cd6386f8b"/>
    <x v="38"/>
    <x v="3"/>
    <x v="3"/>
    <n v="4446"/>
    <n v="0.53"/>
    <n v="2"/>
  </r>
  <r>
    <s v="5c312e17f768c831ac20170cd6386f8b"/>
    <x v="34"/>
    <x v="3"/>
    <x v="3"/>
    <n v="3335"/>
    <n v="0.02"/>
    <n v="1"/>
  </r>
  <r>
    <s v="5c312e17f768c831ac20170cd6386f8b"/>
    <x v="46"/>
    <x v="2"/>
    <x v="2"/>
    <n v="4477"/>
    <n v="1.01"/>
    <n v="1"/>
  </r>
  <r>
    <s v="3e5cb1662bb51da0795e48977826d427"/>
    <x v="36"/>
    <x v="3"/>
    <x v="1"/>
    <n v="3983"/>
    <n v="0.04"/>
    <n v="1"/>
  </r>
  <r>
    <s v="3fe0fd006d3c2a96533c0378ffba323f"/>
    <x v="20"/>
    <x v="3"/>
    <x v="2"/>
    <n v="3622"/>
    <n v="0.03"/>
    <n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771">
  <r>
    <s v="3fe0fd006d3c2a96533c0378ffba323f"/>
    <x v="0"/>
    <x v="0"/>
    <x v="0"/>
    <m/>
    <m/>
    <m/>
    <n v="142"/>
  </r>
  <r>
    <s v="5c312e17f768c831ac20170cd6386f8b"/>
    <x v="0"/>
    <x v="0"/>
    <x v="0"/>
    <m/>
    <m/>
    <m/>
    <n v="143"/>
  </r>
  <r>
    <s v="3fe0fd006d3c2a96533c0378ffba323f"/>
    <x v="1"/>
    <x v="0"/>
    <x v="0"/>
    <s v="l"/>
    <n v="757"/>
    <n v="0.03"/>
    <n v="1"/>
  </r>
  <r>
    <s v="5c312e17f768c831ac20170cd6386f8b"/>
    <x v="0"/>
    <x v="1"/>
    <x v="0"/>
    <m/>
    <m/>
    <m/>
    <n v="74"/>
  </r>
  <r>
    <s v="3e5cb1662bb51da0795e48977826d427"/>
    <x v="1"/>
    <x v="0"/>
    <x v="0"/>
    <s v="l"/>
    <n v="681"/>
    <n v="0.03"/>
    <n v="1"/>
  </r>
  <r>
    <s v="5c312e17f768c831ac20170cd6386f8b"/>
    <x v="2"/>
    <x v="1"/>
    <x v="0"/>
    <s v="l"/>
    <n v="928"/>
    <n v="0.11"/>
    <n v="1"/>
  </r>
  <r>
    <s v="3e5cb1662bb51da0795e48977826d427"/>
    <x v="3"/>
    <x v="1"/>
    <x v="0"/>
    <s v="l"/>
    <n v="907"/>
    <n v="0.5"/>
    <n v="1"/>
  </r>
  <r>
    <s v="3e5cb1662bb51da0795e48977826d427"/>
    <x v="4"/>
    <x v="0"/>
    <x v="0"/>
    <s v="o"/>
    <n v="3620"/>
    <n v="0.04"/>
    <n v="1"/>
  </r>
  <r>
    <s v="3e5cb1662bb51da0795e48977826d427"/>
    <x v="0"/>
    <x v="1"/>
    <x v="0"/>
    <m/>
    <m/>
    <m/>
    <n v="74"/>
  </r>
  <r>
    <s v="3fe0fd006d3c2a96533c0378ffba323f"/>
    <x v="0"/>
    <x v="1"/>
    <x v="0"/>
    <m/>
    <m/>
    <m/>
    <n v="74"/>
  </r>
  <r>
    <s v="3e5cb1662bb51da0795e48977826d427"/>
    <x v="0"/>
    <x v="0"/>
    <x v="0"/>
    <m/>
    <m/>
    <m/>
    <n v="142"/>
  </r>
  <r>
    <s v="5c312e17f768c831ac20170cd6386f8b"/>
    <x v="5"/>
    <x v="0"/>
    <x v="0"/>
    <s v="p"/>
    <n v="1284"/>
    <n v="0.06"/>
    <n v="1"/>
  </r>
  <r>
    <s v="3fe0fd006d3c2a96533c0378ffba323f"/>
    <x v="4"/>
    <x v="0"/>
    <x v="0"/>
    <s v="o"/>
    <n v="3804"/>
    <n v="0.05"/>
    <n v="1"/>
  </r>
  <r>
    <s v="3fe0fd006d3c2a96533c0378ffba323f"/>
    <x v="3"/>
    <x v="1"/>
    <x v="0"/>
    <s v="l"/>
    <n v="900"/>
    <n v="0.18"/>
    <n v="1"/>
  </r>
  <r>
    <s v="5c312e17f768c831ac20170cd6386f8b"/>
    <x v="0"/>
    <x v="2"/>
    <x v="1"/>
    <m/>
    <m/>
    <m/>
    <n v="1"/>
  </r>
  <r>
    <s v="3fe0fd006d3c2a96533c0378ffba323f"/>
    <x v="0"/>
    <x v="2"/>
    <x v="1"/>
    <m/>
    <m/>
    <m/>
    <n v="1"/>
  </r>
  <r>
    <s v="3e5cb1662bb51da0795e48977826d427"/>
    <x v="0"/>
    <x v="2"/>
    <x v="1"/>
    <m/>
    <m/>
    <m/>
    <n v="1"/>
  </r>
  <r>
    <s v="3e5cb1662bb51da0795e48977826d427"/>
    <x v="0"/>
    <x v="3"/>
    <x v="2"/>
    <m/>
    <m/>
    <m/>
    <n v="98"/>
  </r>
  <r>
    <s v="5c312e17f768c831ac20170cd6386f8b"/>
    <x v="0"/>
    <x v="3"/>
    <x v="2"/>
    <m/>
    <m/>
    <m/>
    <n v="98"/>
  </r>
  <r>
    <s v="3fe0fd006d3c2a96533c0378ffba323f"/>
    <x v="0"/>
    <x v="3"/>
    <x v="2"/>
    <m/>
    <m/>
    <m/>
    <n v="98"/>
  </r>
  <r>
    <s v="5c312e17f768c831ac20170cd6386f8b"/>
    <x v="0"/>
    <x v="4"/>
    <x v="3"/>
    <m/>
    <m/>
    <m/>
    <n v="1"/>
  </r>
  <r>
    <s v="3e5cb1662bb51da0795e48977826d427"/>
    <x v="0"/>
    <x v="4"/>
    <x v="3"/>
    <m/>
    <m/>
    <m/>
    <n v="1"/>
  </r>
  <r>
    <s v="3fe0fd006d3c2a96533c0378ffba323f"/>
    <x v="0"/>
    <x v="4"/>
    <x v="3"/>
    <m/>
    <m/>
    <m/>
    <n v="1"/>
  </r>
  <r>
    <s v="5c312e17f768c831ac20170cd6386f8b"/>
    <x v="0"/>
    <x v="4"/>
    <x v="4"/>
    <m/>
    <m/>
    <m/>
    <n v="1"/>
  </r>
  <r>
    <s v="3e5cb1662bb51da0795e48977826d427"/>
    <x v="0"/>
    <x v="4"/>
    <x v="4"/>
    <m/>
    <m/>
    <m/>
    <n v="1"/>
  </r>
  <r>
    <s v="3fe0fd006d3c2a96533c0378ffba323f"/>
    <x v="0"/>
    <x v="4"/>
    <x v="4"/>
    <m/>
    <m/>
    <m/>
    <n v="1"/>
  </r>
  <r>
    <s v="3fe0fd006d3c2a96533c0378ffba323f"/>
    <x v="0"/>
    <x v="4"/>
    <x v="5"/>
    <m/>
    <m/>
    <m/>
    <n v="10"/>
  </r>
  <r>
    <s v="3e5cb1662bb51da0795e48977826d427"/>
    <x v="6"/>
    <x v="4"/>
    <x v="5"/>
    <s v="o"/>
    <n v="3406"/>
    <n v="0.04"/>
    <n v="1"/>
  </r>
  <r>
    <s v="3e5cb1662bb51da0795e48977826d427"/>
    <x v="0"/>
    <x v="4"/>
    <x v="5"/>
    <m/>
    <m/>
    <m/>
    <n v="10"/>
  </r>
  <r>
    <s v="5c312e17f768c831ac20170cd6386f8b"/>
    <x v="0"/>
    <x v="4"/>
    <x v="5"/>
    <m/>
    <m/>
    <m/>
    <n v="10"/>
  </r>
  <r>
    <s v="5c312e17f768c831ac20170cd6386f8b"/>
    <x v="7"/>
    <x v="4"/>
    <x v="5"/>
    <s v="p"/>
    <n v="7626"/>
    <n v="0.08"/>
    <n v="1"/>
  </r>
  <r>
    <s v="5c312e17f768c831ac20170cd6386f8b"/>
    <x v="8"/>
    <x v="4"/>
    <x v="5"/>
    <s v="p"/>
    <n v="3954"/>
    <n v="0.05"/>
    <n v="1"/>
  </r>
  <r>
    <s v="3e5cb1662bb51da0795e48977826d427"/>
    <x v="7"/>
    <x v="4"/>
    <x v="5"/>
    <s v="o"/>
    <n v="5835"/>
    <n v="0.04"/>
    <n v="1"/>
  </r>
  <r>
    <s v="3fe0fd006d3c2a96533c0378ffba323f"/>
    <x v="7"/>
    <x v="4"/>
    <x v="5"/>
    <s v="p"/>
    <n v="7626"/>
    <n v="0.03"/>
    <n v="1"/>
  </r>
  <r>
    <s v="3fe0fd006d3c2a96533c0378ffba323f"/>
    <x v="8"/>
    <x v="4"/>
    <x v="5"/>
    <s v="p"/>
    <n v="3954"/>
    <n v="0.03"/>
    <n v="1"/>
  </r>
  <r>
    <s v="3fe0fd006d3c2a96533c0378ffba323f"/>
    <x v="9"/>
    <x v="4"/>
    <x v="6"/>
    <s v="l"/>
    <n v="1687"/>
    <n v="0.12"/>
    <n v="1"/>
  </r>
  <r>
    <s v="3e5cb1662bb51da0795e48977826d427"/>
    <x v="2"/>
    <x v="4"/>
    <x v="6"/>
    <s v="l"/>
    <n v="1826.33"/>
    <n v="0.11"/>
    <n v="3"/>
  </r>
  <r>
    <s v="3e5cb1662bb51da0795e48977826d427"/>
    <x v="10"/>
    <x v="3"/>
    <x v="6"/>
    <s v="o"/>
    <n v="3011"/>
    <n v="7.0000000000000007E-2"/>
    <n v="1"/>
  </r>
  <r>
    <s v="5c312e17f768c831ac20170cd6386f8b"/>
    <x v="7"/>
    <x v="3"/>
    <x v="6"/>
    <s v="l"/>
    <n v="7572.5"/>
    <n v="0.75"/>
    <n v="2"/>
  </r>
  <r>
    <s v="3fe0fd006d3c2a96533c0378ffba323f"/>
    <x v="11"/>
    <x v="4"/>
    <x v="6"/>
    <s v="o"/>
    <n v="1482"/>
    <n v="0.04"/>
    <n v="1"/>
  </r>
  <r>
    <s v="5c312e17f768c831ac20170cd6386f8b"/>
    <x v="7"/>
    <x v="3"/>
    <x v="6"/>
    <s v="p"/>
    <n v="7678.33"/>
    <n v="1.24"/>
    <n v="3"/>
  </r>
  <r>
    <s v="5c312e17f768c831ac20170cd6386f8b"/>
    <x v="0"/>
    <x v="4"/>
    <x v="6"/>
    <m/>
    <m/>
    <m/>
    <n v="69"/>
  </r>
  <r>
    <s v="5c312e17f768c831ac20170cd6386f8b"/>
    <x v="12"/>
    <x v="4"/>
    <x v="6"/>
    <s v="p"/>
    <n v="1556"/>
    <n v="0.13"/>
    <n v="1"/>
  </r>
  <r>
    <s v="3e5cb1662bb51da0795e48977826d427"/>
    <x v="12"/>
    <x v="4"/>
    <x v="6"/>
    <s v="o"/>
    <n v="1523"/>
    <n v="0.04"/>
    <n v="1"/>
  </r>
  <r>
    <s v="5c312e17f768c831ac20170cd6386f8b"/>
    <x v="6"/>
    <x v="4"/>
    <x v="6"/>
    <s v="p"/>
    <n v="3337"/>
    <n v="0.03"/>
    <n v="2"/>
  </r>
  <r>
    <s v="3e5cb1662bb51da0795e48977826d427"/>
    <x v="13"/>
    <x v="3"/>
    <x v="6"/>
    <s v="o"/>
    <n v="2987"/>
    <n v="0.64"/>
    <n v="1"/>
  </r>
  <r>
    <s v="5c312e17f768c831ac20170cd6386f8b"/>
    <x v="14"/>
    <x v="4"/>
    <x v="6"/>
    <s v="l"/>
    <n v="1702"/>
    <n v="0.19"/>
    <n v="1"/>
  </r>
  <r>
    <s v="3fe0fd006d3c2a96533c0378ffba323f"/>
    <x v="13"/>
    <x v="3"/>
    <x v="6"/>
    <s v="o"/>
    <n v="2992"/>
    <n v="0.64"/>
    <n v="1"/>
  </r>
  <r>
    <s v="3e5cb1662bb51da0795e48977826d427"/>
    <x v="15"/>
    <x v="4"/>
    <x v="6"/>
    <s v="l"/>
    <n v="4302"/>
    <n v="0.02"/>
    <n v="1"/>
  </r>
  <r>
    <s v="3fe0fd006d3c2a96533c0378ffba323f"/>
    <x v="16"/>
    <x v="4"/>
    <x v="6"/>
    <s v="l"/>
    <n v="2829"/>
    <n v="0.02"/>
    <n v="1"/>
  </r>
  <r>
    <s v="3e5cb1662bb51da0795e48977826d427"/>
    <x v="1"/>
    <x v="4"/>
    <x v="6"/>
    <s v="p"/>
    <n v="1240"/>
    <n v="0.13"/>
    <n v="1"/>
  </r>
  <r>
    <s v="3fe0fd006d3c2a96533c0378ffba323f"/>
    <x v="17"/>
    <x v="4"/>
    <x v="6"/>
    <s v="l"/>
    <n v="2522"/>
    <n v="0.19"/>
    <n v="1"/>
  </r>
  <r>
    <s v="5c312e17f768c831ac20170cd6386f8b"/>
    <x v="5"/>
    <x v="4"/>
    <x v="6"/>
    <s v="l"/>
    <n v="1215"/>
    <n v="0.02"/>
    <n v="1"/>
  </r>
  <r>
    <s v="3fe0fd006d3c2a96533c0378ffba323f"/>
    <x v="10"/>
    <x v="4"/>
    <x v="6"/>
    <s v="o"/>
    <n v="2678"/>
    <n v="0.04"/>
    <n v="1"/>
  </r>
  <r>
    <s v="3e5cb1662bb51da0795e48977826d427"/>
    <x v="0"/>
    <x v="4"/>
    <x v="6"/>
    <m/>
    <m/>
    <m/>
    <n v="70"/>
  </r>
  <r>
    <s v="3e5cb1662bb51da0795e48977826d427"/>
    <x v="6"/>
    <x v="4"/>
    <x v="6"/>
    <s v="l"/>
    <n v="3444"/>
    <n v="0.26"/>
    <n v="1"/>
  </r>
  <r>
    <s v="3e5cb1662bb51da0795e48977826d427"/>
    <x v="11"/>
    <x v="4"/>
    <x v="6"/>
    <s v="l"/>
    <n v="1254"/>
    <n v="0.28999999999999998"/>
    <n v="1"/>
  </r>
  <r>
    <s v="3fe0fd006d3c2a96533c0378ffba323f"/>
    <x v="16"/>
    <x v="4"/>
    <x v="6"/>
    <s v="o"/>
    <n v="1273"/>
    <n v="0.04"/>
    <n v="1"/>
  </r>
  <r>
    <s v="3e5cb1662bb51da0795e48977826d427"/>
    <x v="6"/>
    <x v="4"/>
    <x v="6"/>
    <s v="p"/>
    <n v="3415"/>
    <n v="0.09"/>
    <n v="1"/>
  </r>
  <r>
    <s v="3e5cb1662bb51da0795e48977826d427"/>
    <x v="14"/>
    <x v="4"/>
    <x v="6"/>
    <s v="o"/>
    <n v="1653"/>
    <n v="0.05"/>
    <n v="3"/>
  </r>
  <r>
    <s v="3e5cb1662bb51da0795e48977826d427"/>
    <x v="14"/>
    <x v="4"/>
    <x v="6"/>
    <s v="l"/>
    <n v="1610"/>
    <n v="0.02"/>
    <n v="1"/>
  </r>
  <r>
    <s v="3e5cb1662bb51da0795e48977826d427"/>
    <x v="18"/>
    <x v="4"/>
    <x v="6"/>
    <s v="o"/>
    <n v="1159"/>
    <n v="0.04"/>
    <n v="1"/>
  </r>
  <r>
    <s v="3fe0fd006d3c2a96533c0378ffba323f"/>
    <x v="19"/>
    <x v="4"/>
    <x v="6"/>
    <s v="p"/>
    <n v="2445"/>
    <n v="0.42"/>
    <n v="1"/>
  </r>
  <r>
    <s v="3e5cb1662bb51da0795e48977826d427"/>
    <x v="20"/>
    <x v="3"/>
    <x v="6"/>
    <s v="o"/>
    <n v="3342"/>
    <n v="0.64"/>
    <n v="1"/>
  </r>
  <r>
    <s v="3fe0fd006d3c2a96533c0378ffba323f"/>
    <x v="7"/>
    <x v="4"/>
    <x v="6"/>
    <s v="o"/>
    <n v="20343"/>
    <n v="0.12"/>
    <n v="1"/>
  </r>
  <r>
    <s v="3fe0fd006d3c2a96533c0378ffba323f"/>
    <x v="6"/>
    <x v="3"/>
    <x v="6"/>
    <s v="o"/>
    <n v="3498"/>
    <n v="0.74"/>
    <n v="1"/>
  </r>
  <r>
    <s v="3e5cb1662bb51da0795e48977826d427"/>
    <x v="3"/>
    <x v="4"/>
    <x v="6"/>
    <s v="l"/>
    <n v="1681"/>
    <n v="0.11"/>
    <n v="3"/>
  </r>
  <r>
    <s v="5c312e17f768c831ac20170cd6386f8b"/>
    <x v="21"/>
    <x v="4"/>
    <x v="6"/>
    <s v="p"/>
    <n v="3735"/>
    <n v="0.08"/>
    <n v="2"/>
  </r>
  <r>
    <s v="3e5cb1662bb51da0795e48977826d427"/>
    <x v="16"/>
    <x v="4"/>
    <x v="6"/>
    <s v="l"/>
    <n v="2566"/>
    <n v="0.15"/>
    <n v="2"/>
  </r>
  <r>
    <s v="3fe0fd006d3c2a96533c0378ffba323f"/>
    <x v="2"/>
    <x v="4"/>
    <x v="6"/>
    <s v="l"/>
    <n v="1856.66"/>
    <n v="0.12"/>
    <n v="3"/>
  </r>
  <r>
    <s v="3fe0fd006d3c2a96533c0378ffba323f"/>
    <x v="22"/>
    <x v="4"/>
    <x v="6"/>
    <s v="l"/>
    <n v="4293"/>
    <n v="0.02"/>
    <n v="1"/>
  </r>
  <r>
    <s v="3e5cb1662bb51da0795e48977826d427"/>
    <x v="9"/>
    <x v="4"/>
    <x v="6"/>
    <s v="l"/>
    <n v="2108"/>
    <n v="0.02"/>
    <n v="1"/>
  </r>
  <r>
    <s v="3e5cb1662bb51da0795e48977826d427"/>
    <x v="12"/>
    <x v="4"/>
    <x v="6"/>
    <s v="p"/>
    <n v="1556"/>
    <n v="0.13"/>
    <n v="1"/>
  </r>
  <r>
    <s v="5c312e17f768c831ac20170cd6386f8b"/>
    <x v="0"/>
    <x v="3"/>
    <x v="6"/>
    <m/>
    <m/>
    <m/>
    <n v="43"/>
  </r>
  <r>
    <s v="3fe0fd006d3c2a96533c0378ffba323f"/>
    <x v="12"/>
    <x v="4"/>
    <x v="6"/>
    <s v="p"/>
    <n v="1556"/>
    <n v="0.06"/>
    <n v="1"/>
  </r>
  <r>
    <s v="3fe0fd006d3c2a96533c0378ffba323f"/>
    <x v="5"/>
    <x v="4"/>
    <x v="6"/>
    <s v="o"/>
    <n v="1256"/>
    <n v="0.04"/>
    <n v="1"/>
  </r>
  <r>
    <s v="3fe0fd006d3c2a96533c0378ffba323f"/>
    <x v="0"/>
    <x v="3"/>
    <x v="6"/>
    <m/>
    <m/>
    <m/>
    <n v="43"/>
  </r>
  <r>
    <s v="5c312e17f768c831ac20170cd6386f8b"/>
    <x v="3"/>
    <x v="4"/>
    <x v="6"/>
    <s v="l"/>
    <n v="1575"/>
    <n v="0.02"/>
    <n v="3"/>
  </r>
  <r>
    <s v="5c312e17f768c831ac20170cd6386f8b"/>
    <x v="16"/>
    <x v="4"/>
    <x v="6"/>
    <s v="l"/>
    <n v="2510"/>
    <n v="0.1"/>
    <n v="2"/>
  </r>
  <r>
    <s v="3fe0fd006d3c2a96533c0378ffba323f"/>
    <x v="7"/>
    <x v="3"/>
    <x v="6"/>
    <s v="o"/>
    <n v="6545.66"/>
    <n v="0.39"/>
    <n v="3"/>
  </r>
  <r>
    <s v="5c312e17f768c831ac20170cd6386f8b"/>
    <x v="23"/>
    <x v="3"/>
    <x v="6"/>
    <s v="l"/>
    <n v="4446"/>
    <n v="0.53"/>
    <n v="2"/>
  </r>
  <r>
    <s v="3fe0fd006d3c2a96533c0378ffba323f"/>
    <x v="20"/>
    <x v="4"/>
    <x v="6"/>
    <s v="p"/>
    <n v="3308.5"/>
    <n v="0.42"/>
    <n v="2"/>
  </r>
  <r>
    <s v="5c312e17f768c831ac20170cd6386f8b"/>
    <x v="24"/>
    <x v="4"/>
    <x v="6"/>
    <s v="p"/>
    <n v="3127"/>
    <n v="7.0000000000000007E-2"/>
    <n v="1"/>
  </r>
  <r>
    <s v="3e5cb1662bb51da0795e48977826d427"/>
    <x v="6"/>
    <x v="3"/>
    <x v="6"/>
    <s v="o"/>
    <n v="3485"/>
    <n v="0.64"/>
    <n v="1"/>
  </r>
  <r>
    <s v="5c312e17f768c831ac20170cd6386f8b"/>
    <x v="19"/>
    <x v="4"/>
    <x v="6"/>
    <s v="p"/>
    <n v="2445"/>
    <n v="0.03"/>
    <n v="1"/>
  </r>
  <r>
    <s v="3fe0fd006d3c2a96533c0378ffba323f"/>
    <x v="14"/>
    <x v="4"/>
    <x v="6"/>
    <s v="o"/>
    <n v="1631"/>
    <n v="0.06"/>
    <n v="2"/>
  </r>
  <r>
    <s v="5c312e17f768c831ac20170cd6386f8b"/>
    <x v="12"/>
    <x v="4"/>
    <x v="6"/>
    <s v="l"/>
    <n v="1563"/>
    <n v="0.02"/>
    <n v="1"/>
  </r>
  <r>
    <s v="3fe0fd006d3c2a96533c0378ffba323f"/>
    <x v="14"/>
    <x v="4"/>
    <x v="6"/>
    <s v="l"/>
    <n v="1677"/>
    <n v="0.02"/>
    <n v="2"/>
  </r>
  <r>
    <s v="5c312e17f768c831ac20170cd6386f8b"/>
    <x v="2"/>
    <x v="4"/>
    <x v="6"/>
    <s v="l"/>
    <n v="1751.83"/>
    <n v="0.06"/>
    <n v="6"/>
  </r>
  <r>
    <s v="3fe0fd006d3c2a96533c0378ffba323f"/>
    <x v="0"/>
    <x v="4"/>
    <x v="6"/>
    <m/>
    <m/>
    <m/>
    <n v="69"/>
  </r>
  <r>
    <s v="5c312e17f768c831ac20170cd6386f8b"/>
    <x v="6"/>
    <x v="4"/>
    <x v="6"/>
    <s v="l"/>
    <n v="3452"/>
    <n v="0.02"/>
    <n v="1"/>
  </r>
  <r>
    <s v="3e5cb1662bb51da0795e48977826d427"/>
    <x v="7"/>
    <x v="4"/>
    <x v="6"/>
    <s v="o"/>
    <n v="21301"/>
    <n v="0.12"/>
    <n v="1"/>
  </r>
  <r>
    <s v="3e5cb1662bb51da0795e48977826d427"/>
    <x v="25"/>
    <x v="4"/>
    <x v="6"/>
    <s v="p"/>
    <n v="3259"/>
    <n v="0.42"/>
    <n v="1"/>
  </r>
  <r>
    <s v="3e5cb1662bb51da0795e48977826d427"/>
    <x v="20"/>
    <x v="4"/>
    <x v="6"/>
    <s v="l"/>
    <n v="3338"/>
    <n v="0.21"/>
    <n v="1"/>
  </r>
  <r>
    <s v="3fe0fd006d3c2a96533c0378ffba323f"/>
    <x v="1"/>
    <x v="4"/>
    <x v="6"/>
    <s v="p"/>
    <n v="1303"/>
    <n v="0.11"/>
    <n v="2"/>
  </r>
  <r>
    <s v="5c312e17f768c831ac20170cd6386f8b"/>
    <x v="9"/>
    <x v="4"/>
    <x v="6"/>
    <s v="l"/>
    <n v="2190"/>
    <n v="0.02"/>
    <n v="1"/>
  </r>
  <r>
    <s v="3fe0fd006d3c2a96533c0378ffba323f"/>
    <x v="18"/>
    <x v="3"/>
    <x v="6"/>
    <s v="o"/>
    <n v="2611"/>
    <n v="0.28999999999999998"/>
    <n v="1"/>
  </r>
  <r>
    <s v="3e5cb1662bb51da0795e48977826d427"/>
    <x v="7"/>
    <x v="4"/>
    <x v="6"/>
    <s v="p"/>
    <n v="5728.4"/>
    <n v="0.42"/>
    <n v="5"/>
  </r>
  <r>
    <s v="5c312e17f768c831ac20170cd6386f8b"/>
    <x v="5"/>
    <x v="4"/>
    <x v="6"/>
    <s v="p"/>
    <n v="1240"/>
    <n v="0.91"/>
    <n v="1"/>
  </r>
  <r>
    <s v="3fe0fd006d3c2a96533c0378ffba323f"/>
    <x v="3"/>
    <x v="4"/>
    <x v="6"/>
    <s v="l"/>
    <n v="1513.5"/>
    <n v="0.02"/>
    <n v="2"/>
  </r>
  <r>
    <s v="3e5cb1662bb51da0795e48977826d427"/>
    <x v="26"/>
    <x v="4"/>
    <x v="6"/>
    <s v="o"/>
    <n v="1308"/>
    <n v="0.04"/>
    <n v="1"/>
  </r>
  <r>
    <s v="3fe0fd006d3c2a96533c0378ffba323f"/>
    <x v="27"/>
    <x v="4"/>
    <x v="6"/>
    <s v="o"/>
    <n v="1516"/>
    <n v="0.06"/>
    <n v="3"/>
  </r>
  <r>
    <s v="5c312e17f768c831ac20170cd6386f8b"/>
    <x v="18"/>
    <x v="4"/>
    <x v="6"/>
    <s v="p"/>
    <n v="2634.5"/>
    <n v="0.28999999999999998"/>
    <n v="2"/>
  </r>
  <r>
    <s v="3e5cb1662bb51da0795e48977826d427"/>
    <x v="10"/>
    <x v="4"/>
    <x v="6"/>
    <s v="o"/>
    <n v="2688"/>
    <n v="0.04"/>
    <n v="1"/>
  </r>
  <r>
    <s v="3fe0fd006d3c2a96533c0378ffba323f"/>
    <x v="18"/>
    <x v="4"/>
    <x v="6"/>
    <s v="o"/>
    <n v="1153"/>
    <n v="0.31"/>
    <n v="1"/>
  </r>
  <r>
    <s v="3fe0fd006d3c2a96533c0378ffba323f"/>
    <x v="28"/>
    <x v="4"/>
    <x v="6"/>
    <s v="l"/>
    <n v="949"/>
    <n v="0.18"/>
    <n v="1"/>
  </r>
  <r>
    <s v="3fe0fd006d3c2a96533c0378ffba323f"/>
    <x v="21"/>
    <x v="4"/>
    <x v="6"/>
    <s v="p"/>
    <n v="3750"/>
    <n v="0.09"/>
    <n v="1"/>
  </r>
  <r>
    <s v="3fe0fd006d3c2a96533c0378ffba323f"/>
    <x v="6"/>
    <x v="4"/>
    <x v="6"/>
    <s v="p"/>
    <n v="3415"/>
    <n v="0.42"/>
    <n v="1"/>
  </r>
  <r>
    <s v="3e5cb1662bb51da0795e48977826d427"/>
    <x v="1"/>
    <x v="4"/>
    <x v="6"/>
    <s v="l"/>
    <n v="1151"/>
    <n v="0.19"/>
    <n v="1"/>
  </r>
  <r>
    <s v="3fe0fd006d3c2a96533c0378ffba323f"/>
    <x v="6"/>
    <x v="4"/>
    <x v="6"/>
    <s v="l"/>
    <n v="3439"/>
    <n v="0.26"/>
    <n v="1"/>
  </r>
  <r>
    <s v="3e5cb1662bb51da0795e48977826d427"/>
    <x v="0"/>
    <x v="3"/>
    <x v="6"/>
    <m/>
    <m/>
    <m/>
    <n v="43"/>
  </r>
  <r>
    <s v="3e5cb1662bb51da0795e48977826d427"/>
    <x v="19"/>
    <x v="4"/>
    <x v="6"/>
    <s v="p"/>
    <n v="2445"/>
    <n v="0.42"/>
    <n v="1"/>
  </r>
  <r>
    <s v="3fe0fd006d3c2a96533c0378ffba323f"/>
    <x v="2"/>
    <x v="4"/>
    <x v="6"/>
    <s v="o"/>
    <n v="1210"/>
    <n v="0.04"/>
    <n v="1"/>
  </r>
  <r>
    <s v="3fe0fd006d3c2a96533c0378ffba323f"/>
    <x v="11"/>
    <x v="4"/>
    <x v="6"/>
    <s v="l"/>
    <n v="1425"/>
    <n v="0.02"/>
    <n v="1"/>
  </r>
  <r>
    <s v="3fe0fd006d3c2a96533c0378ffba323f"/>
    <x v="17"/>
    <x v="4"/>
    <x v="6"/>
    <s v="o"/>
    <n v="2005"/>
    <n v="0.3"/>
    <n v="1"/>
  </r>
  <r>
    <s v="5c312e17f768c831ac20170cd6386f8b"/>
    <x v="28"/>
    <x v="4"/>
    <x v="6"/>
    <s v="p"/>
    <n v="1112"/>
    <n v="0.17"/>
    <n v="1"/>
  </r>
  <r>
    <s v="5c312e17f768c831ac20170cd6386f8b"/>
    <x v="29"/>
    <x v="4"/>
    <x v="6"/>
    <s v="p"/>
    <n v="3516"/>
    <n v="0.03"/>
    <n v="1"/>
  </r>
  <r>
    <s v="3e5cb1662bb51da0795e48977826d427"/>
    <x v="27"/>
    <x v="4"/>
    <x v="6"/>
    <s v="l"/>
    <n v="1554"/>
    <n v="0.02"/>
    <n v="1"/>
  </r>
  <r>
    <s v="3e5cb1662bb51da0795e48977826d427"/>
    <x v="30"/>
    <x v="4"/>
    <x v="6"/>
    <s v="l"/>
    <n v="2230"/>
    <n v="0.25"/>
    <n v="1"/>
  </r>
  <r>
    <s v="3fe0fd006d3c2a96533c0378ffba323f"/>
    <x v="18"/>
    <x v="4"/>
    <x v="6"/>
    <s v="p"/>
    <n v="2638"/>
    <n v="0.42"/>
    <n v="1"/>
  </r>
  <r>
    <s v="5c312e17f768c831ac20170cd6386f8b"/>
    <x v="20"/>
    <x v="4"/>
    <x v="6"/>
    <s v="l"/>
    <n v="3299"/>
    <n v="0.2"/>
    <n v="1"/>
  </r>
  <r>
    <s v="3fe0fd006d3c2a96533c0378ffba323f"/>
    <x v="7"/>
    <x v="4"/>
    <x v="6"/>
    <s v="p"/>
    <n v="5806.75"/>
    <n v="0.33"/>
    <n v="4"/>
  </r>
  <r>
    <s v="5c312e17f768c831ac20170cd6386f8b"/>
    <x v="7"/>
    <x v="4"/>
    <x v="6"/>
    <s v="l"/>
    <n v="13731.5"/>
    <n v="0.02"/>
    <n v="2"/>
  </r>
  <r>
    <s v="3fe0fd006d3c2a96533c0378ffba323f"/>
    <x v="20"/>
    <x v="4"/>
    <x v="6"/>
    <s v="l"/>
    <n v="3343"/>
    <n v="0.02"/>
    <n v="1"/>
  </r>
  <r>
    <s v="5c312e17f768c831ac20170cd6386f8b"/>
    <x v="7"/>
    <x v="4"/>
    <x v="6"/>
    <s v="p"/>
    <n v="5569"/>
    <n v="0.03"/>
    <n v="4"/>
  </r>
  <r>
    <s v="3fe0fd006d3c2a96533c0378ffba323f"/>
    <x v="7"/>
    <x v="4"/>
    <x v="6"/>
    <s v="l"/>
    <n v="5243"/>
    <n v="0.13"/>
    <n v="1"/>
  </r>
  <r>
    <s v="3e5cb1662bb51da0795e48977826d427"/>
    <x v="21"/>
    <x v="4"/>
    <x v="6"/>
    <s v="p"/>
    <n v="3735"/>
    <n v="0.36"/>
    <n v="2"/>
  </r>
  <r>
    <s v="5c312e17f768c831ac20170cd6386f8b"/>
    <x v="9"/>
    <x v="4"/>
    <x v="6"/>
    <s v="p"/>
    <n v="1447"/>
    <n v="0.1"/>
    <n v="1"/>
  </r>
  <r>
    <s v="3e5cb1662bb51da0795e48977826d427"/>
    <x v="20"/>
    <x v="4"/>
    <x v="6"/>
    <s v="p"/>
    <n v="3358"/>
    <n v="0.42"/>
    <n v="1"/>
  </r>
  <r>
    <s v="3fe0fd006d3c2a96533c0378ffba323f"/>
    <x v="20"/>
    <x v="3"/>
    <x v="6"/>
    <s v="o"/>
    <n v="3361"/>
    <n v="0.64"/>
    <n v="1"/>
  </r>
  <r>
    <s v="3e5cb1662bb51da0795e48977826d427"/>
    <x v="18"/>
    <x v="4"/>
    <x v="6"/>
    <s v="p"/>
    <n v="2638"/>
    <n v="0.03"/>
    <n v="1"/>
  </r>
  <r>
    <s v="5c312e17f768c831ac20170cd6386f8b"/>
    <x v="20"/>
    <x v="4"/>
    <x v="6"/>
    <s v="p"/>
    <n v="3358"/>
    <n v="0.03"/>
    <n v="1"/>
  </r>
  <r>
    <s v="5c312e17f768c831ac20170cd6386f8b"/>
    <x v="27"/>
    <x v="4"/>
    <x v="6"/>
    <s v="l"/>
    <n v="1845"/>
    <n v="0.08"/>
    <n v="3"/>
  </r>
  <r>
    <s v="3fe0fd006d3c2a96533c0378ffba323f"/>
    <x v="11"/>
    <x v="4"/>
    <x v="6"/>
    <s v="p"/>
    <m/>
    <n v="0.3"/>
    <n v="1"/>
  </r>
  <r>
    <s v="3e5cb1662bb51da0795e48977826d427"/>
    <x v="7"/>
    <x v="3"/>
    <x v="6"/>
    <s v="o"/>
    <n v="6503"/>
    <n v="0.31"/>
    <n v="3"/>
  </r>
  <r>
    <s v="5c312e17f768c831ac20170cd6386f8b"/>
    <x v="15"/>
    <x v="4"/>
    <x v="6"/>
    <s v="l"/>
    <n v="4336"/>
    <n v="0.02"/>
    <n v="2"/>
  </r>
  <r>
    <s v="5c312e17f768c831ac20170cd6386f8b"/>
    <x v="30"/>
    <x v="4"/>
    <x v="6"/>
    <s v="l"/>
    <n v="2227"/>
    <n v="0.02"/>
    <n v="1"/>
  </r>
  <r>
    <s v="3e5cb1662bb51da0795e48977826d427"/>
    <x v="5"/>
    <x v="4"/>
    <x v="6"/>
    <s v="o"/>
    <n v="1276"/>
    <n v="0.04"/>
    <n v="1"/>
  </r>
  <r>
    <s v="3e5cb1662bb51da0795e48977826d427"/>
    <x v="29"/>
    <x v="4"/>
    <x v="6"/>
    <s v="p"/>
    <n v="3516"/>
    <n v="0.42"/>
    <n v="1"/>
  </r>
  <r>
    <s v="3e5cb1662bb51da0795e48977826d427"/>
    <x v="2"/>
    <x v="4"/>
    <x v="6"/>
    <s v="o"/>
    <n v="1186"/>
    <n v="0.04"/>
    <n v="1"/>
  </r>
  <r>
    <s v="3e5cb1662bb51da0795e48977826d427"/>
    <x v="3"/>
    <x v="4"/>
    <x v="6"/>
    <s v="p"/>
    <n v="1112"/>
    <n v="0.11"/>
    <n v="1"/>
  </r>
  <r>
    <s v="5c312e17f768c831ac20170cd6386f8b"/>
    <x v="1"/>
    <x v="4"/>
    <x v="6"/>
    <s v="p"/>
    <n v="1366"/>
    <n v="0.12"/>
    <n v="1"/>
  </r>
  <r>
    <s v="3fe0fd006d3c2a96533c0378ffba323f"/>
    <x v="29"/>
    <x v="4"/>
    <x v="6"/>
    <s v="p"/>
    <n v="3516"/>
    <n v="0.42"/>
    <n v="1"/>
  </r>
  <r>
    <s v="3e5cb1662bb51da0795e48977826d427"/>
    <x v="0"/>
    <x v="4"/>
    <x v="7"/>
    <m/>
    <m/>
    <m/>
    <n v="142"/>
  </r>
  <r>
    <s v="5c312e17f768c831ac20170cd6386f8b"/>
    <x v="0"/>
    <x v="2"/>
    <x v="7"/>
    <m/>
    <m/>
    <m/>
    <n v="1"/>
  </r>
  <r>
    <s v="3e5cb1662bb51da0795e48977826d427"/>
    <x v="0"/>
    <x v="3"/>
    <x v="7"/>
    <m/>
    <m/>
    <m/>
    <n v="11"/>
  </r>
  <r>
    <s v="3fe0fd006d3c2a96533c0378ffba323f"/>
    <x v="0"/>
    <x v="4"/>
    <x v="7"/>
    <m/>
    <m/>
    <m/>
    <n v="142"/>
  </r>
  <r>
    <s v="3fe0fd006d3c2a96533c0378ffba323f"/>
    <x v="0"/>
    <x v="2"/>
    <x v="7"/>
    <m/>
    <m/>
    <m/>
    <n v="1"/>
  </r>
  <r>
    <s v="3fe0fd006d3c2a96533c0378ffba323f"/>
    <x v="0"/>
    <x v="3"/>
    <x v="7"/>
    <m/>
    <m/>
    <m/>
    <n v="11"/>
  </r>
  <r>
    <s v="5c312e17f768c831ac20170cd6386f8b"/>
    <x v="0"/>
    <x v="4"/>
    <x v="7"/>
    <m/>
    <m/>
    <m/>
    <n v="142"/>
  </r>
  <r>
    <s v="3e5cb1662bb51da0795e48977826d427"/>
    <x v="0"/>
    <x v="2"/>
    <x v="7"/>
    <m/>
    <m/>
    <m/>
    <n v="1"/>
  </r>
  <r>
    <s v="5c312e17f768c831ac20170cd6386f8b"/>
    <x v="0"/>
    <x v="3"/>
    <x v="7"/>
    <m/>
    <m/>
    <m/>
    <n v="11"/>
  </r>
  <r>
    <s v="3fe0fd006d3c2a96533c0378ffba323f"/>
    <x v="0"/>
    <x v="3"/>
    <x v="8"/>
    <m/>
    <m/>
    <m/>
    <n v="817"/>
  </r>
  <r>
    <s v="3e5cb1662bb51da0795e48977826d427"/>
    <x v="2"/>
    <x v="4"/>
    <x v="8"/>
    <s v="o"/>
    <n v="1749"/>
    <n v="0.11"/>
    <n v="1"/>
  </r>
  <r>
    <s v="3fe0fd006d3c2a96533c0378ffba323f"/>
    <x v="3"/>
    <x v="4"/>
    <x v="8"/>
    <s v="o"/>
    <n v="907.6"/>
    <n v="0.08"/>
    <n v="5"/>
  </r>
  <r>
    <s v="3e5cb1662bb51da0795e48977826d427"/>
    <x v="7"/>
    <x v="4"/>
    <x v="8"/>
    <s v="o"/>
    <n v="11147.92"/>
    <n v="0.08"/>
    <n v="13"/>
  </r>
  <r>
    <s v="3fe0fd006d3c2a96533c0378ffba323f"/>
    <x v="7"/>
    <x v="4"/>
    <x v="8"/>
    <s v="l"/>
    <n v="12524"/>
    <n v="0.14000000000000001"/>
    <n v="5"/>
  </r>
  <r>
    <s v="3fe0fd006d3c2a96533c0378ffba323f"/>
    <x v="21"/>
    <x v="4"/>
    <x v="8"/>
    <s v="l"/>
    <n v="3748"/>
    <n v="0.03"/>
    <n v="1"/>
  </r>
  <r>
    <s v="5c312e17f768c831ac20170cd6386f8b"/>
    <x v="1"/>
    <x v="4"/>
    <x v="8"/>
    <s v="l"/>
    <n v="1147.33"/>
    <n v="0.06"/>
    <n v="3"/>
  </r>
  <r>
    <s v="3fe0fd006d3c2a96533c0378ffba323f"/>
    <x v="31"/>
    <x v="4"/>
    <x v="8"/>
    <s v="p"/>
    <n v="750"/>
    <n v="0.25"/>
    <n v="3"/>
  </r>
  <r>
    <s v="5c312e17f768c831ac20170cd6386f8b"/>
    <x v="3"/>
    <x v="4"/>
    <x v="8"/>
    <s v="l"/>
    <n v="1638.33"/>
    <n v="0.12"/>
    <n v="3"/>
  </r>
  <r>
    <s v="3fe0fd006d3c2a96533c0378ffba323f"/>
    <x v="1"/>
    <x v="4"/>
    <x v="8"/>
    <s v="p"/>
    <n v="1341.66"/>
    <n v="0.16"/>
    <n v="3"/>
  </r>
  <r>
    <s v="3fe0fd006d3c2a96533c0378ffba323f"/>
    <x v="32"/>
    <x v="3"/>
    <x v="8"/>
    <s v="o"/>
    <n v="814.5"/>
    <n v="0.18"/>
    <n v="2"/>
  </r>
  <r>
    <s v="5c312e17f768c831ac20170cd6386f8b"/>
    <x v="28"/>
    <x v="3"/>
    <x v="8"/>
    <s v="l"/>
    <n v="1134"/>
    <n v="0.11"/>
    <n v="1"/>
  </r>
  <r>
    <s v="3e5cb1662bb51da0795e48977826d427"/>
    <x v="7"/>
    <x v="4"/>
    <x v="8"/>
    <s v="p"/>
    <n v="12642"/>
    <n v="0.28000000000000003"/>
    <n v="2"/>
  </r>
  <r>
    <s v="3e5cb1662bb51da0795e48977826d427"/>
    <x v="28"/>
    <x v="4"/>
    <x v="8"/>
    <s v="p"/>
    <n v="1164"/>
    <n v="0.3"/>
    <n v="5"/>
  </r>
  <r>
    <s v="5c312e17f768c831ac20170cd6386f8b"/>
    <x v="5"/>
    <x v="4"/>
    <x v="8"/>
    <s v="p"/>
    <n v="1225"/>
    <n v="0.14000000000000001"/>
    <n v="2"/>
  </r>
  <r>
    <s v="3fe0fd006d3c2a96533c0378ffba323f"/>
    <x v="0"/>
    <x v="2"/>
    <x v="8"/>
    <m/>
    <m/>
    <m/>
    <n v="93"/>
  </r>
  <r>
    <s v="5c312e17f768c831ac20170cd6386f8b"/>
    <x v="17"/>
    <x v="4"/>
    <x v="8"/>
    <s v="l"/>
    <n v="2570"/>
    <n v="0.02"/>
    <n v="1"/>
  </r>
  <r>
    <s v="3e5cb1662bb51da0795e48977826d427"/>
    <x v="31"/>
    <x v="4"/>
    <x v="8"/>
    <s v="o"/>
    <n v="780"/>
    <n v="0.04"/>
    <n v="1"/>
  </r>
  <r>
    <s v="3e5cb1662bb51da0795e48977826d427"/>
    <x v="12"/>
    <x v="4"/>
    <x v="8"/>
    <s v="l"/>
    <n v="1339"/>
    <n v="0.34"/>
    <n v="1"/>
  </r>
  <r>
    <s v="5c312e17f768c831ac20170cd6386f8b"/>
    <x v="7"/>
    <x v="4"/>
    <x v="8"/>
    <s v="l"/>
    <n v="11123.47"/>
    <n v="0.09"/>
    <n v="17"/>
  </r>
  <r>
    <s v="3e5cb1662bb51da0795e48977826d427"/>
    <x v="17"/>
    <x v="4"/>
    <x v="8"/>
    <s v="l"/>
    <n v="2574"/>
    <n v="0.5"/>
    <n v="1"/>
  </r>
  <r>
    <s v="5c312e17f768c831ac20170cd6386f8b"/>
    <x v="10"/>
    <x v="4"/>
    <x v="8"/>
    <s v="l"/>
    <n v="3011"/>
    <n v="0.02"/>
    <n v="1"/>
  </r>
  <r>
    <s v="3e5cb1662bb51da0795e48977826d427"/>
    <x v="32"/>
    <x v="4"/>
    <x v="8"/>
    <s v="p"/>
    <m/>
    <n v="0.32"/>
    <n v="1"/>
  </r>
  <r>
    <s v="3e5cb1662bb51da0795e48977826d427"/>
    <x v="1"/>
    <x v="3"/>
    <x v="8"/>
    <s v="o"/>
    <n v="1110"/>
    <n v="0.11"/>
    <n v="1"/>
  </r>
  <r>
    <s v="5c312e17f768c831ac20170cd6386f8b"/>
    <x v="28"/>
    <x v="3"/>
    <x v="8"/>
    <s v="p"/>
    <m/>
    <n v="0.97"/>
    <n v="1"/>
  </r>
  <r>
    <s v="3e5cb1662bb51da0795e48977826d427"/>
    <x v="33"/>
    <x v="4"/>
    <x v="8"/>
    <s v="o"/>
    <n v="1973"/>
    <n v="0.04"/>
    <n v="1"/>
  </r>
  <r>
    <s v="5c312e17f768c831ac20170cd6386f8b"/>
    <x v="16"/>
    <x v="4"/>
    <x v="8"/>
    <s v="l"/>
    <n v="2805"/>
    <n v="0.03"/>
    <n v="1"/>
  </r>
  <r>
    <s v="3fe0fd006d3c2a96533c0378ffba323f"/>
    <x v="34"/>
    <x v="4"/>
    <x v="8"/>
    <s v="l"/>
    <n v="595"/>
    <n v="0.5"/>
    <n v="1"/>
  </r>
  <r>
    <s v="3fe0fd006d3c2a96533c0378ffba323f"/>
    <x v="7"/>
    <x v="3"/>
    <x v="8"/>
    <s v="o"/>
    <n v="11043"/>
    <n v="0.04"/>
    <n v="1"/>
  </r>
  <r>
    <s v="3fe0fd006d3c2a96533c0378ffba323f"/>
    <x v="35"/>
    <x v="4"/>
    <x v="8"/>
    <s v="o"/>
    <n v="3630"/>
    <n v="0.04"/>
    <n v="1"/>
  </r>
  <r>
    <s v="3e5cb1662bb51da0795e48977826d427"/>
    <x v="36"/>
    <x v="4"/>
    <x v="8"/>
    <s v="l"/>
    <n v="2362"/>
    <n v="0.34"/>
    <n v="1"/>
  </r>
  <r>
    <s v="3fe0fd006d3c2a96533c0378ffba323f"/>
    <x v="5"/>
    <x v="4"/>
    <x v="8"/>
    <s v="p"/>
    <m/>
    <n v="0.28000000000000003"/>
    <n v="1"/>
  </r>
  <r>
    <s v="3fe0fd006d3c2a96533c0378ffba323f"/>
    <x v="34"/>
    <x v="3"/>
    <x v="8"/>
    <s v="p"/>
    <n v="600"/>
    <n v="0.12"/>
    <n v="1"/>
  </r>
  <r>
    <s v="5c312e17f768c831ac20170cd6386f8b"/>
    <x v="14"/>
    <x v="4"/>
    <x v="8"/>
    <s v="l"/>
    <n v="1709"/>
    <n v="0.02"/>
    <n v="1"/>
  </r>
  <r>
    <s v="5c312e17f768c831ac20170cd6386f8b"/>
    <x v="32"/>
    <x v="3"/>
    <x v="8"/>
    <s v="p"/>
    <n v="1042"/>
    <n v="0.16"/>
    <n v="1"/>
  </r>
  <r>
    <s v="3e5cb1662bb51da0795e48977826d427"/>
    <x v="3"/>
    <x v="4"/>
    <x v="8"/>
    <s v="l"/>
    <n v="1654"/>
    <n v="0.18"/>
    <n v="2"/>
  </r>
  <r>
    <s v="3fe0fd006d3c2a96533c0378ffba323f"/>
    <x v="12"/>
    <x v="4"/>
    <x v="8"/>
    <s v="l"/>
    <n v="1387"/>
    <n v="0.34"/>
    <n v="1"/>
  </r>
  <r>
    <s v="3fe0fd006d3c2a96533c0378ffba323f"/>
    <x v="32"/>
    <x v="3"/>
    <x v="8"/>
    <s v="p"/>
    <n v="1056"/>
    <n v="0.03"/>
    <n v="1"/>
  </r>
  <r>
    <s v="3e5cb1662bb51da0795e48977826d427"/>
    <x v="37"/>
    <x v="4"/>
    <x v="8"/>
    <s v="p"/>
    <n v="3822"/>
    <n v="3.76"/>
    <n v="1"/>
  </r>
  <r>
    <s v="5c312e17f768c831ac20170cd6386f8b"/>
    <x v="38"/>
    <x v="4"/>
    <x v="8"/>
    <s v="l"/>
    <n v="739"/>
    <n v="0.05"/>
    <n v="2"/>
  </r>
  <r>
    <s v="3e5cb1662bb51da0795e48977826d427"/>
    <x v="32"/>
    <x v="4"/>
    <x v="8"/>
    <s v="l"/>
    <n v="1016"/>
    <n v="0.03"/>
    <n v="1"/>
  </r>
  <r>
    <s v="3fe0fd006d3c2a96533c0378ffba323f"/>
    <x v="34"/>
    <x v="4"/>
    <x v="8"/>
    <s v="p"/>
    <m/>
    <n v="3.76"/>
    <n v="1"/>
  </r>
  <r>
    <s v="3fe0fd006d3c2a96533c0378ffba323f"/>
    <x v="24"/>
    <x v="4"/>
    <x v="8"/>
    <s v="l"/>
    <n v="3146"/>
    <n v="0.02"/>
    <n v="1"/>
  </r>
  <r>
    <s v="3e5cb1662bb51da0795e48977826d427"/>
    <x v="3"/>
    <x v="4"/>
    <x v="8"/>
    <s v="o"/>
    <n v="726"/>
    <n v="0.06"/>
    <n v="3"/>
  </r>
  <r>
    <s v="3fe0fd006d3c2a96533c0378ffba323f"/>
    <x v="1"/>
    <x v="3"/>
    <x v="8"/>
    <s v="o"/>
    <n v="1109"/>
    <n v="0.04"/>
    <n v="1"/>
  </r>
  <r>
    <s v="3fe0fd006d3c2a96533c0378ffba323f"/>
    <x v="2"/>
    <x v="4"/>
    <x v="8"/>
    <s v="o"/>
    <n v="1531.66"/>
    <n v="0.04"/>
    <n v="3"/>
  </r>
  <r>
    <s v="3e5cb1662bb51da0795e48977826d427"/>
    <x v="0"/>
    <x v="2"/>
    <x v="8"/>
    <m/>
    <m/>
    <m/>
    <n v="93"/>
  </r>
  <r>
    <s v="3fe0fd006d3c2a96533c0378ffba323f"/>
    <x v="7"/>
    <x v="4"/>
    <x v="8"/>
    <s v="o"/>
    <n v="10309.66"/>
    <n v="0.1"/>
    <n v="12"/>
  </r>
  <r>
    <s v="5c312e17f768c831ac20170cd6386f8b"/>
    <x v="0"/>
    <x v="3"/>
    <x v="8"/>
    <m/>
    <m/>
    <m/>
    <n v="817"/>
  </r>
  <r>
    <s v="3e5cb1662bb51da0795e48977826d427"/>
    <x v="0"/>
    <x v="4"/>
    <x v="8"/>
    <m/>
    <m/>
    <m/>
    <n v="629"/>
  </r>
  <r>
    <s v="5c312e17f768c831ac20170cd6386f8b"/>
    <x v="18"/>
    <x v="4"/>
    <x v="8"/>
    <s v="l"/>
    <n v="2656"/>
    <n v="0.02"/>
    <n v="2"/>
  </r>
  <r>
    <s v="3fe0fd006d3c2a96533c0378ffba323f"/>
    <x v="0"/>
    <x v="4"/>
    <x v="8"/>
    <m/>
    <m/>
    <m/>
    <n v="627"/>
  </r>
  <r>
    <s v="5c312e17f768c831ac20170cd6386f8b"/>
    <x v="1"/>
    <x v="4"/>
    <x v="8"/>
    <s v="p"/>
    <n v="1260"/>
    <n v="0.15"/>
    <n v="3"/>
  </r>
  <r>
    <s v="3e5cb1662bb51da0795e48977826d427"/>
    <x v="2"/>
    <x v="4"/>
    <x v="8"/>
    <s v="l"/>
    <n v="1812"/>
    <n v="0.06"/>
    <n v="1"/>
  </r>
  <r>
    <s v="3e5cb1662bb51da0795e48977826d427"/>
    <x v="39"/>
    <x v="3"/>
    <x v="8"/>
    <s v="o"/>
    <n v="947"/>
    <n v="0.04"/>
    <n v="1"/>
  </r>
  <r>
    <s v="3e5cb1662bb51da0795e48977826d427"/>
    <x v="11"/>
    <x v="4"/>
    <x v="8"/>
    <s v="l"/>
    <n v="1180.6600000000001"/>
    <n v="0.02"/>
    <n v="3"/>
  </r>
  <r>
    <s v="5c312e17f768c831ac20170cd6386f8b"/>
    <x v="32"/>
    <x v="3"/>
    <x v="8"/>
    <s v="l"/>
    <n v="1071"/>
    <n v="0.06"/>
    <n v="1"/>
  </r>
  <r>
    <s v="3e5cb1662bb51da0795e48977826d427"/>
    <x v="11"/>
    <x v="4"/>
    <x v="8"/>
    <s v="o"/>
    <n v="1104"/>
    <n v="7.0000000000000007E-2"/>
    <n v="1"/>
  </r>
  <r>
    <s v="3fe0fd006d3c2a96533c0378ffba323f"/>
    <x v="28"/>
    <x v="4"/>
    <x v="8"/>
    <s v="p"/>
    <n v="1108.6600000000001"/>
    <n v="0.47"/>
    <n v="6"/>
  </r>
  <r>
    <s v="3e5cb1662bb51da0795e48977826d427"/>
    <x v="4"/>
    <x v="4"/>
    <x v="8"/>
    <s v="l"/>
    <n v="3993"/>
    <n v="0.06"/>
    <n v="1"/>
  </r>
  <r>
    <s v="3e5cb1662bb51da0795e48977826d427"/>
    <x v="17"/>
    <x v="4"/>
    <x v="8"/>
    <s v="p"/>
    <m/>
    <n v="0.27"/>
    <n v="1"/>
  </r>
  <r>
    <s v="5c312e17f768c831ac20170cd6386f8b"/>
    <x v="31"/>
    <x v="3"/>
    <x v="8"/>
    <s v="p"/>
    <n v="600"/>
    <n v="0.03"/>
    <n v="1"/>
  </r>
  <r>
    <s v="5c312e17f768c831ac20170cd6386f8b"/>
    <x v="3"/>
    <x v="3"/>
    <x v="8"/>
    <s v="l"/>
    <n v="1698"/>
    <n v="0.08"/>
    <n v="1"/>
  </r>
  <r>
    <s v="3fe0fd006d3c2a96533c0378ffba323f"/>
    <x v="34"/>
    <x v="3"/>
    <x v="8"/>
    <s v="l"/>
    <m/>
    <n v="0.24"/>
    <n v="1"/>
  </r>
  <r>
    <s v="5c312e17f768c831ac20170cd6386f8b"/>
    <x v="1"/>
    <x v="3"/>
    <x v="8"/>
    <s v="l"/>
    <m/>
    <n v="0.51"/>
    <n v="1"/>
  </r>
  <r>
    <s v="3e5cb1662bb51da0795e48977826d427"/>
    <x v="34"/>
    <x v="4"/>
    <x v="8"/>
    <s v="l"/>
    <n v="558"/>
    <n v="0.32"/>
    <n v="1"/>
  </r>
  <r>
    <s v="5c312e17f768c831ac20170cd6386f8b"/>
    <x v="7"/>
    <x v="4"/>
    <x v="8"/>
    <s v="p"/>
    <n v="11785.33"/>
    <n v="1.38"/>
    <n v="3"/>
  </r>
  <r>
    <s v="3fe0fd006d3c2a96533c0378ffba323f"/>
    <x v="2"/>
    <x v="4"/>
    <x v="8"/>
    <s v="l"/>
    <n v="1864"/>
    <n v="0.06"/>
    <n v="1"/>
  </r>
  <r>
    <s v="5c312e17f768c831ac20170cd6386f8b"/>
    <x v="28"/>
    <x v="4"/>
    <x v="8"/>
    <s v="p"/>
    <n v="1117.5"/>
    <n v="0.26"/>
    <n v="5"/>
  </r>
  <r>
    <s v="3e5cb1662bb51da0795e48977826d427"/>
    <x v="14"/>
    <x v="4"/>
    <x v="8"/>
    <s v="l"/>
    <n v="1499.5"/>
    <n v="0.32"/>
    <n v="2"/>
  </r>
  <r>
    <s v="3e5cb1662bb51da0795e48977826d427"/>
    <x v="7"/>
    <x v="4"/>
    <x v="8"/>
    <s v="l"/>
    <n v="10952.33"/>
    <n v="0.11"/>
    <n v="3"/>
  </r>
  <r>
    <s v="5c312e17f768c831ac20170cd6386f8b"/>
    <x v="0"/>
    <x v="2"/>
    <x v="8"/>
    <m/>
    <m/>
    <m/>
    <n v="93"/>
  </r>
  <r>
    <s v="3fe0fd006d3c2a96533c0378ffba323f"/>
    <x v="40"/>
    <x v="4"/>
    <x v="8"/>
    <s v="l"/>
    <n v="4099"/>
    <n v="0.02"/>
    <n v="1"/>
  </r>
  <r>
    <s v="5c312e17f768c831ac20170cd6386f8b"/>
    <x v="11"/>
    <x v="4"/>
    <x v="8"/>
    <s v="l"/>
    <n v="1385"/>
    <n v="0.02"/>
    <n v="2"/>
  </r>
  <r>
    <s v="3e5cb1662bb51da0795e48977826d427"/>
    <x v="26"/>
    <x v="4"/>
    <x v="8"/>
    <s v="o"/>
    <n v="2085"/>
    <n v="0.04"/>
    <n v="1"/>
  </r>
  <r>
    <s v="3fe0fd006d3c2a96533c0378ffba323f"/>
    <x v="41"/>
    <x v="4"/>
    <x v="8"/>
    <s v="p"/>
    <n v="543"/>
    <n v="0.28999999999999998"/>
    <n v="1"/>
  </r>
  <r>
    <s v="3e5cb1662bb51da0795e48977826d427"/>
    <x v="32"/>
    <x v="3"/>
    <x v="8"/>
    <s v="p"/>
    <m/>
    <n v="4.47"/>
    <n v="1"/>
  </r>
  <r>
    <s v="3e5cb1662bb51da0795e48977826d427"/>
    <x v="0"/>
    <x v="3"/>
    <x v="8"/>
    <m/>
    <m/>
    <m/>
    <n v="817"/>
  </r>
  <r>
    <s v="3e5cb1662bb51da0795e48977826d427"/>
    <x v="31"/>
    <x v="4"/>
    <x v="8"/>
    <s v="p"/>
    <m/>
    <n v="0.28000000000000003"/>
    <n v="4"/>
  </r>
  <r>
    <s v="5c312e17f768c831ac20170cd6386f8b"/>
    <x v="39"/>
    <x v="3"/>
    <x v="8"/>
    <s v="l"/>
    <m/>
    <n v="0.23"/>
    <n v="1"/>
  </r>
  <r>
    <s v="3e5cb1662bb51da0795e48977826d427"/>
    <x v="41"/>
    <x v="4"/>
    <x v="8"/>
    <s v="o"/>
    <n v="426"/>
    <n v="0.17"/>
    <n v="1"/>
  </r>
  <r>
    <s v="5c312e17f768c831ac20170cd6386f8b"/>
    <x v="31"/>
    <x v="4"/>
    <x v="8"/>
    <s v="p"/>
    <n v="746.66"/>
    <n v="0.9"/>
    <n v="5"/>
  </r>
  <r>
    <s v="3fe0fd006d3c2a96533c0378ffba323f"/>
    <x v="12"/>
    <x v="4"/>
    <x v="8"/>
    <s v="o"/>
    <n v="1540"/>
    <n v="0.04"/>
    <n v="1"/>
  </r>
  <r>
    <s v="3fe0fd006d3c2a96533c0378ffba323f"/>
    <x v="34"/>
    <x v="4"/>
    <x v="8"/>
    <s v="o"/>
    <n v="632"/>
    <n v="0.12"/>
    <n v="1"/>
  </r>
  <r>
    <s v="3e5cb1662bb51da0795e48977826d427"/>
    <x v="32"/>
    <x v="3"/>
    <x v="8"/>
    <s v="l"/>
    <n v="782"/>
    <n v="0.38"/>
    <n v="1"/>
  </r>
  <r>
    <s v="3fe0fd006d3c2a96533c0378ffba323f"/>
    <x v="38"/>
    <x v="3"/>
    <x v="8"/>
    <s v="l"/>
    <n v="863"/>
    <n v="0.08"/>
    <n v="1"/>
  </r>
  <r>
    <s v="3e5cb1662bb51da0795e48977826d427"/>
    <x v="38"/>
    <x v="4"/>
    <x v="8"/>
    <s v="p"/>
    <m/>
    <n v="3.76"/>
    <n v="1"/>
  </r>
  <r>
    <s v="3fe0fd006d3c2a96533c0378ffba323f"/>
    <x v="1"/>
    <x v="4"/>
    <x v="8"/>
    <s v="o"/>
    <n v="1167"/>
    <n v="0.04"/>
    <n v="1"/>
  </r>
  <r>
    <s v="3e5cb1662bb51da0795e48977826d427"/>
    <x v="21"/>
    <x v="4"/>
    <x v="8"/>
    <s v="o"/>
    <n v="2496"/>
    <n v="0.04"/>
    <n v="1"/>
  </r>
  <r>
    <s v="5c312e17f768c831ac20170cd6386f8b"/>
    <x v="31"/>
    <x v="4"/>
    <x v="8"/>
    <s v="l"/>
    <n v="787"/>
    <n v="0.02"/>
    <n v="1"/>
  </r>
  <r>
    <s v="3e5cb1662bb51da0795e48977826d427"/>
    <x v="14"/>
    <x v="4"/>
    <x v="8"/>
    <s v="o"/>
    <n v="1773"/>
    <n v="0.11"/>
    <n v="1"/>
  </r>
  <r>
    <s v="5c312e17f768c831ac20170cd6386f8b"/>
    <x v="38"/>
    <x v="3"/>
    <x v="8"/>
    <s v="p"/>
    <n v="573"/>
    <n v="0.13"/>
    <n v="1"/>
  </r>
  <r>
    <s v="3e5cb1662bb51da0795e48977826d427"/>
    <x v="34"/>
    <x v="3"/>
    <x v="8"/>
    <s v="l"/>
    <m/>
    <n v="0.24"/>
    <n v="1"/>
  </r>
  <r>
    <s v="3fe0fd006d3c2a96533c0378ffba323f"/>
    <x v="38"/>
    <x v="4"/>
    <x v="8"/>
    <s v="p"/>
    <m/>
    <n v="3.76"/>
    <n v="1"/>
  </r>
  <r>
    <s v="3e5cb1662bb51da0795e48977826d427"/>
    <x v="11"/>
    <x v="3"/>
    <x v="8"/>
    <s v="l"/>
    <n v="1114"/>
    <n v="0.46"/>
    <n v="1"/>
  </r>
  <r>
    <s v="3fe0fd006d3c2a96533c0378ffba323f"/>
    <x v="9"/>
    <x v="4"/>
    <x v="8"/>
    <s v="o"/>
    <n v="2138"/>
    <n v="0.04"/>
    <n v="1"/>
  </r>
  <r>
    <s v="3e5cb1662bb51da0795e48977826d427"/>
    <x v="20"/>
    <x v="4"/>
    <x v="8"/>
    <s v="l"/>
    <n v="3387"/>
    <n v="0.02"/>
    <n v="1"/>
  </r>
  <r>
    <s v="3fe0fd006d3c2a96533c0378ffba323f"/>
    <x v="11"/>
    <x v="4"/>
    <x v="8"/>
    <s v="p"/>
    <n v="684"/>
    <n v="1.5"/>
    <n v="1"/>
  </r>
  <r>
    <s v="5c312e17f768c831ac20170cd6386f8b"/>
    <x v="12"/>
    <x v="4"/>
    <x v="8"/>
    <s v="p"/>
    <n v="1584"/>
    <n v="0.32"/>
    <n v="2"/>
  </r>
  <r>
    <s v="3e5cb1662bb51da0795e48977826d427"/>
    <x v="42"/>
    <x v="4"/>
    <x v="8"/>
    <s v="o"/>
    <n v="4530"/>
    <n v="0.12"/>
    <n v="1"/>
  </r>
  <r>
    <s v="5c312e17f768c831ac20170cd6386f8b"/>
    <x v="42"/>
    <x v="4"/>
    <x v="8"/>
    <s v="l"/>
    <n v="4549"/>
    <n v="0.02"/>
    <n v="1"/>
  </r>
  <r>
    <s v="5c312e17f768c831ac20170cd6386f8b"/>
    <x v="38"/>
    <x v="3"/>
    <x v="8"/>
    <s v="l"/>
    <n v="773"/>
    <n v="0.13"/>
    <n v="1"/>
  </r>
  <r>
    <s v="3fe0fd006d3c2a96533c0378ffba323f"/>
    <x v="3"/>
    <x v="4"/>
    <x v="8"/>
    <s v="l"/>
    <n v="1559"/>
    <n v="0.18"/>
    <n v="2"/>
  </r>
  <r>
    <s v="3fe0fd006d3c2a96533c0378ffba323f"/>
    <x v="1"/>
    <x v="4"/>
    <x v="8"/>
    <s v="l"/>
    <n v="1024"/>
    <n v="0.18"/>
    <n v="2"/>
  </r>
  <r>
    <s v="3e5cb1662bb51da0795e48977826d427"/>
    <x v="34"/>
    <x v="3"/>
    <x v="8"/>
    <s v="p"/>
    <n v="539"/>
    <n v="0.32"/>
    <n v="1"/>
  </r>
  <r>
    <s v="3fe0fd006d3c2a96533c0378ffba323f"/>
    <x v="16"/>
    <x v="4"/>
    <x v="8"/>
    <s v="l"/>
    <n v="2811"/>
    <n v="0.02"/>
    <n v="1"/>
  </r>
  <r>
    <s v="3fe0fd006d3c2a96533c0378ffba323f"/>
    <x v="39"/>
    <x v="4"/>
    <x v="8"/>
    <s v="p"/>
    <n v="785"/>
    <n v="3.76"/>
    <n v="1"/>
  </r>
  <r>
    <s v="3e5cb1662bb51da0795e48977826d427"/>
    <x v="39"/>
    <x v="4"/>
    <x v="8"/>
    <s v="p"/>
    <n v="785"/>
    <n v="3.76"/>
    <n v="1"/>
  </r>
  <r>
    <s v="5c312e17f768c831ac20170cd6386f8b"/>
    <x v="7"/>
    <x v="3"/>
    <x v="8"/>
    <s v="p"/>
    <n v="13019"/>
    <n v="0.03"/>
    <n v="1"/>
  </r>
  <r>
    <s v="3e5cb1662bb51da0795e48977826d427"/>
    <x v="5"/>
    <x v="4"/>
    <x v="8"/>
    <s v="p"/>
    <m/>
    <n v="0.31"/>
    <n v="1"/>
  </r>
  <r>
    <s v="5c312e17f768c831ac20170cd6386f8b"/>
    <x v="32"/>
    <x v="4"/>
    <x v="8"/>
    <s v="l"/>
    <n v="920"/>
    <n v="0.03"/>
    <n v="1"/>
  </r>
  <r>
    <s v="3e5cb1662bb51da0795e48977826d427"/>
    <x v="39"/>
    <x v="3"/>
    <x v="8"/>
    <s v="p"/>
    <m/>
    <n v="1.07"/>
    <n v="2"/>
  </r>
  <r>
    <s v="5c312e17f768c831ac20170cd6386f8b"/>
    <x v="21"/>
    <x v="4"/>
    <x v="8"/>
    <s v="l"/>
    <n v="3737"/>
    <n v="0.04"/>
    <n v="1"/>
  </r>
  <r>
    <s v="3fe0fd006d3c2a96533c0378ffba323f"/>
    <x v="7"/>
    <x v="4"/>
    <x v="8"/>
    <s v="p"/>
    <n v="14267"/>
    <n v="0.36"/>
    <n v="1"/>
  </r>
  <r>
    <s v="5c312e17f768c831ac20170cd6386f8b"/>
    <x v="37"/>
    <x v="4"/>
    <x v="8"/>
    <s v="p"/>
    <n v="3822"/>
    <n v="3.76"/>
    <n v="1"/>
  </r>
  <r>
    <s v="5c312e17f768c831ac20170cd6386f8b"/>
    <x v="14"/>
    <x v="3"/>
    <x v="8"/>
    <s v="l"/>
    <n v="1710"/>
    <n v="0.02"/>
    <n v="1"/>
  </r>
  <r>
    <s v="5c312e17f768c831ac20170cd6386f8b"/>
    <x v="34"/>
    <x v="4"/>
    <x v="8"/>
    <s v="p"/>
    <n v="684"/>
    <n v="0.11"/>
    <n v="1"/>
  </r>
  <r>
    <s v="3fe0fd006d3c2a96533c0378ffba323f"/>
    <x v="32"/>
    <x v="4"/>
    <x v="8"/>
    <s v="p"/>
    <n v="1012"/>
    <n v="0.25"/>
    <n v="1"/>
  </r>
  <r>
    <s v="3fe0fd006d3c2a96533c0378ffba323f"/>
    <x v="1"/>
    <x v="3"/>
    <x v="8"/>
    <s v="l"/>
    <n v="1131"/>
    <n v="0.41"/>
    <n v="2"/>
  </r>
  <r>
    <s v="3fe0fd006d3c2a96533c0378ffba323f"/>
    <x v="11"/>
    <x v="3"/>
    <x v="8"/>
    <s v="o"/>
    <n v="1498"/>
    <n v="0.12"/>
    <n v="1"/>
  </r>
  <r>
    <s v="5c312e17f768c831ac20170cd6386f8b"/>
    <x v="8"/>
    <x v="4"/>
    <x v="8"/>
    <s v="l"/>
    <n v="4008"/>
    <n v="0.02"/>
    <n v="1"/>
  </r>
  <r>
    <s v="5c312e17f768c831ac20170cd6386f8b"/>
    <x v="2"/>
    <x v="4"/>
    <x v="8"/>
    <s v="l"/>
    <n v="1818"/>
    <n v="0.02"/>
    <n v="1"/>
  </r>
  <r>
    <s v="3fe0fd006d3c2a96533c0378ffba323f"/>
    <x v="43"/>
    <x v="4"/>
    <x v="8"/>
    <s v="o"/>
    <n v="4892"/>
    <n v="0.04"/>
    <n v="1"/>
  </r>
  <r>
    <s v="3e5cb1662bb51da0795e48977826d427"/>
    <x v="38"/>
    <x v="3"/>
    <x v="8"/>
    <s v="l"/>
    <n v="801"/>
    <n v="0.05"/>
    <n v="1"/>
  </r>
  <r>
    <s v="3fe0fd006d3c2a96533c0378ffba323f"/>
    <x v="5"/>
    <x v="4"/>
    <x v="8"/>
    <s v="l"/>
    <m/>
    <n v="0.34"/>
    <n v="1"/>
  </r>
  <r>
    <s v="3e5cb1662bb51da0795e48977826d427"/>
    <x v="31"/>
    <x v="4"/>
    <x v="8"/>
    <s v="l"/>
    <m/>
    <n v="0.42"/>
    <n v="1"/>
  </r>
  <r>
    <s v="3fe0fd006d3c2a96533c0378ffba323f"/>
    <x v="38"/>
    <x v="4"/>
    <x v="8"/>
    <s v="l"/>
    <n v="898"/>
    <n v="0.36"/>
    <n v="2"/>
  </r>
  <r>
    <s v="5c312e17f768c831ac20170cd6386f8b"/>
    <x v="12"/>
    <x v="3"/>
    <x v="8"/>
    <s v="l"/>
    <n v="1378"/>
    <n v="0.14000000000000001"/>
    <n v="1"/>
  </r>
  <r>
    <s v="5c312e17f768c831ac20170cd6386f8b"/>
    <x v="11"/>
    <x v="4"/>
    <x v="8"/>
    <s v="p"/>
    <m/>
    <n v="0.28999999999999998"/>
    <n v="1"/>
  </r>
  <r>
    <s v="5c312e17f768c831ac20170cd6386f8b"/>
    <x v="0"/>
    <x v="4"/>
    <x v="8"/>
    <m/>
    <m/>
    <m/>
    <n v="632"/>
  </r>
  <r>
    <s v="3e5cb1662bb51da0795e48977826d427"/>
    <x v="1"/>
    <x v="4"/>
    <x v="8"/>
    <s v="l"/>
    <n v="1275.5"/>
    <n v="0.23"/>
    <n v="4"/>
  </r>
  <r>
    <s v="3e5cb1662bb51da0795e48977826d427"/>
    <x v="7"/>
    <x v="3"/>
    <x v="8"/>
    <s v="o"/>
    <n v="11064"/>
    <n v="0.04"/>
    <n v="1"/>
  </r>
  <r>
    <s v="3fe0fd006d3c2a96533c0378ffba323f"/>
    <x v="14"/>
    <x v="4"/>
    <x v="8"/>
    <s v="o"/>
    <n v="1089"/>
    <n v="0.04"/>
    <n v="1"/>
  </r>
  <r>
    <s v="3e5cb1662bb51da0795e48977826d427"/>
    <x v="5"/>
    <x v="4"/>
    <x v="8"/>
    <s v="o"/>
    <n v="1229"/>
    <n v="0.04"/>
    <n v="1"/>
  </r>
  <r>
    <s v="3fe0fd006d3c2a96533c0378ffba323f"/>
    <x v="12"/>
    <x v="3"/>
    <x v="8"/>
    <s v="o"/>
    <n v="1505"/>
    <n v="0.04"/>
    <n v="1"/>
  </r>
  <r>
    <s v="5c312e17f768c831ac20170cd6386f8b"/>
    <x v="29"/>
    <x v="4"/>
    <x v="8"/>
    <s v="l"/>
    <n v="3540"/>
    <n v="0.02"/>
    <n v="1"/>
  </r>
  <r>
    <s v="3e5cb1662bb51da0795e48977826d427"/>
    <x v="28"/>
    <x v="3"/>
    <x v="8"/>
    <s v="l"/>
    <m/>
    <n v="0.5"/>
    <n v="1"/>
  </r>
  <r>
    <s v="3fe0fd006d3c2a96533c0378ffba323f"/>
    <x v="44"/>
    <x v="4"/>
    <x v="8"/>
    <s v="o"/>
    <n v="4680"/>
    <n v="7.0000000000000007E-2"/>
    <n v="1"/>
  </r>
  <r>
    <s v="5c312e17f768c831ac20170cd6386f8b"/>
    <x v="1"/>
    <x v="3"/>
    <x v="8"/>
    <s v="p"/>
    <n v="1227"/>
    <n v="0.03"/>
    <n v="1"/>
  </r>
  <r>
    <s v="3e5cb1662bb51da0795e48977826d427"/>
    <x v="28"/>
    <x v="4"/>
    <x v="8"/>
    <s v="o"/>
    <n v="814"/>
    <n v="0.11"/>
    <n v="1"/>
  </r>
  <r>
    <s v="3fe0fd006d3c2a96533c0378ffba323f"/>
    <x v="29"/>
    <x v="4"/>
    <x v="8"/>
    <s v="o"/>
    <n v="3516"/>
    <n v="0.04"/>
    <n v="1"/>
  </r>
  <r>
    <s v="3fe0fd006d3c2a96533c0378ffba323f"/>
    <x v="32"/>
    <x v="4"/>
    <x v="8"/>
    <s v="o"/>
    <n v="944"/>
    <n v="0.04"/>
    <n v="1"/>
  </r>
  <r>
    <s v="5c312e17f768c831ac20170cd6386f8b"/>
    <x v="32"/>
    <x v="4"/>
    <x v="8"/>
    <s v="p"/>
    <n v="878"/>
    <n v="0.25"/>
    <n v="3"/>
  </r>
  <r>
    <s v="5c312e17f768c831ac20170cd6386f8b"/>
    <x v="36"/>
    <x v="4"/>
    <x v="8"/>
    <s v="l"/>
    <n v="2346"/>
    <n v="0.02"/>
    <n v="1"/>
  </r>
  <r>
    <s v="5c312e17f768c831ac20170cd6386f8b"/>
    <x v="13"/>
    <x v="4"/>
    <x v="8"/>
    <s v="l"/>
    <n v="2925"/>
    <n v="0.02"/>
    <n v="1"/>
  </r>
  <r>
    <s v="3e5cb1662bb51da0795e48977826d427"/>
    <x v="38"/>
    <x v="4"/>
    <x v="8"/>
    <s v="l"/>
    <n v="865"/>
    <n v="0.02"/>
    <n v="1"/>
  </r>
  <r>
    <s v="3fe0fd006d3c2a96533c0378ffba323f"/>
    <x v="39"/>
    <x v="3"/>
    <x v="8"/>
    <s v="p"/>
    <m/>
    <n v="1.05"/>
    <n v="2"/>
  </r>
  <r>
    <s v="3fe0fd006d3c2a96533c0378ffba323f"/>
    <x v="11"/>
    <x v="4"/>
    <x v="8"/>
    <s v="l"/>
    <n v="1177"/>
    <n v="0.05"/>
    <n v="2"/>
  </r>
  <r>
    <s v="3e5cb1662bb51da0795e48977826d427"/>
    <x v="45"/>
    <x v="4"/>
    <x v="8"/>
    <s v="o"/>
    <n v="4942"/>
    <n v="0.27"/>
    <n v="1"/>
  </r>
  <r>
    <s v="3fe0fd006d3c2a96533c0378ffba323f"/>
    <x v="18"/>
    <x v="4"/>
    <x v="8"/>
    <s v="o"/>
    <n v="2609"/>
    <n v="0.04"/>
    <n v="1"/>
  </r>
  <r>
    <s v="3fe0fd006d3c2a96533c0378ffba323f"/>
    <x v="23"/>
    <x v="4"/>
    <x v="8"/>
    <s v="o"/>
    <n v="4445"/>
    <n v="0.04"/>
    <n v="1"/>
  </r>
  <r>
    <s v="3e5cb1662bb51da0795e48977826d427"/>
    <x v="4"/>
    <x v="4"/>
    <x v="8"/>
    <s v="o"/>
    <n v="3974"/>
    <n v="7.0000000000000007E-2"/>
    <n v="1"/>
  </r>
  <r>
    <s v="3fe0fd006d3c2a96533c0378ffba323f"/>
    <x v="5"/>
    <x v="4"/>
    <x v="8"/>
    <s v="o"/>
    <n v="1215"/>
    <n v="0.04"/>
    <n v="1"/>
  </r>
  <r>
    <s v="3e5cb1662bb51da0795e48977826d427"/>
    <x v="1"/>
    <x v="4"/>
    <x v="8"/>
    <s v="o"/>
    <n v="940"/>
    <n v="0.04"/>
    <n v="1"/>
  </r>
  <r>
    <s v="3fe0fd006d3c2a96533c0378ffba323f"/>
    <x v="31"/>
    <x v="4"/>
    <x v="8"/>
    <s v="l"/>
    <n v="752"/>
    <n v="0.41"/>
    <n v="1"/>
  </r>
  <r>
    <s v="3e5cb1662bb51da0795e48977826d427"/>
    <x v="11"/>
    <x v="3"/>
    <x v="8"/>
    <s v="o"/>
    <n v="1468.5"/>
    <n v="0.04"/>
    <n v="2"/>
  </r>
  <r>
    <s v="3e5cb1662bb51da0795e48977826d427"/>
    <x v="1"/>
    <x v="3"/>
    <x v="8"/>
    <s v="l"/>
    <m/>
    <n v="0.34"/>
    <n v="1"/>
  </r>
  <r>
    <s v="3fe0fd006d3c2a96533c0378ffba323f"/>
    <x v="34"/>
    <x v="3"/>
    <x v="8"/>
    <s v="o"/>
    <n v="693"/>
    <n v="0.12"/>
    <n v="1"/>
  </r>
  <r>
    <s v="5c312e17f768c831ac20170cd6386f8b"/>
    <x v="34"/>
    <x v="3"/>
    <x v="8"/>
    <s v="p"/>
    <m/>
    <n v="0.25"/>
    <n v="1"/>
  </r>
  <r>
    <s v="3e5cb1662bb51da0795e48977826d427"/>
    <x v="34"/>
    <x v="4"/>
    <x v="8"/>
    <s v="p"/>
    <n v="684"/>
    <n v="0.24"/>
    <n v="1"/>
  </r>
  <r>
    <s v="5c312e17f768c831ac20170cd6386f8b"/>
    <x v="38"/>
    <x v="4"/>
    <x v="8"/>
    <s v="p"/>
    <n v="892"/>
    <n v="1.98"/>
    <n v="2"/>
  </r>
  <r>
    <s v="3e5cb1662bb51da0795e48977826d427"/>
    <x v="9"/>
    <x v="4"/>
    <x v="8"/>
    <s v="l"/>
    <n v="2177"/>
    <n v="7.0000000000000007E-2"/>
    <n v="1"/>
  </r>
  <r>
    <s v="3e5cb1662bb51da0795e48977826d427"/>
    <x v="0"/>
    <x v="2"/>
    <x v="9"/>
    <m/>
    <m/>
    <m/>
    <n v="34"/>
  </r>
  <r>
    <s v="3e5cb1662bb51da0795e48977826d427"/>
    <x v="0"/>
    <x v="3"/>
    <x v="9"/>
    <m/>
    <m/>
    <m/>
    <n v="180"/>
  </r>
  <r>
    <s v="3e5cb1662bb51da0795e48977826d427"/>
    <x v="0"/>
    <x v="4"/>
    <x v="9"/>
    <m/>
    <m/>
    <m/>
    <n v="6"/>
  </r>
  <r>
    <s v="3fe0fd006d3c2a96533c0378ffba323f"/>
    <x v="0"/>
    <x v="3"/>
    <x v="9"/>
    <m/>
    <m/>
    <m/>
    <n v="180"/>
  </r>
  <r>
    <s v="3fe0fd006d3c2a96533c0378ffba323f"/>
    <x v="0"/>
    <x v="4"/>
    <x v="9"/>
    <m/>
    <m/>
    <m/>
    <n v="6"/>
  </r>
  <r>
    <s v="5c312e17f768c831ac20170cd6386f8b"/>
    <x v="0"/>
    <x v="3"/>
    <x v="9"/>
    <m/>
    <m/>
    <m/>
    <n v="180"/>
  </r>
  <r>
    <s v="3fe0fd006d3c2a96533c0378ffba323f"/>
    <x v="0"/>
    <x v="2"/>
    <x v="9"/>
    <m/>
    <m/>
    <m/>
    <n v="34"/>
  </r>
  <r>
    <s v="5c312e17f768c831ac20170cd6386f8b"/>
    <x v="0"/>
    <x v="4"/>
    <x v="9"/>
    <m/>
    <m/>
    <m/>
    <n v="6"/>
  </r>
  <r>
    <s v="5c312e17f768c831ac20170cd6386f8b"/>
    <x v="0"/>
    <x v="2"/>
    <x v="9"/>
    <m/>
    <m/>
    <m/>
    <n v="34"/>
  </r>
  <r>
    <s v="3fe0fd006d3c2a96533c0378ffba323f"/>
    <x v="0"/>
    <x v="0"/>
    <x v="10"/>
    <m/>
    <m/>
    <m/>
    <n v="1"/>
  </r>
  <r>
    <s v="5c312e17f768c831ac20170cd6386f8b"/>
    <x v="0"/>
    <x v="0"/>
    <x v="10"/>
    <m/>
    <m/>
    <m/>
    <n v="1"/>
  </r>
  <r>
    <s v="3e5cb1662bb51da0795e48977826d427"/>
    <x v="0"/>
    <x v="0"/>
    <x v="10"/>
    <m/>
    <m/>
    <m/>
    <n v="1"/>
  </r>
  <r>
    <s v="3e5cb1662bb51da0795e48977826d427"/>
    <x v="17"/>
    <x v="3"/>
    <x v="11"/>
    <s v="o"/>
    <n v="2584"/>
    <n v="7.0000000000000007E-2"/>
    <n v="1"/>
  </r>
  <r>
    <s v="3fe0fd006d3c2a96533c0378ffba323f"/>
    <x v="11"/>
    <x v="3"/>
    <x v="11"/>
    <s v="p"/>
    <m/>
    <n v="0.41"/>
    <n v="1"/>
  </r>
  <r>
    <s v="3fe0fd006d3c2a96533c0378ffba323f"/>
    <x v="0"/>
    <x v="3"/>
    <x v="11"/>
    <m/>
    <m/>
    <m/>
    <n v="73"/>
  </r>
  <r>
    <s v="3fe0fd006d3c2a96533c0378ffba323f"/>
    <x v="38"/>
    <x v="3"/>
    <x v="11"/>
    <s v="o"/>
    <n v="833"/>
    <n v="0.06"/>
    <n v="1"/>
  </r>
  <r>
    <s v="3fe0fd006d3c2a96533c0378ffba323f"/>
    <x v="11"/>
    <x v="3"/>
    <x v="11"/>
    <s v="l"/>
    <m/>
    <n v="0.28999999999999998"/>
    <n v="1"/>
  </r>
  <r>
    <s v="3fe0fd006d3c2a96533c0378ffba323f"/>
    <x v="12"/>
    <x v="3"/>
    <x v="11"/>
    <s v="p"/>
    <n v="1269"/>
    <n v="1.28"/>
    <n v="1"/>
  </r>
  <r>
    <s v="3e5cb1662bb51da0795e48977826d427"/>
    <x v="0"/>
    <x v="3"/>
    <x v="11"/>
    <m/>
    <m/>
    <m/>
    <n v="73"/>
  </r>
  <r>
    <s v="3e5cb1662bb51da0795e48977826d427"/>
    <x v="38"/>
    <x v="3"/>
    <x v="11"/>
    <s v="o"/>
    <n v="842"/>
    <n v="0.04"/>
    <n v="1"/>
  </r>
  <r>
    <s v="3e5cb1662bb51da0795e48977826d427"/>
    <x v="11"/>
    <x v="3"/>
    <x v="11"/>
    <s v="l"/>
    <m/>
    <n v="0.6"/>
    <n v="1"/>
  </r>
  <r>
    <s v="3e5cb1662bb51da0795e48977826d427"/>
    <x v="32"/>
    <x v="3"/>
    <x v="11"/>
    <s v="p"/>
    <m/>
    <n v="0.3"/>
    <n v="1"/>
  </r>
  <r>
    <s v="5c312e17f768c831ac20170cd6386f8b"/>
    <x v="32"/>
    <x v="3"/>
    <x v="11"/>
    <s v="l"/>
    <n v="1043"/>
    <n v="0.19"/>
    <n v="1"/>
  </r>
  <r>
    <s v="5c312e17f768c831ac20170cd6386f8b"/>
    <x v="5"/>
    <x v="3"/>
    <x v="11"/>
    <s v="p"/>
    <m/>
    <n v="0.93"/>
    <n v="1"/>
  </r>
  <r>
    <s v="5c312e17f768c831ac20170cd6386f8b"/>
    <x v="31"/>
    <x v="3"/>
    <x v="11"/>
    <s v="p"/>
    <n v="752"/>
    <n v="0.33"/>
    <n v="1"/>
  </r>
  <r>
    <s v="3fe0fd006d3c2a96533c0378ffba323f"/>
    <x v="0"/>
    <x v="2"/>
    <x v="11"/>
    <m/>
    <m/>
    <m/>
    <n v="216"/>
  </r>
  <r>
    <s v="3fe0fd006d3c2a96533c0378ffba323f"/>
    <x v="1"/>
    <x v="3"/>
    <x v="11"/>
    <s v="o"/>
    <n v="1062.6600000000001"/>
    <n v="0.31"/>
    <n v="3"/>
  </r>
  <r>
    <s v="3e5cb1662bb51da0795e48977826d427"/>
    <x v="1"/>
    <x v="3"/>
    <x v="11"/>
    <s v="o"/>
    <n v="1074.6600000000001"/>
    <n v="0.08"/>
    <n v="3"/>
  </r>
  <r>
    <s v="5c312e17f768c831ac20170cd6386f8b"/>
    <x v="11"/>
    <x v="3"/>
    <x v="11"/>
    <s v="p"/>
    <m/>
    <n v="0.35"/>
    <n v="1"/>
  </r>
  <r>
    <s v="3fe0fd006d3c2a96533c0378ffba323f"/>
    <x v="30"/>
    <x v="3"/>
    <x v="11"/>
    <s v="o"/>
    <n v="2210"/>
    <n v="0.06"/>
    <n v="1"/>
  </r>
  <r>
    <s v="5c312e17f768c831ac20170cd6386f8b"/>
    <x v="3"/>
    <x v="3"/>
    <x v="11"/>
    <s v="l"/>
    <n v="997"/>
    <n v="0.03"/>
    <n v="1"/>
  </r>
  <r>
    <s v="5c312e17f768c831ac20170cd6386f8b"/>
    <x v="1"/>
    <x v="3"/>
    <x v="11"/>
    <s v="l"/>
    <n v="1239"/>
    <n v="0.18"/>
    <n v="2"/>
  </r>
  <r>
    <s v="5c312e17f768c831ac20170cd6386f8b"/>
    <x v="25"/>
    <x v="3"/>
    <x v="11"/>
    <s v="p"/>
    <n v="3288"/>
    <n v="0.32"/>
    <n v="1"/>
  </r>
  <r>
    <s v="5c312e17f768c831ac20170cd6386f8b"/>
    <x v="0"/>
    <x v="2"/>
    <x v="11"/>
    <m/>
    <m/>
    <m/>
    <n v="216"/>
  </r>
  <r>
    <s v="5c312e17f768c831ac20170cd6386f8b"/>
    <x v="0"/>
    <x v="3"/>
    <x v="11"/>
    <m/>
    <m/>
    <m/>
    <n v="73"/>
  </r>
  <r>
    <s v="3fe0fd006d3c2a96533c0378ffba323f"/>
    <x v="40"/>
    <x v="3"/>
    <x v="11"/>
    <s v="o"/>
    <n v="4144"/>
    <n v="0.04"/>
    <n v="1"/>
  </r>
  <r>
    <s v="3e5cb1662bb51da0795e48977826d427"/>
    <x v="1"/>
    <x v="3"/>
    <x v="11"/>
    <s v="l"/>
    <n v="1111"/>
    <n v="0.13"/>
    <n v="1"/>
  </r>
  <r>
    <s v="3fe0fd006d3c2a96533c0378ffba323f"/>
    <x v="38"/>
    <x v="3"/>
    <x v="11"/>
    <s v="p"/>
    <n v="752"/>
    <n v="0.1"/>
    <n v="1"/>
  </r>
  <r>
    <s v="3e5cb1662bb51da0795e48977826d427"/>
    <x v="14"/>
    <x v="3"/>
    <x v="11"/>
    <s v="p"/>
    <n v="1462"/>
    <n v="0.33"/>
    <n v="1"/>
  </r>
  <r>
    <s v="3e5cb1662bb51da0795e48977826d427"/>
    <x v="5"/>
    <x v="3"/>
    <x v="11"/>
    <s v="p"/>
    <m/>
    <n v="0.98"/>
    <n v="1"/>
  </r>
  <r>
    <s v="3e5cb1662bb51da0795e48977826d427"/>
    <x v="31"/>
    <x v="3"/>
    <x v="11"/>
    <s v="p"/>
    <n v="752"/>
    <n v="0.5"/>
    <n v="1"/>
  </r>
  <r>
    <s v="3e5cb1662bb51da0795e48977826d427"/>
    <x v="0"/>
    <x v="2"/>
    <x v="11"/>
    <m/>
    <m/>
    <m/>
    <n v="216"/>
  </r>
  <r>
    <s v="3e5cb1662bb51da0795e48977826d427"/>
    <x v="7"/>
    <x v="3"/>
    <x v="11"/>
    <s v="p"/>
    <n v="5659"/>
    <n v="0.5"/>
    <n v="1"/>
  </r>
  <r>
    <s v="5c312e17f768c831ac20170cd6386f8b"/>
    <x v="32"/>
    <x v="3"/>
    <x v="11"/>
    <s v="p"/>
    <m/>
    <n v="0.5"/>
    <n v="1"/>
  </r>
  <r>
    <s v="3fe0fd006d3c2a96533c0378ffba323f"/>
    <x v="32"/>
    <x v="3"/>
    <x v="11"/>
    <s v="l"/>
    <n v="1007"/>
    <n v="0.24"/>
    <n v="1"/>
  </r>
  <r>
    <s v="3fe0fd006d3c2a96533c0378ffba323f"/>
    <x v="7"/>
    <x v="3"/>
    <x v="11"/>
    <s v="l"/>
    <n v="5483"/>
    <n v="0.04"/>
    <n v="1"/>
  </r>
  <r>
    <s v="5c312e17f768c831ac20170cd6386f8b"/>
    <x v="11"/>
    <x v="3"/>
    <x v="11"/>
    <s v="l"/>
    <m/>
    <n v="0.28999999999999998"/>
    <n v="1"/>
  </r>
  <r>
    <s v="5c312e17f768c831ac20170cd6386f8b"/>
    <x v="7"/>
    <x v="3"/>
    <x v="11"/>
    <s v="l"/>
    <n v="6657.5"/>
    <n v="0.18"/>
    <n v="2"/>
  </r>
  <r>
    <s v="5c312e17f768c831ac20170cd6386f8b"/>
    <x v="7"/>
    <x v="3"/>
    <x v="12"/>
    <s v="l"/>
    <n v="16691.57"/>
    <n v="0.19"/>
    <n v="7"/>
  </r>
  <r>
    <s v="3e5cb1662bb51da0795e48977826d427"/>
    <x v="0"/>
    <x v="2"/>
    <x v="12"/>
    <m/>
    <m/>
    <m/>
    <n v="1456"/>
  </r>
  <r>
    <s v="3fe0fd006d3c2a96533c0378ffba323f"/>
    <x v="7"/>
    <x v="3"/>
    <x v="12"/>
    <s v="l"/>
    <n v="10231.75"/>
    <n v="0.2"/>
    <n v="4"/>
  </r>
  <r>
    <s v="3e5cb1662bb51da0795e48977826d427"/>
    <x v="7"/>
    <x v="3"/>
    <x v="12"/>
    <s v="o"/>
    <n v="15741.94"/>
    <n v="0.08"/>
    <n v="17"/>
  </r>
  <r>
    <s v="5c312e17f768c831ac20170cd6386f8b"/>
    <x v="0"/>
    <x v="3"/>
    <x v="12"/>
    <m/>
    <m/>
    <m/>
    <n v="245"/>
  </r>
  <r>
    <s v="3e5cb1662bb51da0795e48977826d427"/>
    <x v="7"/>
    <x v="3"/>
    <x v="12"/>
    <s v="l"/>
    <n v="10793.5"/>
    <n v="0.12"/>
    <n v="4"/>
  </r>
  <r>
    <s v="5c312e17f768c831ac20170cd6386f8b"/>
    <x v="1"/>
    <x v="3"/>
    <x v="12"/>
    <s v="l"/>
    <m/>
    <n v="0.23"/>
    <n v="1"/>
  </r>
  <r>
    <s v="3fe0fd006d3c2a96533c0378ffba323f"/>
    <x v="7"/>
    <x v="3"/>
    <x v="12"/>
    <s v="o"/>
    <n v="15235.22"/>
    <n v="0.06"/>
    <n v="18"/>
  </r>
  <r>
    <s v="3e5cb1662bb51da0795e48977826d427"/>
    <x v="7"/>
    <x v="3"/>
    <x v="12"/>
    <s v="p"/>
    <n v="11193.33"/>
    <n v="0.44"/>
    <n v="3"/>
  </r>
  <r>
    <s v="3fe0fd006d3c2a96533c0378ffba323f"/>
    <x v="0"/>
    <x v="2"/>
    <x v="12"/>
    <m/>
    <m/>
    <m/>
    <n v="1456"/>
  </r>
  <r>
    <s v="3e5cb1662bb51da0795e48977826d427"/>
    <x v="0"/>
    <x v="3"/>
    <x v="12"/>
    <m/>
    <m/>
    <m/>
    <n v="244"/>
  </r>
  <r>
    <s v="5c312e17f768c831ac20170cd6386f8b"/>
    <x v="0"/>
    <x v="2"/>
    <x v="12"/>
    <m/>
    <m/>
    <m/>
    <n v="1456"/>
  </r>
  <r>
    <s v="3e5cb1662bb51da0795e48977826d427"/>
    <x v="38"/>
    <x v="3"/>
    <x v="12"/>
    <s v="p"/>
    <n v="838"/>
    <n v="0.14000000000000001"/>
    <n v="1"/>
  </r>
  <r>
    <s v="3fe0fd006d3c2a96533c0378ffba323f"/>
    <x v="7"/>
    <x v="3"/>
    <x v="12"/>
    <s v="p"/>
    <n v="9234.5"/>
    <n v="0.27"/>
    <n v="2"/>
  </r>
  <r>
    <s v="5c312e17f768c831ac20170cd6386f8b"/>
    <x v="7"/>
    <x v="3"/>
    <x v="12"/>
    <s v="p"/>
    <n v="17413.330000000002"/>
    <n v="0.49"/>
    <n v="16"/>
  </r>
  <r>
    <s v="3fe0fd006d3c2a96533c0378ffba323f"/>
    <x v="1"/>
    <x v="3"/>
    <x v="12"/>
    <s v="l"/>
    <m/>
    <n v="0.31"/>
    <n v="1"/>
  </r>
  <r>
    <s v="3fe0fd006d3c2a96533c0378ffba323f"/>
    <x v="0"/>
    <x v="3"/>
    <x v="12"/>
    <m/>
    <m/>
    <m/>
    <n v="244"/>
  </r>
  <r>
    <s v="3fe0fd006d3c2a96533c0378ffba323f"/>
    <x v="0"/>
    <x v="2"/>
    <x v="13"/>
    <m/>
    <m/>
    <m/>
    <n v="719"/>
  </r>
  <r>
    <s v="3fe0fd006d3c2a96533c0378ffba323f"/>
    <x v="7"/>
    <x v="3"/>
    <x v="13"/>
    <s v="o"/>
    <n v="8743.9"/>
    <n v="0.06"/>
    <n v="11"/>
  </r>
  <r>
    <s v="5c312e17f768c831ac20170cd6386f8b"/>
    <x v="44"/>
    <x v="3"/>
    <x v="13"/>
    <s v="p"/>
    <n v="4594"/>
    <n v="0.03"/>
    <n v="1"/>
  </r>
  <r>
    <s v="3e5cb1662bb51da0795e48977826d427"/>
    <x v="1"/>
    <x v="2"/>
    <x v="13"/>
    <s v="l"/>
    <n v="709.53"/>
    <n v="0.12"/>
    <n v="17"/>
  </r>
  <r>
    <s v="3e5cb1662bb51da0795e48977826d427"/>
    <x v="15"/>
    <x v="3"/>
    <x v="13"/>
    <s v="p"/>
    <n v="4341"/>
    <n v="0.03"/>
    <n v="1"/>
  </r>
  <r>
    <s v="5c312e17f768c831ac20170cd6386f8b"/>
    <x v="7"/>
    <x v="3"/>
    <x v="13"/>
    <s v="l"/>
    <n v="14966.44"/>
    <n v="0.02"/>
    <n v="9"/>
  </r>
  <r>
    <s v="3fe0fd006d3c2a96533c0378ffba323f"/>
    <x v="7"/>
    <x v="3"/>
    <x v="13"/>
    <s v="p"/>
    <n v="10543"/>
    <n v="0.41"/>
    <n v="2"/>
  </r>
  <r>
    <s v="3fe0fd006d3c2a96533c0378ffba323f"/>
    <x v="36"/>
    <x v="2"/>
    <x v="13"/>
    <s v="o"/>
    <n v="2344"/>
    <n v="0.16"/>
    <n v="1"/>
  </r>
  <r>
    <s v="3e5cb1662bb51da0795e48977826d427"/>
    <x v="38"/>
    <x v="3"/>
    <x v="13"/>
    <s v="o"/>
    <n v="673"/>
    <n v="0.05"/>
    <n v="2"/>
  </r>
  <r>
    <s v="3fe0fd006d3c2a96533c0378ffba323f"/>
    <x v="11"/>
    <x v="2"/>
    <x v="13"/>
    <s v="l"/>
    <n v="1464"/>
    <n v="0.02"/>
    <n v="1"/>
  </r>
  <r>
    <s v="3e5cb1662bb51da0795e48977826d427"/>
    <x v="34"/>
    <x v="2"/>
    <x v="13"/>
    <s v="p"/>
    <n v="571.5"/>
    <n v="0.26"/>
    <n v="2"/>
  </r>
  <r>
    <s v="3e5cb1662bb51da0795e48977826d427"/>
    <x v="0"/>
    <x v="3"/>
    <x v="13"/>
    <m/>
    <m/>
    <m/>
    <n v="262"/>
  </r>
  <r>
    <s v="3fe0fd006d3c2a96533c0378ffba323f"/>
    <x v="31"/>
    <x v="3"/>
    <x v="13"/>
    <s v="o"/>
    <n v="776"/>
    <n v="7.0000000000000007E-2"/>
    <n v="1"/>
  </r>
  <r>
    <s v="3fe0fd006d3c2a96533c0378ffba323f"/>
    <x v="1"/>
    <x v="3"/>
    <x v="13"/>
    <s v="o"/>
    <n v="1036.6600000000001"/>
    <n v="0.05"/>
    <n v="3"/>
  </r>
  <r>
    <s v="3e5cb1662bb51da0795e48977826d427"/>
    <x v="30"/>
    <x v="2"/>
    <x v="13"/>
    <s v="o"/>
    <n v="2294"/>
    <n v="0.16"/>
    <n v="1"/>
  </r>
  <r>
    <s v="3fe0fd006d3c2a96533c0378ffba323f"/>
    <x v="4"/>
    <x v="3"/>
    <x v="13"/>
    <s v="o"/>
    <n v="3995"/>
    <n v="0.04"/>
    <n v="1"/>
  </r>
  <r>
    <s v="3e5cb1662bb51da0795e48977826d427"/>
    <x v="7"/>
    <x v="2"/>
    <x v="13"/>
    <s v="o"/>
    <n v="12917"/>
    <n v="0.06"/>
    <n v="2"/>
  </r>
  <r>
    <s v="5c312e17f768c831ac20170cd6386f8b"/>
    <x v="28"/>
    <x v="3"/>
    <x v="13"/>
    <s v="l"/>
    <n v="1122"/>
    <n v="0.04"/>
    <n v="1"/>
  </r>
  <r>
    <s v="5c312e17f768c831ac20170cd6386f8b"/>
    <x v="23"/>
    <x v="3"/>
    <x v="13"/>
    <s v="p"/>
    <n v="4481"/>
    <n v="0.03"/>
    <n v="1"/>
  </r>
  <r>
    <s v="3e5cb1662bb51da0795e48977826d427"/>
    <x v="2"/>
    <x v="2"/>
    <x v="13"/>
    <s v="o"/>
    <n v="1457"/>
    <n v="0.12"/>
    <n v="1"/>
  </r>
  <r>
    <s v="3fe0fd006d3c2a96533c0378ffba323f"/>
    <x v="34"/>
    <x v="3"/>
    <x v="13"/>
    <s v="o"/>
    <n v="409"/>
    <n v="0.04"/>
    <n v="1"/>
  </r>
  <r>
    <s v="5c312e17f768c831ac20170cd6386f8b"/>
    <x v="29"/>
    <x v="3"/>
    <x v="13"/>
    <s v="l"/>
    <n v="3501"/>
    <n v="0.02"/>
    <n v="1"/>
  </r>
  <r>
    <s v="5c312e17f768c831ac20170cd6386f8b"/>
    <x v="43"/>
    <x v="3"/>
    <x v="13"/>
    <s v="l"/>
    <n v="4819"/>
    <n v="7.0000000000000007E-2"/>
    <n v="1"/>
  </r>
  <r>
    <s v="5c312e17f768c831ac20170cd6386f8b"/>
    <x v="2"/>
    <x v="2"/>
    <x v="13"/>
    <s v="l"/>
    <m/>
    <n v="0.51"/>
    <n v="1"/>
  </r>
  <r>
    <s v="3fe0fd006d3c2a96533c0378ffba323f"/>
    <x v="37"/>
    <x v="3"/>
    <x v="13"/>
    <s v="p"/>
    <n v="3816"/>
    <n v="0.03"/>
    <n v="1"/>
  </r>
  <r>
    <s v="3e5cb1662bb51da0795e48977826d427"/>
    <x v="5"/>
    <x v="2"/>
    <x v="13"/>
    <s v="o"/>
    <n v="1210"/>
    <n v="0.19"/>
    <n v="1"/>
  </r>
  <r>
    <s v="3e5cb1662bb51da0795e48977826d427"/>
    <x v="28"/>
    <x v="3"/>
    <x v="13"/>
    <s v="p"/>
    <n v="1141"/>
    <n v="0.09"/>
    <n v="1"/>
  </r>
  <r>
    <s v="3fe0fd006d3c2a96533c0378ffba323f"/>
    <x v="35"/>
    <x v="3"/>
    <x v="13"/>
    <s v="o"/>
    <n v="3603"/>
    <n v="7.0000000000000007E-2"/>
    <n v="1"/>
  </r>
  <r>
    <s v="3fe0fd006d3c2a96533c0378ffba323f"/>
    <x v="34"/>
    <x v="2"/>
    <x v="13"/>
    <s v="p"/>
    <n v="557"/>
    <n v="0.26"/>
    <n v="1"/>
  </r>
  <r>
    <s v="3e5cb1662bb51da0795e48977826d427"/>
    <x v="39"/>
    <x v="3"/>
    <x v="13"/>
    <s v="p"/>
    <n v="964"/>
    <n v="0.09"/>
    <n v="1"/>
  </r>
  <r>
    <s v="3e5cb1662bb51da0795e48977826d427"/>
    <x v="41"/>
    <x v="3"/>
    <x v="13"/>
    <s v="o"/>
    <n v="518"/>
    <n v="7.0000000000000007E-2"/>
    <n v="1"/>
  </r>
  <r>
    <s v="5c312e17f768c831ac20170cd6386f8b"/>
    <x v="32"/>
    <x v="2"/>
    <x v="13"/>
    <s v="p"/>
    <n v="1086"/>
    <n v="0.24"/>
    <n v="2"/>
  </r>
  <r>
    <s v="3fe0fd006d3c2a96533c0378ffba323f"/>
    <x v="39"/>
    <x v="2"/>
    <x v="13"/>
    <s v="p"/>
    <n v="887.5"/>
    <n v="0.16"/>
    <n v="2"/>
  </r>
  <r>
    <s v="3fe0fd006d3c2a96533c0378ffba323f"/>
    <x v="31"/>
    <x v="3"/>
    <x v="13"/>
    <s v="p"/>
    <n v="697"/>
    <n v="0.09"/>
    <n v="1"/>
  </r>
  <r>
    <s v="3fe0fd006d3c2a96533c0378ffba323f"/>
    <x v="3"/>
    <x v="2"/>
    <x v="13"/>
    <s v="l"/>
    <n v="1651"/>
    <n v="0.03"/>
    <n v="1"/>
  </r>
  <r>
    <s v="3fe0fd006d3c2a96533c0378ffba323f"/>
    <x v="6"/>
    <x v="3"/>
    <x v="13"/>
    <s v="o"/>
    <n v="3455"/>
    <n v="7.0000000000000007E-2"/>
    <n v="1"/>
  </r>
  <r>
    <s v="3e5cb1662bb51da0795e48977826d427"/>
    <x v="0"/>
    <x v="2"/>
    <x v="13"/>
    <m/>
    <m/>
    <m/>
    <n v="719"/>
  </r>
  <r>
    <s v="5c312e17f768c831ac20170cd6386f8b"/>
    <x v="1"/>
    <x v="3"/>
    <x v="13"/>
    <s v="l"/>
    <n v="1264.5"/>
    <n v="0.02"/>
    <n v="2"/>
  </r>
  <r>
    <s v="3e5cb1662bb51da0795e48977826d427"/>
    <x v="25"/>
    <x v="3"/>
    <x v="13"/>
    <s v="o"/>
    <n v="3243.5"/>
    <n v="0.04"/>
    <n v="2"/>
  </r>
  <r>
    <s v="3fe0fd006d3c2a96533c0378ffba323f"/>
    <x v="32"/>
    <x v="2"/>
    <x v="13"/>
    <s v="p"/>
    <n v="933"/>
    <n v="0.16"/>
    <n v="1"/>
  </r>
  <r>
    <s v="3e5cb1662bb51da0795e48977826d427"/>
    <x v="39"/>
    <x v="3"/>
    <x v="13"/>
    <s v="o"/>
    <n v="579.5"/>
    <n v="0.05"/>
    <n v="2"/>
  </r>
  <r>
    <s v="3e5cb1662bb51da0795e48977826d427"/>
    <x v="2"/>
    <x v="3"/>
    <x v="13"/>
    <s v="o"/>
    <n v="1826"/>
    <n v="0.04"/>
    <n v="1"/>
  </r>
  <r>
    <s v="3e5cb1662bb51da0795e48977826d427"/>
    <x v="2"/>
    <x v="2"/>
    <x v="13"/>
    <s v="l"/>
    <m/>
    <n v="0.5"/>
    <n v="1"/>
  </r>
  <r>
    <s v="5c312e17f768c831ac20170cd6386f8b"/>
    <x v="27"/>
    <x v="2"/>
    <x v="13"/>
    <s v="l"/>
    <n v="1900"/>
    <n v="0.02"/>
    <n v="1"/>
  </r>
  <r>
    <s v="3fe0fd006d3c2a96533c0378ffba323f"/>
    <x v="0"/>
    <x v="3"/>
    <x v="13"/>
    <m/>
    <m/>
    <m/>
    <n v="262"/>
  </r>
  <r>
    <s v="5c312e17f768c831ac20170cd6386f8b"/>
    <x v="1"/>
    <x v="2"/>
    <x v="13"/>
    <s v="l"/>
    <n v="702.64"/>
    <n v="0.03"/>
    <n v="17"/>
  </r>
  <r>
    <s v="3fe0fd006d3c2a96533c0378ffba323f"/>
    <x v="28"/>
    <x v="3"/>
    <x v="13"/>
    <s v="o"/>
    <n v="750"/>
    <n v="0.05"/>
    <n v="2"/>
  </r>
  <r>
    <s v="3fe0fd006d3c2a96533c0378ffba323f"/>
    <x v="15"/>
    <x v="3"/>
    <x v="13"/>
    <s v="o"/>
    <n v="4332"/>
    <n v="0.06"/>
    <n v="1"/>
  </r>
  <r>
    <s v="5c312e17f768c831ac20170cd6386f8b"/>
    <x v="40"/>
    <x v="3"/>
    <x v="13"/>
    <s v="p"/>
    <n v="4158.5"/>
    <n v="0.03"/>
    <n v="2"/>
  </r>
  <r>
    <s v="5c312e17f768c831ac20170cd6386f8b"/>
    <x v="28"/>
    <x v="3"/>
    <x v="13"/>
    <s v="p"/>
    <n v="1115"/>
    <n v="0.03"/>
    <n v="3"/>
  </r>
  <r>
    <s v="3e5cb1662bb51da0795e48977826d427"/>
    <x v="34"/>
    <x v="3"/>
    <x v="13"/>
    <s v="p"/>
    <n v="663"/>
    <n v="0.16"/>
    <n v="2"/>
  </r>
  <r>
    <s v="3fe0fd006d3c2a96533c0378ffba323f"/>
    <x v="12"/>
    <x v="3"/>
    <x v="13"/>
    <s v="p"/>
    <n v="964"/>
    <n v="0.09"/>
    <n v="1"/>
  </r>
  <r>
    <s v="5c312e17f768c831ac20170cd6386f8b"/>
    <x v="5"/>
    <x v="3"/>
    <x v="13"/>
    <s v="l"/>
    <n v="1152"/>
    <n v="0.03"/>
    <n v="1"/>
  </r>
  <r>
    <s v="3fe0fd006d3c2a96533c0378ffba323f"/>
    <x v="46"/>
    <x v="3"/>
    <x v="13"/>
    <s v="o"/>
    <n v="426"/>
    <n v="0.04"/>
    <n v="1"/>
  </r>
  <r>
    <s v="5c312e17f768c831ac20170cd6386f8b"/>
    <x v="15"/>
    <x v="3"/>
    <x v="13"/>
    <s v="p"/>
    <n v="4307"/>
    <n v="0.03"/>
    <n v="1"/>
  </r>
  <r>
    <s v="3e5cb1662bb51da0795e48977826d427"/>
    <x v="1"/>
    <x v="3"/>
    <x v="13"/>
    <s v="o"/>
    <n v="995"/>
    <n v="7.0000000000000007E-2"/>
    <n v="3"/>
  </r>
  <r>
    <s v="3e5cb1662bb51da0795e48977826d427"/>
    <x v="31"/>
    <x v="3"/>
    <x v="13"/>
    <s v="o"/>
    <n v="766"/>
    <n v="0.04"/>
    <n v="1"/>
  </r>
  <r>
    <s v="3e5cb1662bb51da0795e48977826d427"/>
    <x v="29"/>
    <x v="3"/>
    <x v="13"/>
    <s v="o"/>
    <n v="3521"/>
    <n v="7.0000000000000007E-2"/>
    <n v="1"/>
  </r>
  <r>
    <s v="5c312e17f768c831ac20170cd6386f8b"/>
    <x v="0"/>
    <x v="3"/>
    <x v="13"/>
    <m/>
    <m/>
    <m/>
    <n v="263"/>
  </r>
  <r>
    <s v="3fe0fd006d3c2a96533c0378ffba323f"/>
    <x v="7"/>
    <x v="2"/>
    <x v="13"/>
    <s v="o"/>
    <n v="13442.5"/>
    <n v="0.06"/>
    <n v="2"/>
  </r>
  <r>
    <s v="5c312e17f768c831ac20170cd6386f8b"/>
    <x v="39"/>
    <x v="2"/>
    <x v="13"/>
    <s v="p"/>
    <n v="947"/>
    <n v="0.14000000000000001"/>
    <n v="2"/>
  </r>
  <r>
    <s v="3fe0fd006d3c2a96533c0378ffba323f"/>
    <x v="47"/>
    <x v="3"/>
    <x v="13"/>
    <s v="o"/>
    <n v="4750"/>
    <n v="0.06"/>
    <n v="1"/>
  </r>
  <r>
    <s v="3fe0fd006d3c2a96533c0378ffba323f"/>
    <x v="37"/>
    <x v="3"/>
    <x v="13"/>
    <s v="o"/>
    <n v="3868"/>
    <n v="0.04"/>
    <n v="1"/>
  </r>
  <r>
    <s v="5c312e17f768c831ac20170cd6386f8b"/>
    <x v="10"/>
    <x v="2"/>
    <x v="13"/>
    <s v="l"/>
    <n v="3002"/>
    <n v="0.11"/>
    <n v="1"/>
  </r>
  <r>
    <s v="3e5cb1662bb51da0795e48977826d427"/>
    <x v="32"/>
    <x v="2"/>
    <x v="13"/>
    <s v="p"/>
    <n v="1054"/>
    <n v="0.24"/>
    <n v="2"/>
  </r>
  <r>
    <s v="3fe0fd006d3c2a96533c0378ffba323f"/>
    <x v="39"/>
    <x v="3"/>
    <x v="13"/>
    <s v="o"/>
    <n v="870"/>
    <n v="7.0000000000000007E-2"/>
    <n v="1"/>
  </r>
  <r>
    <s v="5c312e17f768c831ac20170cd6386f8b"/>
    <x v="28"/>
    <x v="2"/>
    <x v="13"/>
    <s v="l"/>
    <n v="1150"/>
    <n v="0.02"/>
    <n v="1"/>
  </r>
  <r>
    <s v="5c312e17f768c831ac20170cd6386f8b"/>
    <x v="47"/>
    <x v="3"/>
    <x v="13"/>
    <s v="p"/>
    <n v="4762"/>
    <n v="0.03"/>
    <n v="1"/>
  </r>
  <r>
    <s v="5c312e17f768c831ac20170cd6386f8b"/>
    <x v="22"/>
    <x v="3"/>
    <x v="13"/>
    <s v="l"/>
    <n v="4236"/>
    <n v="0.02"/>
    <n v="1"/>
  </r>
  <r>
    <s v="3e5cb1662bb51da0795e48977826d427"/>
    <x v="28"/>
    <x v="3"/>
    <x v="13"/>
    <s v="o"/>
    <n v="876.5"/>
    <n v="0.04"/>
    <n v="2"/>
  </r>
  <r>
    <s v="3fe0fd006d3c2a96533c0378ffba323f"/>
    <x v="25"/>
    <x v="3"/>
    <x v="13"/>
    <s v="o"/>
    <n v="3206"/>
    <n v="0.04"/>
    <n v="1"/>
  </r>
  <r>
    <s v="3e5cb1662bb51da0795e48977826d427"/>
    <x v="15"/>
    <x v="3"/>
    <x v="13"/>
    <s v="o"/>
    <n v="4378"/>
    <n v="0.04"/>
    <n v="1"/>
  </r>
  <r>
    <s v="3fe0fd006d3c2a96533c0378ffba323f"/>
    <x v="43"/>
    <x v="3"/>
    <x v="13"/>
    <s v="o"/>
    <n v="4800"/>
    <n v="0.06"/>
    <n v="1"/>
  </r>
  <r>
    <s v="5c312e17f768c831ac20170cd6386f8b"/>
    <x v="43"/>
    <x v="3"/>
    <x v="13"/>
    <s v="p"/>
    <n v="4842"/>
    <n v="0.03"/>
    <n v="1"/>
  </r>
  <r>
    <s v="3e5cb1662bb51da0795e48977826d427"/>
    <x v="11"/>
    <x v="2"/>
    <x v="13"/>
    <s v="l"/>
    <n v="1453"/>
    <n v="0.02"/>
    <n v="1"/>
  </r>
  <r>
    <s v="5c312e17f768c831ac20170cd6386f8b"/>
    <x v="4"/>
    <x v="3"/>
    <x v="13"/>
    <s v="p"/>
    <n v="3987"/>
    <n v="0.03"/>
    <n v="1"/>
  </r>
  <r>
    <s v="3fe0fd006d3c2a96533c0378ffba323f"/>
    <x v="1"/>
    <x v="2"/>
    <x v="13"/>
    <s v="o"/>
    <n v="591"/>
    <n v="0.04"/>
    <n v="1"/>
  </r>
  <r>
    <s v="3fe0fd006d3c2a96533c0378ffba323f"/>
    <x v="5"/>
    <x v="2"/>
    <x v="13"/>
    <s v="p"/>
    <n v="1210"/>
    <n v="1.1000000000000001"/>
    <n v="1"/>
  </r>
  <r>
    <s v="3fe0fd006d3c2a96533c0378ffba323f"/>
    <x v="18"/>
    <x v="3"/>
    <x v="13"/>
    <s v="o"/>
    <n v="2611"/>
    <n v="7.0000000000000007E-2"/>
    <n v="1"/>
  </r>
  <r>
    <s v="3e5cb1662bb51da0795e48977826d427"/>
    <x v="41"/>
    <x v="3"/>
    <x v="13"/>
    <s v="p"/>
    <n v="558"/>
    <n v="0.16"/>
    <n v="2"/>
  </r>
  <r>
    <s v="3fe0fd006d3c2a96533c0378ffba323f"/>
    <x v="5"/>
    <x v="2"/>
    <x v="13"/>
    <s v="l"/>
    <n v="459"/>
    <n v="0.02"/>
    <n v="1"/>
  </r>
  <r>
    <s v="5c312e17f768c831ac20170cd6386f8b"/>
    <x v="2"/>
    <x v="3"/>
    <x v="13"/>
    <s v="l"/>
    <n v="1877"/>
    <n v="0.02"/>
    <n v="1"/>
  </r>
  <r>
    <s v="3fe0fd006d3c2a96533c0378ffba323f"/>
    <x v="24"/>
    <x v="3"/>
    <x v="13"/>
    <s v="o"/>
    <n v="3195"/>
    <n v="0.04"/>
    <n v="1"/>
  </r>
  <r>
    <s v="3e5cb1662bb51da0795e48977826d427"/>
    <x v="38"/>
    <x v="2"/>
    <x v="13"/>
    <s v="p"/>
    <m/>
    <n v="0.25"/>
    <n v="1"/>
  </r>
  <r>
    <s v="5c312e17f768c831ac20170cd6386f8b"/>
    <x v="34"/>
    <x v="3"/>
    <x v="13"/>
    <s v="l"/>
    <n v="599.5"/>
    <n v="0.03"/>
    <n v="2"/>
  </r>
  <r>
    <s v="3e5cb1662bb51da0795e48977826d427"/>
    <x v="6"/>
    <x v="2"/>
    <x v="13"/>
    <s v="p"/>
    <n v="1010"/>
    <n v="0.16"/>
    <n v="1"/>
  </r>
  <r>
    <s v="3fe0fd006d3c2a96533c0378ffba323f"/>
    <x v="3"/>
    <x v="3"/>
    <x v="13"/>
    <s v="o"/>
    <n v="1661"/>
    <n v="7.0000000000000007E-2"/>
    <n v="1"/>
  </r>
  <r>
    <s v="3e5cb1662bb51da0795e48977826d427"/>
    <x v="20"/>
    <x v="3"/>
    <x v="13"/>
    <s v="o"/>
    <n v="3384"/>
    <n v="0.04"/>
    <n v="1"/>
  </r>
  <r>
    <s v="5c312e17f768c831ac20170cd6386f8b"/>
    <x v="7"/>
    <x v="3"/>
    <x v="13"/>
    <s v="p"/>
    <n v="6717.57"/>
    <n v="0.08"/>
    <n v="7"/>
  </r>
  <r>
    <s v="3fe0fd006d3c2a96533c0378ffba323f"/>
    <x v="32"/>
    <x v="3"/>
    <x v="13"/>
    <s v="o"/>
    <n v="680"/>
    <n v="7.0000000000000007E-2"/>
    <n v="1"/>
  </r>
  <r>
    <s v="5c312e17f768c831ac20170cd6386f8b"/>
    <x v="21"/>
    <x v="3"/>
    <x v="13"/>
    <s v="p"/>
    <n v="3770"/>
    <n v="0.03"/>
    <n v="1"/>
  </r>
  <r>
    <s v="3e5cb1662bb51da0795e48977826d427"/>
    <x v="21"/>
    <x v="3"/>
    <x v="13"/>
    <s v="o"/>
    <n v="3744"/>
    <n v="0.04"/>
    <n v="1"/>
  </r>
  <r>
    <s v="5c312e17f768c831ac20170cd6386f8b"/>
    <x v="0"/>
    <x v="2"/>
    <x v="13"/>
    <m/>
    <m/>
    <m/>
    <n v="719"/>
  </r>
  <r>
    <s v="3fe0fd006d3c2a96533c0378ffba323f"/>
    <x v="1"/>
    <x v="2"/>
    <x v="13"/>
    <s v="l"/>
    <n v="641.75"/>
    <n v="0.12"/>
    <n v="14"/>
  </r>
  <r>
    <s v="3e5cb1662bb51da0795e48977826d427"/>
    <x v="1"/>
    <x v="3"/>
    <x v="13"/>
    <s v="p"/>
    <n v="1370"/>
    <n v="0.09"/>
    <n v="1"/>
  </r>
  <r>
    <s v="3e5cb1662bb51da0795e48977826d427"/>
    <x v="5"/>
    <x v="3"/>
    <x v="13"/>
    <s v="p"/>
    <n v="1291"/>
    <n v="0.09"/>
    <n v="1"/>
  </r>
  <r>
    <s v="5c312e17f768c831ac20170cd6386f8b"/>
    <x v="34"/>
    <x v="3"/>
    <x v="13"/>
    <s v="p"/>
    <n v="697"/>
    <n v="0.06"/>
    <n v="1"/>
  </r>
  <r>
    <s v="3e5cb1662bb51da0795e48977826d427"/>
    <x v="18"/>
    <x v="3"/>
    <x v="13"/>
    <s v="o"/>
    <n v="2616"/>
    <n v="0.04"/>
    <n v="1"/>
  </r>
  <r>
    <s v="5c312e17f768c831ac20170cd6386f8b"/>
    <x v="37"/>
    <x v="3"/>
    <x v="13"/>
    <s v="p"/>
    <n v="3816"/>
    <n v="0.03"/>
    <n v="1"/>
  </r>
  <r>
    <s v="3e5cb1662bb51da0795e48977826d427"/>
    <x v="5"/>
    <x v="2"/>
    <x v="13"/>
    <s v="l"/>
    <n v="542"/>
    <n v="0.02"/>
    <n v="1"/>
  </r>
  <r>
    <s v="3fe0fd006d3c2a96533c0378ffba323f"/>
    <x v="26"/>
    <x v="2"/>
    <x v="13"/>
    <s v="o"/>
    <n v="1660"/>
    <n v="0.2"/>
    <n v="2"/>
  </r>
  <r>
    <s v="5c312e17f768c831ac20170cd6386f8b"/>
    <x v="26"/>
    <x v="2"/>
    <x v="13"/>
    <s v="p"/>
    <n v="2051"/>
    <n v="0.22"/>
    <n v="1"/>
  </r>
  <r>
    <s v="3fe0fd006d3c2a96533c0378ffba323f"/>
    <x v="7"/>
    <x v="3"/>
    <x v="13"/>
    <s v="l"/>
    <n v="11212"/>
    <n v="0.03"/>
    <n v="1"/>
  </r>
  <r>
    <s v="5c312e17f768c831ac20170cd6386f8b"/>
    <x v="32"/>
    <x v="3"/>
    <x v="13"/>
    <s v="l"/>
    <n v="754"/>
    <n v="0.09"/>
    <n v="1"/>
  </r>
  <r>
    <s v="3e5cb1662bb51da0795e48977826d427"/>
    <x v="11"/>
    <x v="2"/>
    <x v="13"/>
    <s v="o"/>
    <n v="1494"/>
    <n v="0.12"/>
    <n v="1"/>
  </r>
  <r>
    <s v="5c312e17f768c831ac20170cd6386f8b"/>
    <x v="27"/>
    <x v="2"/>
    <x v="13"/>
    <s v="p"/>
    <n v="1924"/>
    <n v="0.03"/>
    <n v="1"/>
  </r>
  <r>
    <s v="3e5cb1662bb51da0795e48977826d427"/>
    <x v="40"/>
    <x v="3"/>
    <x v="13"/>
    <s v="o"/>
    <n v="4104"/>
    <n v="0.04"/>
    <n v="1"/>
  </r>
  <r>
    <s v="3fe0fd006d3c2a96533c0378ffba323f"/>
    <x v="35"/>
    <x v="3"/>
    <x v="13"/>
    <s v="p"/>
    <n v="3622"/>
    <n v="0.03"/>
    <n v="1"/>
  </r>
  <r>
    <s v="5c312e17f768c831ac20170cd6386f8b"/>
    <x v="5"/>
    <x v="2"/>
    <x v="13"/>
    <s v="l"/>
    <n v="871.5"/>
    <n v="0.19"/>
    <n v="2"/>
  </r>
  <r>
    <s v="3fe0fd006d3c2a96533c0378ffba323f"/>
    <x v="5"/>
    <x v="2"/>
    <x v="13"/>
    <s v="o"/>
    <n v="1208"/>
    <n v="7.0000000000000007E-2"/>
    <n v="1"/>
  </r>
  <r>
    <s v="3fe0fd006d3c2a96533c0378ffba323f"/>
    <x v="38"/>
    <x v="3"/>
    <x v="13"/>
    <s v="p"/>
    <n v="734.5"/>
    <n v="0.12"/>
    <n v="2"/>
  </r>
  <r>
    <s v="5c312e17f768c831ac20170cd6386f8b"/>
    <x v="38"/>
    <x v="2"/>
    <x v="13"/>
    <s v="p"/>
    <m/>
    <n v="0.27"/>
    <n v="1"/>
  </r>
  <r>
    <s v="3fe0fd006d3c2a96533c0378ffba323f"/>
    <x v="11"/>
    <x v="2"/>
    <x v="13"/>
    <s v="o"/>
    <n v="1484"/>
    <n v="0.16"/>
    <n v="1"/>
  </r>
  <r>
    <s v="3fe0fd006d3c2a96533c0378ffba323f"/>
    <x v="29"/>
    <x v="3"/>
    <x v="13"/>
    <s v="o"/>
    <n v="3526"/>
    <n v="0.08"/>
    <n v="1"/>
  </r>
  <r>
    <s v="3fe0fd006d3c2a96533c0378ffba323f"/>
    <x v="12"/>
    <x v="3"/>
    <x v="13"/>
    <s v="o"/>
    <n v="490"/>
    <n v="0.04"/>
    <n v="1"/>
  </r>
  <r>
    <s v="3e5cb1662bb51da0795e48977826d427"/>
    <x v="28"/>
    <x v="2"/>
    <x v="13"/>
    <s v="l"/>
    <n v="1153"/>
    <n v="0.05"/>
    <n v="2"/>
  </r>
  <r>
    <s v="5c312e17f768c831ac20170cd6386f8b"/>
    <x v="41"/>
    <x v="3"/>
    <x v="13"/>
    <s v="l"/>
    <n v="501.5"/>
    <n v="0.04"/>
    <n v="2"/>
  </r>
  <r>
    <s v="5c312e17f768c831ac20170cd6386f8b"/>
    <x v="24"/>
    <x v="3"/>
    <x v="13"/>
    <s v="p"/>
    <n v="3184"/>
    <n v="0.03"/>
    <n v="1"/>
  </r>
  <r>
    <s v="3fe0fd006d3c2a96533c0378ffba323f"/>
    <x v="11"/>
    <x v="3"/>
    <x v="13"/>
    <s v="o"/>
    <n v="492"/>
    <n v="0.04"/>
    <n v="1"/>
  </r>
  <r>
    <s v="3fe0fd006d3c2a96533c0378ffba323f"/>
    <x v="10"/>
    <x v="3"/>
    <x v="13"/>
    <s v="o"/>
    <n v="3021"/>
    <n v="7.0000000000000007E-2"/>
    <n v="1"/>
  </r>
  <r>
    <s v="3e5cb1662bb51da0795e48977826d427"/>
    <x v="42"/>
    <x v="3"/>
    <x v="13"/>
    <s v="o"/>
    <n v="4556"/>
    <n v="0.04"/>
    <n v="1"/>
  </r>
  <r>
    <s v="5c312e17f768c831ac20170cd6386f8b"/>
    <x v="32"/>
    <x v="2"/>
    <x v="13"/>
    <s v="l"/>
    <n v="851"/>
    <n v="0.03"/>
    <n v="1"/>
  </r>
  <r>
    <s v="5c312e17f768c831ac20170cd6386f8b"/>
    <x v="7"/>
    <x v="2"/>
    <x v="13"/>
    <s v="l"/>
    <n v="10984.33"/>
    <n v="0.05"/>
    <n v="3"/>
  </r>
  <r>
    <s v="3e5cb1662bb51da0795e48977826d427"/>
    <x v="7"/>
    <x v="3"/>
    <x v="13"/>
    <s v="o"/>
    <n v="10350.92"/>
    <n v="0.06"/>
    <n v="13"/>
  </r>
  <r>
    <s v="3e5cb1662bb51da0795e48977826d427"/>
    <x v="32"/>
    <x v="3"/>
    <x v="13"/>
    <s v="l"/>
    <n v="912"/>
    <n v="0.08"/>
    <n v="1"/>
  </r>
  <r>
    <s v="3e5cb1662bb51da0795e48977826d427"/>
    <x v="3"/>
    <x v="3"/>
    <x v="13"/>
    <s v="o"/>
    <n v="1602"/>
    <n v="7.0000000000000007E-2"/>
    <n v="1"/>
  </r>
  <r>
    <s v="5c312e17f768c831ac20170cd6386f8b"/>
    <x v="5"/>
    <x v="2"/>
    <x v="13"/>
    <s v="p"/>
    <m/>
    <n v="2.5099999999999998"/>
    <n v="1"/>
  </r>
  <r>
    <s v="3fe0fd006d3c2a96533c0378ffba323f"/>
    <x v="38"/>
    <x v="3"/>
    <x v="13"/>
    <s v="o"/>
    <n v="722.5"/>
    <n v="0.05"/>
    <n v="2"/>
  </r>
  <r>
    <s v="5c312e17f768c831ac20170cd6386f8b"/>
    <x v="35"/>
    <x v="3"/>
    <x v="13"/>
    <s v="p"/>
    <n v="3622"/>
    <n v="0.03"/>
    <n v="1"/>
  </r>
  <r>
    <s v="3fe0fd006d3c2a96533c0378ffba323f"/>
    <x v="41"/>
    <x v="2"/>
    <x v="13"/>
    <s v="p"/>
    <m/>
    <n v="0.28999999999999998"/>
    <n v="1"/>
  </r>
  <r>
    <s v="3e5cb1662bb51da0795e48977826d427"/>
    <x v="14"/>
    <x v="2"/>
    <x v="13"/>
    <s v="l"/>
    <n v="1712"/>
    <n v="0.05"/>
    <n v="1"/>
  </r>
  <r>
    <s v="3fe0fd006d3c2a96533c0378ffba323f"/>
    <x v="7"/>
    <x v="2"/>
    <x v="13"/>
    <s v="l"/>
    <n v="5564"/>
    <n v="0.06"/>
    <n v="1"/>
  </r>
  <r>
    <s v="3fe0fd006d3c2a96533c0378ffba323f"/>
    <x v="2"/>
    <x v="3"/>
    <x v="13"/>
    <s v="o"/>
    <n v="1822"/>
    <n v="0.04"/>
    <n v="1"/>
  </r>
  <r>
    <s v="3e5cb1662bb51da0795e48977826d427"/>
    <x v="34"/>
    <x v="3"/>
    <x v="13"/>
    <s v="o"/>
    <n v="414"/>
    <n v="7.0000000000000007E-2"/>
    <n v="1"/>
  </r>
  <r>
    <s v="5c312e17f768c831ac20170cd6386f8b"/>
    <x v="17"/>
    <x v="3"/>
    <x v="13"/>
    <s v="l"/>
    <n v="2528"/>
    <n v="0.02"/>
    <n v="1"/>
  </r>
  <r>
    <s v="5c312e17f768c831ac20170cd6386f8b"/>
    <x v="41"/>
    <x v="2"/>
    <x v="13"/>
    <s v="p"/>
    <n v="556"/>
    <n v="0.4"/>
    <n v="3"/>
  </r>
  <r>
    <s v="3fe0fd006d3c2a96533c0378ffba323f"/>
    <x v="32"/>
    <x v="2"/>
    <x v="13"/>
    <s v="l"/>
    <n v="842.66"/>
    <n v="0.2"/>
    <n v="3"/>
  </r>
  <r>
    <s v="3fe0fd006d3c2a96533c0378ffba323f"/>
    <x v="11"/>
    <x v="3"/>
    <x v="13"/>
    <s v="p"/>
    <n v="1291"/>
    <n v="0.09"/>
    <n v="1"/>
  </r>
  <r>
    <s v="3e5cb1662bb51da0795e48977826d427"/>
    <x v="37"/>
    <x v="3"/>
    <x v="13"/>
    <s v="p"/>
    <n v="3816"/>
    <n v="0.03"/>
    <n v="1"/>
  </r>
  <r>
    <s v="3fe0fd006d3c2a96533c0378ffba323f"/>
    <x v="41"/>
    <x v="3"/>
    <x v="13"/>
    <s v="p"/>
    <n v="521"/>
    <n v="0.09"/>
    <n v="1"/>
  </r>
  <r>
    <s v="3e5cb1662bb51da0795e48977826d427"/>
    <x v="7"/>
    <x v="3"/>
    <x v="13"/>
    <s v="l"/>
    <n v="16866"/>
    <n v="0.04"/>
    <n v="1"/>
  </r>
  <r>
    <s v="5c312e17f768c831ac20170cd6386f8b"/>
    <x v="1"/>
    <x v="2"/>
    <x v="13"/>
    <s v="p"/>
    <m/>
    <n v="0.28999999999999998"/>
    <n v="1"/>
  </r>
  <r>
    <s v="3fe0fd006d3c2a96533c0378ffba323f"/>
    <x v="23"/>
    <x v="3"/>
    <x v="13"/>
    <s v="o"/>
    <n v="4432.5"/>
    <n v="0.06"/>
    <n v="2"/>
  </r>
  <r>
    <s v="5c312e17f768c831ac20170cd6386f8b"/>
    <x v="38"/>
    <x v="3"/>
    <x v="13"/>
    <s v="p"/>
    <n v="856.33"/>
    <n v="0.04"/>
    <n v="3"/>
  </r>
  <r>
    <s v="3e5cb1662bb51da0795e48977826d427"/>
    <x v="4"/>
    <x v="3"/>
    <x v="13"/>
    <s v="o"/>
    <n v="3983"/>
    <n v="0.04"/>
    <n v="1"/>
  </r>
  <r>
    <s v="3e5cb1662bb51da0795e48977826d427"/>
    <x v="39"/>
    <x v="2"/>
    <x v="13"/>
    <s v="l"/>
    <n v="917"/>
    <n v="0.03"/>
    <n v="1"/>
  </r>
  <r>
    <s v="3fe0fd006d3c2a96533c0378ffba323f"/>
    <x v="20"/>
    <x v="3"/>
    <x v="13"/>
    <s v="o"/>
    <n v="3387"/>
    <n v="7.0000000000000007E-2"/>
    <n v="1"/>
  </r>
  <r>
    <s v="3fe0fd006d3c2a96533c0378ffba323f"/>
    <x v="1"/>
    <x v="2"/>
    <x v="13"/>
    <s v="p"/>
    <n v="995"/>
    <n v="0.24"/>
    <n v="2"/>
  </r>
  <r>
    <s v="3e5cb1662bb51da0795e48977826d427"/>
    <x v="41"/>
    <x v="2"/>
    <x v="13"/>
    <s v="o"/>
    <n v="543"/>
    <n v="0.12"/>
    <n v="1"/>
  </r>
  <r>
    <s v="3fe0fd006d3c2a96533c0378ffba323f"/>
    <x v="31"/>
    <x v="2"/>
    <x v="13"/>
    <s v="p"/>
    <n v="546"/>
    <n v="0.23"/>
    <n v="1"/>
  </r>
  <r>
    <s v="3e5cb1662bb51da0795e48977826d427"/>
    <x v="10"/>
    <x v="3"/>
    <x v="13"/>
    <s v="o"/>
    <n v="3009"/>
    <n v="0.06"/>
    <n v="1"/>
  </r>
  <r>
    <s v="3e5cb1662bb51da0795e48977826d427"/>
    <x v="37"/>
    <x v="3"/>
    <x v="13"/>
    <s v="o"/>
    <n v="3839.5"/>
    <n v="0.05"/>
    <n v="2"/>
  </r>
  <r>
    <s v="3e5cb1662bb51da0795e48977826d427"/>
    <x v="22"/>
    <x v="3"/>
    <x v="13"/>
    <s v="o"/>
    <n v="4243"/>
    <n v="0.04"/>
    <n v="1"/>
  </r>
  <r>
    <s v="3e5cb1662bb51da0795e48977826d427"/>
    <x v="5"/>
    <x v="2"/>
    <x v="13"/>
    <s v="p"/>
    <m/>
    <n v="0.36"/>
    <n v="1"/>
  </r>
  <r>
    <s v="5c312e17f768c831ac20170cd6386f8b"/>
    <x v="32"/>
    <x v="3"/>
    <x v="13"/>
    <s v="p"/>
    <n v="964"/>
    <n v="0.03"/>
    <n v="1"/>
  </r>
  <r>
    <s v="5c312e17f768c831ac20170cd6386f8b"/>
    <x v="39"/>
    <x v="3"/>
    <x v="13"/>
    <s v="p"/>
    <n v="842.66"/>
    <n v="0.03"/>
    <n v="3"/>
  </r>
  <r>
    <s v="3fe0fd006d3c2a96533c0378ffba323f"/>
    <x v="28"/>
    <x v="2"/>
    <x v="13"/>
    <s v="l"/>
    <n v="1145"/>
    <n v="0.02"/>
    <n v="1"/>
  </r>
  <r>
    <s v="3e5cb1662bb51da0795e48977826d427"/>
    <x v="47"/>
    <x v="3"/>
    <x v="13"/>
    <s v="o"/>
    <n v="4728"/>
    <n v="7.0000000000000007E-2"/>
    <n v="1"/>
  </r>
  <r>
    <s v="3e5cb1662bb51da0795e48977826d427"/>
    <x v="38"/>
    <x v="3"/>
    <x v="13"/>
    <s v="p"/>
    <n v="874"/>
    <n v="0.09"/>
    <n v="1"/>
  </r>
  <r>
    <s v="5c312e17f768c831ac20170cd6386f8b"/>
    <x v="26"/>
    <x v="3"/>
    <x v="13"/>
    <s v="p"/>
    <n v="1633"/>
    <n v="0.03"/>
    <n v="1"/>
  </r>
  <r>
    <s v="3fe0fd006d3c2a96533c0378ffba323f"/>
    <x v="32"/>
    <x v="3"/>
    <x v="13"/>
    <s v="l"/>
    <n v="765"/>
    <n v="0.08"/>
    <n v="1"/>
  </r>
  <r>
    <s v="3e5cb1662bb51da0795e48977826d427"/>
    <x v="27"/>
    <x v="2"/>
    <x v="13"/>
    <s v="p"/>
    <n v="1924"/>
    <n v="0.03"/>
    <n v="1"/>
  </r>
  <r>
    <s v="3fe0fd006d3c2a96533c0378ffba323f"/>
    <x v="5"/>
    <x v="3"/>
    <x v="13"/>
    <s v="o"/>
    <n v="1205"/>
    <n v="7.0000000000000007E-2"/>
    <n v="1"/>
  </r>
  <r>
    <s v="3e5cb1662bb51da0795e48977826d427"/>
    <x v="34"/>
    <x v="3"/>
    <x v="14"/>
    <s v="p"/>
    <m/>
    <n v="0.47"/>
    <n v="1"/>
  </r>
  <r>
    <s v="5c312e17f768c831ac20170cd6386f8b"/>
    <x v="0"/>
    <x v="2"/>
    <x v="14"/>
    <m/>
    <m/>
    <m/>
    <n v="6035"/>
  </r>
  <r>
    <s v="3e5cb1662bb51da0795e48977826d427"/>
    <x v="31"/>
    <x v="3"/>
    <x v="14"/>
    <s v="p"/>
    <n v="719"/>
    <n v="0.28999999999999998"/>
    <n v="5"/>
  </r>
  <r>
    <s v="3fe0fd006d3c2a96533c0378ffba323f"/>
    <x v="0"/>
    <x v="3"/>
    <x v="14"/>
    <m/>
    <m/>
    <m/>
    <n v="496"/>
  </r>
  <r>
    <s v="3e5cb1662bb51da0795e48977826d427"/>
    <x v="38"/>
    <x v="3"/>
    <x v="14"/>
    <s v="o"/>
    <n v="872"/>
    <n v="7.0000000000000007E-2"/>
    <n v="1"/>
  </r>
  <r>
    <s v="5c312e17f768c831ac20170cd6386f8b"/>
    <x v="28"/>
    <x v="3"/>
    <x v="14"/>
    <s v="l"/>
    <n v="1159"/>
    <n v="0.08"/>
    <n v="1"/>
  </r>
  <r>
    <s v="3e5cb1662bb51da0795e48977826d427"/>
    <x v="12"/>
    <x v="3"/>
    <x v="14"/>
    <s v="p"/>
    <n v="1408"/>
    <n v="0.26"/>
    <n v="2"/>
  </r>
  <r>
    <s v="5c312e17f768c831ac20170cd6386f8b"/>
    <x v="38"/>
    <x v="3"/>
    <x v="14"/>
    <s v="p"/>
    <m/>
    <n v="0.32"/>
    <n v="2"/>
  </r>
  <r>
    <s v="3e5cb1662bb51da0795e48977826d427"/>
    <x v="31"/>
    <x v="3"/>
    <x v="14"/>
    <s v="o"/>
    <n v="472"/>
    <n v="0.33"/>
    <n v="1"/>
  </r>
  <r>
    <s v="3e5cb1662bb51da0795e48977826d427"/>
    <x v="0"/>
    <x v="3"/>
    <x v="14"/>
    <m/>
    <m/>
    <m/>
    <n v="496"/>
  </r>
  <r>
    <s v="5c312e17f768c831ac20170cd6386f8b"/>
    <x v="39"/>
    <x v="3"/>
    <x v="14"/>
    <s v="p"/>
    <n v="866.33"/>
    <n v="0.28999999999999998"/>
    <n v="6"/>
  </r>
  <r>
    <s v="3fe0fd006d3c2a96533c0378ffba323f"/>
    <x v="27"/>
    <x v="3"/>
    <x v="14"/>
    <s v="p"/>
    <n v="1408"/>
    <n v="0.26"/>
    <n v="1"/>
  </r>
  <r>
    <s v="3fe0fd006d3c2a96533c0378ffba323f"/>
    <x v="38"/>
    <x v="3"/>
    <x v="14"/>
    <s v="o"/>
    <n v="820"/>
    <n v="7.0000000000000007E-2"/>
    <n v="1"/>
  </r>
  <r>
    <s v="3e5cb1662bb51da0795e48977826d427"/>
    <x v="39"/>
    <x v="3"/>
    <x v="14"/>
    <s v="p"/>
    <n v="834"/>
    <n v="0.34"/>
    <n v="4"/>
  </r>
  <r>
    <s v="5c312e17f768c831ac20170cd6386f8b"/>
    <x v="5"/>
    <x v="3"/>
    <x v="14"/>
    <s v="p"/>
    <n v="834"/>
    <n v="0.2"/>
    <n v="2"/>
  </r>
  <r>
    <s v="3fe0fd006d3c2a96533c0378ffba323f"/>
    <x v="34"/>
    <x v="3"/>
    <x v="14"/>
    <s v="l"/>
    <n v="667"/>
    <n v="0.67"/>
    <n v="1"/>
  </r>
  <r>
    <s v="3e5cb1662bb51da0795e48977826d427"/>
    <x v="1"/>
    <x v="3"/>
    <x v="14"/>
    <s v="p"/>
    <n v="1302"/>
    <n v="0.18"/>
    <n v="1"/>
  </r>
  <r>
    <s v="3fe0fd006d3c2a96533c0378ffba323f"/>
    <x v="28"/>
    <x v="3"/>
    <x v="14"/>
    <s v="p"/>
    <n v="981"/>
    <n v="0.26"/>
    <n v="1"/>
  </r>
  <r>
    <s v="3fe0fd006d3c2a96533c0378ffba323f"/>
    <x v="1"/>
    <x v="3"/>
    <x v="14"/>
    <s v="p"/>
    <n v="1141.33"/>
    <n v="0.5"/>
    <n v="3"/>
  </r>
  <r>
    <s v="5c312e17f768c831ac20170cd6386f8b"/>
    <x v="19"/>
    <x v="3"/>
    <x v="14"/>
    <s v="l"/>
    <n v="2477"/>
    <n v="0.03"/>
    <n v="1"/>
  </r>
  <r>
    <s v="5c312e17f768c831ac20170cd6386f8b"/>
    <x v="9"/>
    <x v="3"/>
    <x v="14"/>
    <s v="p"/>
    <n v="2113"/>
    <n v="0.11"/>
    <n v="1"/>
  </r>
  <r>
    <s v="3fe0fd006d3c2a96533c0378ffba323f"/>
    <x v="0"/>
    <x v="2"/>
    <x v="14"/>
    <m/>
    <m/>
    <m/>
    <n v="6035"/>
  </r>
  <r>
    <s v="3fe0fd006d3c2a96533c0378ffba323f"/>
    <x v="39"/>
    <x v="3"/>
    <x v="14"/>
    <s v="o"/>
    <n v="670"/>
    <n v="0.92"/>
    <n v="1"/>
  </r>
  <r>
    <s v="3e5cb1662bb51da0795e48977826d427"/>
    <x v="32"/>
    <x v="3"/>
    <x v="14"/>
    <s v="p"/>
    <n v="900"/>
    <n v="0.25"/>
    <n v="2"/>
  </r>
  <r>
    <s v="3fe0fd006d3c2a96533c0378ffba323f"/>
    <x v="38"/>
    <x v="3"/>
    <x v="14"/>
    <s v="l"/>
    <n v="808"/>
    <n v="0.23"/>
    <n v="2"/>
  </r>
  <r>
    <s v="5c312e17f768c831ac20170cd6386f8b"/>
    <x v="12"/>
    <x v="3"/>
    <x v="14"/>
    <s v="p"/>
    <n v="1408"/>
    <n v="0.22"/>
    <n v="1"/>
  </r>
  <r>
    <s v="3e5cb1662bb51da0795e48977826d427"/>
    <x v="3"/>
    <x v="3"/>
    <x v="14"/>
    <s v="o"/>
    <n v="741"/>
    <n v="0.17"/>
    <n v="1"/>
  </r>
  <r>
    <s v="3fe0fd006d3c2a96533c0378ffba323f"/>
    <x v="1"/>
    <x v="3"/>
    <x v="14"/>
    <s v="o"/>
    <n v="1178.5"/>
    <n v="0.05"/>
    <n v="2"/>
  </r>
  <r>
    <s v="5c312e17f768c831ac20170cd6386f8b"/>
    <x v="12"/>
    <x v="3"/>
    <x v="14"/>
    <s v="l"/>
    <n v="1286"/>
    <n v="0.03"/>
    <n v="1"/>
  </r>
  <r>
    <s v="3fe0fd006d3c2a96533c0378ffba323f"/>
    <x v="32"/>
    <x v="3"/>
    <x v="14"/>
    <s v="p"/>
    <n v="824.66"/>
    <n v="0.16"/>
    <n v="3"/>
  </r>
  <r>
    <s v="5c312e17f768c831ac20170cd6386f8b"/>
    <x v="0"/>
    <x v="3"/>
    <x v="14"/>
    <m/>
    <m/>
    <m/>
    <n v="496"/>
  </r>
  <r>
    <s v="5c312e17f768c831ac20170cd6386f8b"/>
    <x v="31"/>
    <x v="3"/>
    <x v="14"/>
    <s v="p"/>
    <n v="721.25"/>
    <n v="0.36"/>
    <n v="9"/>
  </r>
  <r>
    <s v="5c312e17f768c831ac20170cd6386f8b"/>
    <x v="39"/>
    <x v="3"/>
    <x v="14"/>
    <s v="l"/>
    <n v="996"/>
    <n v="0.16"/>
    <n v="1"/>
  </r>
  <r>
    <s v="3fe0fd006d3c2a96533c0378ffba323f"/>
    <x v="39"/>
    <x v="3"/>
    <x v="14"/>
    <s v="p"/>
    <n v="899.33"/>
    <n v="0.36"/>
    <n v="3"/>
  </r>
  <r>
    <s v="3e5cb1662bb51da0795e48977826d427"/>
    <x v="1"/>
    <x v="3"/>
    <x v="14"/>
    <s v="o"/>
    <n v="1105"/>
    <n v="0.04"/>
    <n v="1"/>
  </r>
  <r>
    <s v="5c312e17f768c831ac20170cd6386f8b"/>
    <x v="28"/>
    <x v="3"/>
    <x v="14"/>
    <s v="p"/>
    <n v="1188"/>
    <n v="0.12"/>
    <n v="1"/>
  </r>
  <r>
    <s v="5c312e17f768c831ac20170cd6386f8b"/>
    <x v="38"/>
    <x v="3"/>
    <x v="14"/>
    <s v="l"/>
    <n v="891"/>
    <n v="0.05"/>
    <n v="1"/>
  </r>
  <r>
    <s v="3fe0fd006d3c2a96533c0378ffba323f"/>
    <x v="41"/>
    <x v="3"/>
    <x v="14"/>
    <s v="o"/>
    <n v="536"/>
    <n v="0.92"/>
    <n v="1"/>
  </r>
  <r>
    <s v="3e5cb1662bb51da0795e48977826d427"/>
    <x v="28"/>
    <x v="3"/>
    <x v="14"/>
    <s v="p"/>
    <m/>
    <n v="0.26"/>
    <n v="2"/>
  </r>
  <r>
    <s v="3fe0fd006d3c2a96533c0378ffba323f"/>
    <x v="5"/>
    <x v="3"/>
    <x v="14"/>
    <s v="p"/>
    <n v="1108"/>
    <n v="0.26"/>
    <n v="1"/>
  </r>
  <r>
    <s v="3e5cb1662bb51da0795e48977826d427"/>
    <x v="1"/>
    <x v="3"/>
    <x v="14"/>
    <s v="l"/>
    <n v="1264"/>
    <n v="0.08"/>
    <n v="1"/>
  </r>
  <r>
    <s v="5c312e17f768c831ac20170cd6386f8b"/>
    <x v="7"/>
    <x v="3"/>
    <x v="14"/>
    <s v="l"/>
    <n v="7025"/>
    <n v="0.1"/>
    <n v="1"/>
  </r>
  <r>
    <s v="3fe0fd006d3c2a96533c0378ffba323f"/>
    <x v="7"/>
    <x v="3"/>
    <x v="14"/>
    <s v="o"/>
    <n v="5019"/>
    <n v="7.0000000000000007E-2"/>
    <n v="1"/>
  </r>
  <r>
    <s v="5c312e17f768c831ac20170cd6386f8b"/>
    <x v="18"/>
    <x v="3"/>
    <x v="14"/>
    <s v="p"/>
    <n v="2674"/>
    <n v="0.21"/>
    <n v="1"/>
  </r>
  <r>
    <s v="3e5cb1662bb51da0795e48977826d427"/>
    <x v="32"/>
    <x v="3"/>
    <x v="14"/>
    <s v="l"/>
    <m/>
    <n v="0.73"/>
    <n v="1"/>
  </r>
  <r>
    <s v="3fe0fd006d3c2a96533c0378ffba323f"/>
    <x v="31"/>
    <x v="3"/>
    <x v="14"/>
    <s v="p"/>
    <n v="724.6"/>
    <n v="0.27"/>
    <n v="5"/>
  </r>
  <r>
    <s v="3e5cb1662bb51da0795e48977826d427"/>
    <x v="0"/>
    <x v="2"/>
    <x v="14"/>
    <m/>
    <m/>
    <m/>
    <n v="6035"/>
  </r>
  <r>
    <s v="3fe0fd006d3c2a96533c0378ffba323f"/>
    <x v="38"/>
    <x v="3"/>
    <x v="14"/>
    <s v="p"/>
    <n v="769.5"/>
    <n v="0.21"/>
    <n v="2"/>
  </r>
  <r>
    <s v="3fe0fd006d3c2a96533c0378ffba323f"/>
    <x v="2"/>
    <x v="3"/>
    <x v="14"/>
    <s v="o"/>
    <n v="1869"/>
    <n v="0.11"/>
    <n v="1"/>
  </r>
  <r>
    <s v="3e5cb1662bb51da0795e48977826d427"/>
    <x v="41"/>
    <x v="3"/>
    <x v="14"/>
    <s v="o"/>
    <n v="538"/>
    <n v="0.92"/>
    <n v="1"/>
  </r>
  <r>
    <s v="5c312e17f768c831ac20170cd6386f8b"/>
    <x v="32"/>
    <x v="3"/>
    <x v="14"/>
    <s v="p"/>
    <m/>
    <n v="0.28999999999999998"/>
    <n v="2"/>
  </r>
  <r>
    <s v="3e5cb1662bb51da0795e48977826d427"/>
    <x v="38"/>
    <x v="3"/>
    <x v="14"/>
    <s v="l"/>
    <n v="810"/>
    <n v="0.5"/>
    <n v="1"/>
  </r>
  <r>
    <s v="3e5cb1662bb51da0795e48977826d427"/>
    <x v="38"/>
    <x v="3"/>
    <x v="14"/>
    <s v="p"/>
    <n v="829"/>
    <n v="0.26"/>
    <n v="4"/>
  </r>
  <r>
    <s v="3e5cb1662bb51da0795e48977826d427"/>
    <x v="45"/>
    <x v="3"/>
    <x v="14"/>
    <s v="o"/>
    <n v="4925"/>
    <n v="0.04"/>
    <n v="1"/>
  </r>
  <r>
    <s v="5c312e17f768c831ac20170cd6386f8b"/>
    <x v="1"/>
    <x v="3"/>
    <x v="14"/>
    <s v="p"/>
    <n v="1302"/>
    <n v="0.22"/>
    <n v="1"/>
  </r>
  <r>
    <s v="3e5cb1662bb51da0795e48977826d427"/>
    <x v="18"/>
    <x v="3"/>
    <x v="14"/>
    <s v="p"/>
    <n v="2674"/>
    <n v="0.19"/>
    <n v="1"/>
  </r>
  <r>
    <s v="3e5cb1662bb51da0795e48977826d427"/>
    <x v="19"/>
    <x v="3"/>
    <x v="14"/>
    <s v="o"/>
    <n v="1139"/>
    <n v="7.0000000000000007E-2"/>
    <n v="1"/>
  </r>
  <r>
    <s v="5c312e17f768c831ac20170cd6386f8b"/>
    <x v="11"/>
    <x v="3"/>
    <x v="14"/>
    <s v="l"/>
    <n v="1481"/>
    <n v="0.08"/>
    <n v="1"/>
  </r>
  <r>
    <s v="3fe0fd006d3c2a96533c0378ffba323f"/>
    <x v="31"/>
    <x v="3"/>
    <x v="14"/>
    <s v="l"/>
    <m/>
    <n v="0.73"/>
    <n v="1"/>
  </r>
  <r>
    <s v="3fe0fd006d3c2a96533c0378ffba323f"/>
    <x v="19"/>
    <x v="3"/>
    <x v="14"/>
    <s v="o"/>
    <n v="1809.5"/>
    <n v="0.08"/>
    <n v="2"/>
  </r>
  <r>
    <s v="3e5cb1662bb51da0795e48977826d427"/>
    <x v="2"/>
    <x v="3"/>
    <x v="14"/>
    <s v="o"/>
    <n v="1887"/>
    <n v="7.0000000000000007E-2"/>
    <n v="1"/>
  </r>
  <r>
    <s v="3e5cb1662bb51da0795e48977826d427"/>
    <x v="31"/>
    <x v="3"/>
    <x v="14"/>
    <s v="l"/>
    <n v="745"/>
    <n v="0.23"/>
    <n v="1"/>
  </r>
  <r>
    <s v="5c312e17f768c831ac20170cd6386f8b"/>
    <x v="1"/>
    <x v="3"/>
    <x v="14"/>
    <s v="l"/>
    <n v="902"/>
    <n v="0.03"/>
    <n v="1"/>
  </r>
  <r>
    <s v="3fe0fd006d3c2a96533c0378ffba323f"/>
    <x v="39"/>
    <x v="3"/>
    <x v="14"/>
    <s v="l"/>
    <n v="800"/>
    <n v="0.76"/>
    <n v="1"/>
  </r>
  <r>
    <s v="3fe0fd006d3c2a96533c0378ffba323f"/>
    <x v="1"/>
    <x v="3"/>
    <x v="14"/>
    <s v="l"/>
    <n v="959"/>
    <n v="0.08"/>
    <n v="1"/>
  </r>
  <r>
    <s v="3e5cb1662bb51da0795e48977826d427"/>
    <x v="0"/>
    <x v="2"/>
    <x v="15"/>
    <m/>
    <m/>
    <m/>
    <n v="304"/>
  </r>
  <r>
    <s v="3e5cb1662bb51da0795e48977826d427"/>
    <x v="0"/>
    <x v="3"/>
    <x v="15"/>
    <m/>
    <m/>
    <m/>
    <n v="272"/>
  </r>
  <r>
    <s v="5c312e17f768c831ac20170cd6386f8b"/>
    <x v="3"/>
    <x v="3"/>
    <x v="15"/>
    <s v="p"/>
    <m/>
    <m/>
    <n v="1"/>
  </r>
  <r>
    <s v="3fe0fd006d3c2a96533c0378ffba323f"/>
    <x v="3"/>
    <x v="3"/>
    <x v="15"/>
    <s v="p"/>
    <m/>
    <m/>
    <n v="1"/>
  </r>
  <r>
    <s v="5c312e17f768c831ac20170cd6386f8b"/>
    <x v="38"/>
    <x v="3"/>
    <x v="15"/>
    <s v="p"/>
    <m/>
    <n v="0.63"/>
    <n v="2"/>
  </r>
  <r>
    <s v="5c312e17f768c831ac20170cd6386f8b"/>
    <x v="0"/>
    <x v="3"/>
    <x v="15"/>
    <m/>
    <m/>
    <m/>
    <n v="272"/>
  </r>
  <r>
    <s v="3e5cb1662bb51da0795e48977826d427"/>
    <x v="38"/>
    <x v="3"/>
    <x v="15"/>
    <s v="p"/>
    <m/>
    <n v="0.93"/>
    <n v="1"/>
  </r>
  <r>
    <s v="3fe0fd006d3c2a96533c0378ffba323f"/>
    <x v="14"/>
    <x v="3"/>
    <x v="15"/>
    <s v="o"/>
    <n v="1796"/>
    <n v="0.12"/>
    <n v="1"/>
  </r>
  <r>
    <s v="3fe0fd006d3c2a96533c0378ffba323f"/>
    <x v="38"/>
    <x v="3"/>
    <x v="15"/>
    <s v="o"/>
    <n v="627"/>
    <n v="0.16"/>
    <n v="1"/>
  </r>
  <r>
    <s v="5c312e17f768c831ac20170cd6386f8b"/>
    <x v="0"/>
    <x v="2"/>
    <x v="15"/>
    <m/>
    <m/>
    <m/>
    <n v="304"/>
  </r>
  <r>
    <s v="3e5cb1662bb51da0795e48977826d427"/>
    <x v="3"/>
    <x v="3"/>
    <x v="15"/>
    <s v="p"/>
    <m/>
    <m/>
    <n v="1"/>
  </r>
  <r>
    <s v="3e5cb1662bb51da0795e48977826d427"/>
    <x v="38"/>
    <x v="3"/>
    <x v="15"/>
    <s v="o"/>
    <n v="630"/>
    <n v="0.05"/>
    <n v="1"/>
  </r>
  <r>
    <s v="5c312e17f768c831ac20170cd6386f8b"/>
    <x v="5"/>
    <x v="3"/>
    <x v="15"/>
    <s v="l"/>
    <n v="1116"/>
    <n v="0.02"/>
    <n v="1"/>
  </r>
  <r>
    <s v="3e5cb1662bb51da0795e48977826d427"/>
    <x v="38"/>
    <x v="3"/>
    <x v="15"/>
    <s v="l"/>
    <n v="773"/>
    <n v="0.5"/>
    <n v="1"/>
  </r>
  <r>
    <s v="3fe0fd006d3c2a96533c0378ffba323f"/>
    <x v="0"/>
    <x v="3"/>
    <x v="15"/>
    <m/>
    <m/>
    <m/>
    <n v="272"/>
  </r>
  <r>
    <s v="3fe0fd006d3c2a96533c0378ffba323f"/>
    <x v="38"/>
    <x v="3"/>
    <x v="15"/>
    <s v="p"/>
    <n v="859"/>
    <n v="0.43"/>
    <n v="1"/>
  </r>
  <r>
    <s v="5c312e17f768c831ac20170cd6386f8b"/>
    <x v="33"/>
    <x v="3"/>
    <x v="15"/>
    <s v="l"/>
    <n v="2786"/>
    <n v="0.02"/>
    <n v="1"/>
  </r>
  <r>
    <s v="3fe0fd006d3c2a96533c0378ffba323f"/>
    <x v="0"/>
    <x v="2"/>
    <x v="15"/>
    <m/>
    <m/>
    <m/>
    <n v="304"/>
  </r>
  <r>
    <s v="3fe0fd006d3c2a96533c0378ffba323f"/>
    <x v="32"/>
    <x v="3"/>
    <x v="15"/>
    <s v="p"/>
    <n v="897"/>
    <n v="0.93"/>
    <n v="1"/>
  </r>
  <r>
    <s v="3e5cb1662bb51da0795e48977826d427"/>
    <x v="14"/>
    <x v="3"/>
    <x v="15"/>
    <s v="o"/>
    <n v="1786"/>
    <n v="0.12"/>
    <n v="1"/>
  </r>
  <r>
    <s v="3fe0fd006d3c2a96533c0378ffba323f"/>
    <x v="15"/>
    <x v="3"/>
    <x v="16"/>
    <s v="p"/>
    <n v="4354"/>
    <n v="0.26"/>
    <n v="1"/>
  </r>
  <r>
    <s v="5c312e17f768c831ac20170cd6386f8b"/>
    <x v="0"/>
    <x v="2"/>
    <x v="16"/>
    <m/>
    <m/>
    <m/>
    <n v="116"/>
  </r>
  <r>
    <s v="3fe0fd006d3c2a96533c0378ffba323f"/>
    <x v="28"/>
    <x v="3"/>
    <x v="16"/>
    <s v="p"/>
    <n v="1075.8"/>
    <n v="0.31"/>
    <n v="6"/>
  </r>
  <r>
    <s v="3e5cb1662bb51da0795e48977826d427"/>
    <x v="3"/>
    <x v="3"/>
    <x v="16"/>
    <s v="p"/>
    <n v="1534"/>
    <n v="0.42"/>
    <n v="2"/>
  </r>
  <r>
    <s v="3fe0fd006d3c2a96533c0378ffba323f"/>
    <x v="2"/>
    <x v="3"/>
    <x v="16"/>
    <s v="o"/>
    <n v="1804.5"/>
    <n v="7.0000000000000007E-2"/>
    <n v="2"/>
  </r>
  <r>
    <s v="5c312e17f768c831ac20170cd6386f8b"/>
    <x v="2"/>
    <x v="3"/>
    <x v="16"/>
    <s v="p"/>
    <n v="1874"/>
    <n v="0.03"/>
    <n v="1"/>
  </r>
  <r>
    <s v="3e5cb1662bb51da0795e48977826d427"/>
    <x v="12"/>
    <x v="3"/>
    <x v="16"/>
    <s v="o"/>
    <n v="1226"/>
    <n v="0.09"/>
    <n v="1"/>
  </r>
  <r>
    <s v="3e5cb1662bb51da0795e48977826d427"/>
    <x v="12"/>
    <x v="2"/>
    <x v="16"/>
    <s v="o"/>
    <n v="951"/>
    <n v="0.04"/>
    <n v="1"/>
  </r>
  <r>
    <s v="5c312e17f768c831ac20170cd6386f8b"/>
    <x v="12"/>
    <x v="2"/>
    <x v="16"/>
    <s v="p"/>
    <m/>
    <n v="2.67"/>
    <n v="2"/>
  </r>
  <r>
    <s v="3fe0fd006d3c2a96533c0378ffba323f"/>
    <x v="0"/>
    <x v="3"/>
    <x v="16"/>
    <m/>
    <m/>
    <m/>
    <n v="1437"/>
  </r>
  <r>
    <s v="3e5cb1662bb51da0795e48977826d427"/>
    <x v="1"/>
    <x v="2"/>
    <x v="16"/>
    <s v="p"/>
    <n v="1156.5"/>
    <n v="0.17"/>
    <n v="4"/>
  </r>
  <r>
    <s v="3fe0fd006d3c2a96533c0378ffba323f"/>
    <x v="0"/>
    <x v="2"/>
    <x v="16"/>
    <m/>
    <m/>
    <m/>
    <n v="116"/>
  </r>
  <r>
    <s v="3fe0fd006d3c2a96533c0378ffba323f"/>
    <x v="2"/>
    <x v="2"/>
    <x v="16"/>
    <s v="p"/>
    <n v="837"/>
    <n v="0.18"/>
    <n v="1"/>
  </r>
  <r>
    <s v="3fe0fd006d3c2a96533c0378ffba323f"/>
    <x v="30"/>
    <x v="3"/>
    <x v="16"/>
    <s v="l"/>
    <n v="2201"/>
    <n v="0.24"/>
    <n v="1"/>
  </r>
  <r>
    <s v="5c312e17f768c831ac20170cd6386f8b"/>
    <x v="28"/>
    <x v="3"/>
    <x v="16"/>
    <s v="p"/>
    <n v="1107"/>
    <n v="0.35"/>
    <n v="6"/>
  </r>
  <r>
    <s v="5c312e17f768c831ac20170cd6386f8b"/>
    <x v="7"/>
    <x v="3"/>
    <x v="16"/>
    <s v="p"/>
    <n v="7118.5"/>
    <n v="0.25"/>
    <n v="2"/>
  </r>
  <r>
    <s v="3fe0fd006d3c2a96533c0378ffba323f"/>
    <x v="5"/>
    <x v="2"/>
    <x v="16"/>
    <s v="p"/>
    <n v="946.66"/>
    <n v="0.56999999999999995"/>
    <n v="4"/>
  </r>
  <r>
    <s v="3e5cb1662bb51da0795e48977826d427"/>
    <x v="32"/>
    <x v="2"/>
    <x v="16"/>
    <s v="p"/>
    <n v="902.12"/>
    <n v="0.48"/>
    <n v="9"/>
  </r>
  <r>
    <s v="3fe0fd006d3c2a96533c0378ffba323f"/>
    <x v="35"/>
    <x v="3"/>
    <x v="16"/>
    <s v="p"/>
    <n v="756"/>
    <n v="0.42"/>
    <n v="1"/>
  </r>
  <r>
    <s v="3e5cb1662bb51da0795e48977826d427"/>
    <x v="5"/>
    <x v="2"/>
    <x v="16"/>
    <s v="p"/>
    <n v="952.33"/>
    <n v="0.25"/>
    <n v="3"/>
  </r>
  <r>
    <s v="3fe0fd006d3c2a96533c0378ffba323f"/>
    <x v="7"/>
    <x v="3"/>
    <x v="16"/>
    <s v="l"/>
    <n v="16428"/>
    <n v="0.02"/>
    <n v="2"/>
  </r>
  <r>
    <s v="3fe0fd006d3c2a96533c0378ffba323f"/>
    <x v="32"/>
    <x v="3"/>
    <x v="16"/>
    <s v="p"/>
    <n v="965"/>
    <n v="0.42"/>
    <n v="1"/>
  </r>
  <r>
    <s v="5c312e17f768c831ac20170cd6386f8b"/>
    <x v="27"/>
    <x v="2"/>
    <x v="16"/>
    <s v="l"/>
    <n v="1977"/>
    <n v="0.02"/>
    <n v="2"/>
  </r>
  <r>
    <s v="5c312e17f768c831ac20170cd6386f8b"/>
    <x v="27"/>
    <x v="3"/>
    <x v="16"/>
    <s v="p"/>
    <n v="1774"/>
    <n v="0.03"/>
    <n v="1"/>
  </r>
  <r>
    <s v="5c312e17f768c831ac20170cd6386f8b"/>
    <x v="1"/>
    <x v="2"/>
    <x v="16"/>
    <s v="p"/>
    <n v="1071"/>
    <n v="0.36"/>
    <n v="3"/>
  </r>
  <r>
    <s v="5c312e17f768c831ac20170cd6386f8b"/>
    <x v="9"/>
    <x v="2"/>
    <x v="16"/>
    <s v="p"/>
    <n v="995"/>
    <n v="0.18"/>
    <n v="1"/>
  </r>
  <r>
    <s v="3fe0fd006d3c2a96533c0378ffba323f"/>
    <x v="32"/>
    <x v="2"/>
    <x v="16"/>
    <s v="p"/>
    <n v="929"/>
    <n v="0.5"/>
    <n v="4"/>
  </r>
  <r>
    <s v="5c312e17f768c831ac20170cd6386f8b"/>
    <x v="34"/>
    <x v="2"/>
    <x v="16"/>
    <s v="p"/>
    <n v="538.5"/>
    <n v="1.75"/>
    <n v="2"/>
  </r>
  <r>
    <s v="5c312e17f768c831ac20170cd6386f8b"/>
    <x v="10"/>
    <x v="3"/>
    <x v="16"/>
    <s v="p"/>
    <n v="3033"/>
    <n v="0.61"/>
    <n v="1"/>
  </r>
  <r>
    <s v="3e5cb1662bb51da0795e48977826d427"/>
    <x v="27"/>
    <x v="3"/>
    <x v="16"/>
    <s v="p"/>
    <n v="1370"/>
    <n v="0.42"/>
    <n v="2"/>
  </r>
  <r>
    <s v="3e5cb1662bb51da0795e48977826d427"/>
    <x v="2"/>
    <x v="2"/>
    <x v="16"/>
    <s v="o"/>
    <n v="1285"/>
    <n v="0.04"/>
    <n v="1"/>
  </r>
  <r>
    <s v="3e5cb1662bb51da0795e48977826d427"/>
    <x v="39"/>
    <x v="2"/>
    <x v="16"/>
    <s v="l"/>
    <n v="916"/>
    <n v="0.19"/>
    <n v="1"/>
  </r>
  <r>
    <s v="3fe0fd006d3c2a96533c0378ffba323f"/>
    <x v="31"/>
    <x v="2"/>
    <x v="16"/>
    <s v="p"/>
    <n v="530"/>
    <n v="0.39"/>
    <n v="1"/>
  </r>
  <r>
    <s v="5c312e17f768c831ac20170cd6386f8b"/>
    <x v="29"/>
    <x v="3"/>
    <x v="16"/>
    <s v="l"/>
    <n v="826"/>
    <n v="0.02"/>
    <n v="1"/>
  </r>
  <r>
    <s v="3fe0fd006d3c2a96533c0378ffba323f"/>
    <x v="14"/>
    <x v="3"/>
    <x v="16"/>
    <s v="o"/>
    <n v="1574.5"/>
    <n v="0.05"/>
    <n v="2"/>
  </r>
  <r>
    <s v="3fe0fd006d3c2a96533c0378ffba323f"/>
    <x v="11"/>
    <x v="2"/>
    <x v="16"/>
    <s v="p"/>
    <n v="1128.5"/>
    <n v="0.39"/>
    <n v="2"/>
  </r>
  <r>
    <s v="3e5cb1662bb51da0795e48977826d427"/>
    <x v="12"/>
    <x v="3"/>
    <x v="16"/>
    <s v="p"/>
    <n v="1214"/>
    <n v="0.42"/>
    <n v="1"/>
  </r>
  <r>
    <s v="3e5cb1662bb51da0795e48977826d427"/>
    <x v="28"/>
    <x v="3"/>
    <x v="16"/>
    <s v="p"/>
    <n v="1107"/>
    <n v="0.38"/>
    <n v="4"/>
  </r>
  <r>
    <s v="3e5cb1662bb51da0795e48977826d427"/>
    <x v="1"/>
    <x v="3"/>
    <x v="16"/>
    <s v="o"/>
    <n v="1173.5"/>
    <n v="0.08"/>
    <n v="2"/>
  </r>
  <r>
    <s v="3fe0fd006d3c2a96533c0378ffba323f"/>
    <x v="31"/>
    <x v="3"/>
    <x v="16"/>
    <s v="l"/>
    <n v="703"/>
    <n v="0.23"/>
    <n v="1"/>
  </r>
  <r>
    <s v="5c312e17f768c831ac20170cd6386f8b"/>
    <x v="34"/>
    <x v="3"/>
    <x v="16"/>
    <s v="l"/>
    <n v="607"/>
    <n v="0.02"/>
    <n v="1"/>
  </r>
  <r>
    <s v="3fe0fd006d3c2a96533c0378ffba323f"/>
    <x v="39"/>
    <x v="3"/>
    <x v="16"/>
    <s v="p"/>
    <n v="901"/>
    <n v="0.3"/>
    <n v="8"/>
  </r>
  <r>
    <s v="3e5cb1662bb51da0795e48977826d427"/>
    <x v="14"/>
    <x v="2"/>
    <x v="16"/>
    <s v="o"/>
    <n v="1771"/>
    <n v="7.0000000000000007E-2"/>
    <n v="1"/>
  </r>
  <r>
    <s v="3e5cb1662bb51da0795e48977826d427"/>
    <x v="44"/>
    <x v="2"/>
    <x v="16"/>
    <s v="o"/>
    <n v="4609"/>
    <n v="7.0000000000000007E-2"/>
    <n v="1"/>
  </r>
  <r>
    <s v="5c312e17f768c831ac20170cd6386f8b"/>
    <x v="19"/>
    <x v="3"/>
    <x v="16"/>
    <s v="p"/>
    <n v="2472"/>
    <n v="0.03"/>
    <n v="1"/>
  </r>
  <r>
    <s v="3fe0fd006d3c2a96533c0378ffba323f"/>
    <x v="7"/>
    <x v="2"/>
    <x v="16"/>
    <s v="o"/>
    <n v="5304"/>
    <n v="0.12"/>
    <n v="1"/>
  </r>
  <r>
    <s v="5c312e17f768c831ac20170cd6386f8b"/>
    <x v="7"/>
    <x v="2"/>
    <x v="16"/>
    <s v="l"/>
    <n v="6081"/>
    <n v="0.18"/>
    <n v="1"/>
  </r>
  <r>
    <s v="3fe0fd006d3c2a96533c0378ffba323f"/>
    <x v="31"/>
    <x v="3"/>
    <x v="16"/>
    <s v="o"/>
    <n v="730"/>
    <n v="0.06"/>
    <n v="1"/>
  </r>
  <r>
    <s v="5c312e17f768c831ac20170cd6386f8b"/>
    <x v="9"/>
    <x v="3"/>
    <x v="16"/>
    <s v="p"/>
    <n v="2151.5"/>
    <n v="0.53"/>
    <n v="2"/>
  </r>
  <r>
    <s v="3fe0fd006d3c2a96533c0378ffba323f"/>
    <x v="43"/>
    <x v="3"/>
    <x v="16"/>
    <s v="l"/>
    <n v="4803"/>
    <n v="0.02"/>
    <n v="1"/>
  </r>
  <r>
    <s v="3fe0fd006d3c2a96533c0378ffba323f"/>
    <x v="9"/>
    <x v="3"/>
    <x v="16"/>
    <s v="o"/>
    <n v="2190"/>
    <n v="0.04"/>
    <n v="1"/>
  </r>
  <r>
    <s v="5c312e17f768c831ac20170cd6386f8b"/>
    <x v="27"/>
    <x v="2"/>
    <x v="16"/>
    <s v="p"/>
    <n v="891"/>
    <n v="0.18"/>
    <n v="1"/>
  </r>
  <r>
    <s v="3fe0fd006d3c2a96533c0378ffba323f"/>
    <x v="1"/>
    <x v="3"/>
    <x v="16"/>
    <s v="p"/>
    <n v="1330.5"/>
    <n v="0.38"/>
    <n v="4"/>
  </r>
  <r>
    <s v="3fe0fd006d3c2a96533c0378ffba323f"/>
    <x v="38"/>
    <x v="3"/>
    <x v="16"/>
    <s v="p"/>
    <n v="836.5"/>
    <n v="0.42"/>
    <n v="2"/>
  </r>
  <r>
    <s v="5c312e17f768c831ac20170cd6386f8b"/>
    <x v="0"/>
    <x v="3"/>
    <x v="16"/>
    <m/>
    <m/>
    <m/>
    <n v="1437"/>
  </r>
  <r>
    <s v="5c312e17f768c831ac20170cd6386f8b"/>
    <x v="5"/>
    <x v="2"/>
    <x v="16"/>
    <s v="p"/>
    <n v="1129.33"/>
    <n v="0.62"/>
    <n v="5"/>
  </r>
  <r>
    <s v="3fe0fd006d3c2a96533c0378ffba323f"/>
    <x v="10"/>
    <x v="3"/>
    <x v="16"/>
    <s v="l"/>
    <n v="904"/>
    <n v="0.23"/>
    <n v="1"/>
  </r>
  <r>
    <s v="3e5cb1662bb51da0795e48977826d427"/>
    <x v="26"/>
    <x v="2"/>
    <x v="16"/>
    <s v="o"/>
    <n v="987"/>
    <n v="0.09"/>
    <n v="1"/>
  </r>
  <r>
    <s v="3e5cb1662bb51da0795e48977826d427"/>
    <x v="39"/>
    <x v="2"/>
    <x v="16"/>
    <s v="p"/>
    <n v="896.66"/>
    <n v="0.19"/>
    <n v="3"/>
  </r>
  <r>
    <s v="5c312e17f768c831ac20170cd6386f8b"/>
    <x v="34"/>
    <x v="3"/>
    <x v="16"/>
    <s v="p"/>
    <n v="818.5"/>
    <n v="0.03"/>
    <n v="2"/>
  </r>
  <r>
    <s v="3e5cb1662bb51da0795e48977826d427"/>
    <x v="32"/>
    <x v="3"/>
    <x v="16"/>
    <s v="p"/>
    <n v="991.5"/>
    <n v="0.28999999999999998"/>
    <n v="2"/>
  </r>
  <r>
    <s v="3e5cb1662bb51da0795e48977826d427"/>
    <x v="47"/>
    <x v="3"/>
    <x v="16"/>
    <s v="l"/>
    <n v="4796"/>
    <n v="0.02"/>
    <n v="1"/>
  </r>
  <r>
    <s v="3e5cb1662bb51da0795e48977826d427"/>
    <x v="30"/>
    <x v="3"/>
    <x v="16"/>
    <s v="l"/>
    <n v="2204"/>
    <n v="0.24"/>
    <n v="1"/>
  </r>
  <r>
    <s v="3e5cb1662bb51da0795e48977826d427"/>
    <x v="12"/>
    <x v="2"/>
    <x v="16"/>
    <s v="p"/>
    <n v="1436"/>
    <n v="1.39"/>
    <n v="1"/>
  </r>
  <r>
    <s v="3e5cb1662bb51da0795e48977826d427"/>
    <x v="7"/>
    <x v="3"/>
    <x v="16"/>
    <s v="o"/>
    <n v="7200.25"/>
    <n v="7.0000000000000007E-2"/>
    <n v="4"/>
  </r>
  <r>
    <s v="5c312e17f768c831ac20170cd6386f8b"/>
    <x v="3"/>
    <x v="3"/>
    <x v="16"/>
    <s v="l"/>
    <n v="1546"/>
    <n v="0.02"/>
    <n v="3"/>
  </r>
  <r>
    <s v="3e5cb1662bb51da0795e48977826d427"/>
    <x v="28"/>
    <x v="2"/>
    <x v="16"/>
    <s v="p"/>
    <n v="772.66"/>
    <n v="0.41"/>
    <n v="4"/>
  </r>
  <r>
    <s v="5c312e17f768c831ac20170cd6386f8b"/>
    <x v="26"/>
    <x v="2"/>
    <x v="16"/>
    <s v="p"/>
    <n v="1369"/>
    <n v="0.19"/>
    <n v="2"/>
  </r>
  <r>
    <s v="3fe0fd006d3c2a96533c0378ffba323f"/>
    <x v="32"/>
    <x v="2"/>
    <x v="16"/>
    <s v="l"/>
    <m/>
    <n v="0.27"/>
    <n v="1"/>
  </r>
  <r>
    <s v="3e5cb1662bb51da0795e48977826d427"/>
    <x v="14"/>
    <x v="3"/>
    <x v="16"/>
    <s v="l"/>
    <n v="1793"/>
    <n v="0.03"/>
    <n v="1"/>
  </r>
  <r>
    <s v="3e5cb1662bb51da0795e48977826d427"/>
    <x v="7"/>
    <x v="3"/>
    <x v="16"/>
    <s v="l"/>
    <n v="12275"/>
    <n v="7.0000000000000007E-2"/>
    <n v="4"/>
  </r>
  <r>
    <s v="3e5cb1662bb51da0795e48977826d427"/>
    <x v="14"/>
    <x v="2"/>
    <x v="16"/>
    <s v="p"/>
    <n v="989"/>
    <n v="2.8"/>
    <n v="1"/>
  </r>
  <r>
    <s v="5c312e17f768c831ac20170cd6386f8b"/>
    <x v="32"/>
    <x v="2"/>
    <x v="16"/>
    <s v="p"/>
    <n v="1031"/>
    <n v="0.72"/>
    <n v="5"/>
  </r>
  <r>
    <s v="3e5cb1662bb51da0795e48977826d427"/>
    <x v="8"/>
    <x v="2"/>
    <x v="16"/>
    <s v="o"/>
    <n v="4085"/>
    <n v="0.19"/>
    <n v="1"/>
  </r>
  <r>
    <s v="3e5cb1662bb51da0795e48977826d427"/>
    <x v="15"/>
    <x v="3"/>
    <x v="16"/>
    <s v="p"/>
    <n v="4354"/>
    <n v="0.42"/>
    <n v="1"/>
  </r>
  <r>
    <s v="3fe0fd006d3c2a96533c0378ffba323f"/>
    <x v="14"/>
    <x v="2"/>
    <x v="16"/>
    <s v="p"/>
    <n v="1253"/>
    <n v="0.16"/>
    <n v="1"/>
  </r>
  <r>
    <s v="3e5cb1662bb51da0795e48977826d427"/>
    <x v="34"/>
    <x v="2"/>
    <x v="16"/>
    <s v="p"/>
    <n v="547"/>
    <n v="0.44"/>
    <n v="1"/>
  </r>
  <r>
    <s v="5c312e17f768c831ac20170cd6386f8b"/>
    <x v="14"/>
    <x v="3"/>
    <x v="16"/>
    <s v="l"/>
    <n v="1786"/>
    <n v="0.02"/>
    <n v="1"/>
  </r>
  <r>
    <s v="5c312e17f768c831ac20170cd6386f8b"/>
    <x v="32"/>
    <x v="3"/>
    <x v="16"/>
    <s v="p"/>
    <n v="1047"/>
    <n v="0.03"/>
    <n v="3"/>
  </r>
  <r>
    <s v="3fe0fd006d3c2a96533c0378ffba323f"/>
    <x v="38"/>
    <x v="2"/>
    <x v="16"/>
    <s v="p"/>
    <n v="793"/>
    <n v="0.19"/>
    <n v="1"/>
  </r>
  <r>
    <s v="5c312e17f768c831ac20170cd6386f8b"/>
    <x v="15"/>
    <x v="3"/>
    <x v="16"/>
    <s v="l"/>
    <n v="4307"/>
    <n v="0.02"/>
    <n v="1"/>
  </r>
  <r>
    <s v="3e5cb1662bb51da0795e48977826d427"/>
    <x v="0"/>
    <x v="3"/>
    <x v="16"/>
    <m/>
    <m/>
    <m/>
    <n v="1437"/>
  </r>
  <r>
    <s v="3fe0fd006d3c2a96533c0378ffba323f"/>
    <x v="3"/>
    <x v="3"/>
    <x v="16"/>
    <s v="o"/>
    <n v="1379.33"/>
    <n v="0.04"/>
    <n v="3"/>
  </r>
  <r>
    <s v="3fe0fd006d3c2a96533c0378ffba323f"/>
    <x v="1"/>
    <x v="3"/>
    <x v="16"/>
    <s v="o"/>
    <n v="1242.5"/>
    <n v="0.04"/>
    <n v="2"/>
  </r>
  <r>
    <s v="3fe0fd006d3c2a96533c0378ffba323f"/>
    <x v="27"/>
    <x v="3"/>
    <x v="16"/>
    <s v="p"/>
    <n v="1677"/>
    <n v="0.22"/>
    <n v="2"/>
  </r>
  <r>
    <s v="5c312e17f768c831ac20170cd6386f8b"/>
    <x v="3"/>
    <x v="3"/>
    <x v="16"/>
    <s v="p"/>
    <n v="1542.33"/>
    <n v="0.17"/>
    <n v="4"/>
  </r>
  <r>
    <s v="3fe0fd006d3c2a96533c0378ffba323f"/>
    <x v="26"/>
    <x v="2"/>
    <x v="16"/>
    <s v="p"/>
    <n v="937.5"/>
    <n v="0.78"/>
    <n v="2"/>
  </r>
  <r>
    <s v="3e5cb1662bb51da0795e48977826d427"/>
    <x v="11"/>
    <x v="2"/>
    <x v="16"/>
    <s v="p"/>
    <n v="1403"/>
    <n v="1.55"/>
    <n v="2"/>
  </r>
  <r>
    <s v="3e5cb1662bb51da0795e48977826d427"/>
    <x v="11"/>
    <x v="3"/>
    <x v="16"/>
    <s v="p"/>
    <n v="1190"/>
    <n v="0.38"/>
    <n v="5"/>
  </r>
  <r>
    <s v="3e5cb1662bb51da0795e48977826d427"/>
    <x v="39"/>
    <x v="3"/>
    <x v="16"/>
    <s v="l"/>
    <n v="995"/>
    <n v="0.02"/>
    <n v="1"/>
  </r>
  <r>
    <s v="5c312e17f768c831ac20170cd6386f8b"/>
    <x v="11"/>
    <x v="3"/>
    <x v="16"/>
    <s v="l"/>
    <m/>
    <n v="0.32"/>
    <n v="1"/>
  </r>
  <r>
    <s v="3fe0fd006d3c2a96533c0378ffba323f"/>
    <x v="11"/>
    <x v="2"/>
    <x v="16"/>
    <s v="o"/>
    <n v="1495"/>
    <n v="7.0000000000000007E-2"/>
    <n v="1"/>
  </r>
  <r>
    <s v="3e5cb1662bb51da0795e48977826d427"/>
    <x v="19"/>
    <x v="3"/>
    <x v="16"/>
    <s v="p"/>
    <n v="2472"/>
    <n v="0.26"/>
    <n v="1"/>
  </r>
  <r>
    <s v="3fe0fd006d3c2a96533c0378ffba323f"/>
    <x v="28"/>
    <x v="3"/>
    <x v="16"/>
    <s v="l"/>
    <n v="1174"/>
    <n v="0.24"/>
    <n v="1"/>
  </r>
  <r>
    <s v="5c312e17f768c831ac20170cd6386f8b"/>
    <x v="29"/>
    <x v="2"/>
    <x v="16"/>
    <s v="p"/>
    <n v="3533"/>
    <n v="0.28000000000000003"/>
    <n v="1"/>
  </r>
  <r>
    <s v="5c312e17f768c831ac20170cd6386f8b"/>
    <x v="39"/>
    <x v="3"/>
    <x v="16"/>
    <s v="p"/>
    <n v="922.66"/>
    <n v="0.04"/>
    <n v="6"/>
  </r>
  <r>
    <s v="3fe0fd006d3c2a96533c0378ffba323f"/>
    <x v="27"/>
    <x v="2"/>
    <x v="16"/>
    <s v="l"/>
    <m/>
    <n v="0.28000000000000003"/>
    <n v="2"/>
  </r>
  <r>
    <s v="3e5cb1662bb51da0795e48977826d427"/>
    <x v="21"/>
    <x v="3"/>
    <x v="16"/>
    <s v="o"/>
    <n v="3701"/>
    <n v="0.04"/>
    <n v="1"/>
  </r>
  <r>
    <s v="3e5cb1662bb51da0795e48977826d427"/>
    <x v="11"/>
    <x v="3"/>
    <x v="16"/>
    <s v="o"/>
    <n v="1154"/>
    <n v="0.04"/>
    <n v="1"/>
  </r>
  <r>
    <s v="3fe0fd006d3c2a96533c0378ffba323f"/>
    <x v="40"/>
    <x v="2"/>
    <x v="16"/>
    <s v="o"/>
    <n v="4195"/>
    <n v="0.04"/>
    <n v="1"/>
  </r>
  <r>
    <s v="5c312e17f768c831ac20170cd6386f8b"/>
    <x v="47"/>
    <x v="3"/>
    <x v="16"/>
    <s v="l"/>
    <n v="4793"/>
    <n v="0.02"/>
    <n v="1"/>
  </r>
  <r>
    <s v="3fe0fd006d3c2a96533c0378ffba323f"/>
    <x v="2"/>
    <x v="3"/>
    <x v="16"/>
    <s v="p"/>
    <n v="1874"/>
    <n v="0.42"/>
    <n v="1"/>
  </r>
  <r>
    <s v="3e5cb1662bb51da0795e48977826d427"/>
    <x v="34"/>
    <x v="3"/>
    <x v="16"/>
    <s v="p"/>
    <n v="992"/>
    <n v="0.34"/>
    <n v="2"/>
  </r>
  <r>
    <s v="5c312e17f768c831ac20170cd6386f8b"/>
    <x v="2"/>
    <x v="3"/>
    <x v="16"/>
    <s v="l"/>
    <n v="1808"/>
    <n v="0.02"/>
    <n v="1"/>
  </r>
  <r>
    <s v="3e5cb1662bb51da0795e48977826d427"/>
    <x v="10"/>
    <x v="3"/>
    <x v="16"/>
    <s v="p"/>
    <n v="3033"/>
    <n v="0.1"/>
    <n v="1"/>
  </r>
  <r>
    <s v="3fe0fd006d3c2a96533c0378ffba323f"/>
    <x v="11"/>
    <x v="2"/>
    <x v="16"/>
    <s v="l"/>
    <n v="1177"/>
    <n v="0.31"/>
    <n v="2"/>
  </r>
  <r>
    <s v="3fe0fd006d3c2a96533c0378ffba323f"/>
    <x v="14"/>
    <x v="2"/>
    <x v="16"/>
    <s v="o"/>
    <n v="921"/>
    <n v="0.12"/>
    <n v="1"/>
  </r>
  <r>
    <s v="5c312e17f768c831ac20170cd6386f8b"/>
    <x v="28"/>
    <x v="2"/>
    <x v="16"/>
    <s v="p"/>
    <n v="793"/>
    <n v="0.23"/>
    <n v="2"/>
  </r>
  <r>
    <s v="3fe0fd006d3c2a96533c0378ffba323f"/>
    <x v="20"/>
    <x v="2"/>
    <x v="16"/>
    <s v="o"/>
    <n v="3389"/>
    <n v="0.04"/>
    <n v="1"/>
  </r>
  <r>
    <s v="3e5cb1662bb51da0795e48977826d427"/>
    <x v="38"/>
    <x v="3"/>
    <x v="16"/>
    <s v="p"/>
    <n v="838.33"/>
    <n v="0.31"/>
    <n v="3"/>
  </r>
  <r>
    <s v="3fe0fd006d3c2a96533c0378ffba323f"/>
    <x v="28"/>
    <x v="2"/>
    <x v="16"/>
    <s v="p"/>
    <n v="961.66"/>
    <n v="0.21"/>
    <n v="3"/>
  </r>
  <r>
    <s v="3e5cb1662bb51da0795e48977826d427"/>
    <x v="23"/>
    <x v="3"/>
    <x v="16"/>
    <s v="o"/>
    <n v="4447"/>
    <n v="0.04"/>
    <n v="1"/>
  </r>
  <r>
    <s v="5c312e17f768c831ac20170cd6386f8b"/>
    <x v="7"/>
    <x v="3"/>
    <x v="16"/>
    <s v="l"/>
    <n v="10392.77"/>
    <n v="0.09"/>
    <n v="9"/>
  </r>
  <r>
    <s v="3e5cb1662bb51da0795e48977826d427"/>
    <x v="34"/>
    <x v="2"/>
    <x v="16"/>
    <s v="o"/>
    <n v="630"/>
    <n v="0.1"/>
    <n v="1"/>
  </r>
  <r>
    <s v="3fe0fd006d3c2a96533c0378ffba323f"/>
    <x v="38"/>
    <x v="2"/>
    <x v="16"/>
    <s v="o"/>
    <n v="852"/>
    <n v="0.09"/>
    <n v="1"/>
  </r>
  <r>
    <s v="3fe0fd006d3c2a96533c0378ffba323f"/>
    <x v="5"/>
    <x v="3"/>
    <x v="16"/>
    <s v="p"/>
    <n v="1214"/>
    <n v="0.26"/>
    <n v="1"/>
  </r>
  <r>
    <s v="5c312e17f768c831ac20170cd6386f8b"/>
    <x v="38"/>
    <x v="3"/>
    <x v="16"/>
    <s v="p"/>
    <n v="855.75"/>
    <n v="0.03"/>
    <n v="4"/>
  </r>
  <r>
    <s v="3fe0fd006d3c2a96533c0378ffba323f"/>
    <x v="23"/>
    <x v="3"/>
    <x v="16"/>
    <s v="o"/>
    <n v="4420.5"/>
    <n v="0.34"/>
    <n v="2"/>
  </r>
  <r>
    <s v="3e5cb1662bb51da0795e48977826d427"/>
    <x v="3"/>
    <x v="2"/>
    <x v="16"/>
    <s v="o"/>
    <n v="1235"/>
    <n v="0.04"/>
    <n v="1"/>
  </r>
  <r>
    <s v="5c312e17f768c831ac20170cd6386f8b"/>
    <x v="3"/>
    <x v="2"/>
    <x v="16"/>
    <s v="l"/>
    <n v="1530"/>
    <n v="0.02"/>
    <n v="1"/>
  </r>
  <r>
    <s v="3fe0fd006d3c2a96533c0378ffba323f"/>
    <x v="34"/>
    <x v="2"/>
    <x v="16"/>
    <s v="p"/>
    <n v="547"/>
    <n v="0.48"/>
    <n v="1"/>
  </r>
  <r>
    <s v="3e5cb1662bb51da0795e48977826d427"/>
    <x v="39"/>
    <x v="3"/>
    <x v="16"/>
    <s v="p"/>
    <n v="947"/>
    <n v="0.27"/>
    <n v="4"/>
  </r>
  <r>
    <s v="5c312e17f768c831ac20170cd6386f8b"/>
    <x v="17"/>
    <x v="3"/>
    <x v="16"/>
    <s v="l"/>
    <n v="2590"/>
    <n v="0.02"/>
    <n v="1"/>
  </r>
  <r>
    <s v="3e5cb1662bb51da0795e48977826d427"/>
    <x v="34"/>
    <x v="3"/>
    <x v="16"/>
    <s v="l"/>
    <n v="668"/>
    <n v="0.02"/>
    <n v="1"/>
  </r>
  <r>
    <s v="5c312e17f768c831ac20170cd6386f8b"/>
    <x v="31"/>
    <x v="3"/>
    <x v="16"/>
    <s v="p"/>
    <n v="766"/>
    <n v="0.03"/>
    <n v="2"/>
  </r>
  <r>
    <s v="3fe0fd006d3c2a96533c0378ffba323f"/>
    <x v="11"/>
    <x v="3"/>
    <x v="16"/>
    <s v="l"/>
    <n v="1423"/>
    <n v="0.32"/>
    <n v="1"/>
  </r>
  <r>
    <s v="3e5cb1662bb51da0795e48977826d427"/>
    <x v="7"/>
    <x v="2"/>
    <x v="16"/>
    <s v="o"/>
    <n v="5308"/>
    <n v="0.11"/>
    <n v="1"/>
  </r>
  <r>
    <s v="3e5cb1662bb51da0795e48977826d427"/>
    <x v="4"/>
    <x v="3"/>
    <x v="16"/>
    <s v="o"/>
    <n v="3931"/>
    <n v="0.04"/>
    <n v="1"/>
  </r>
  <r>
    <s v="3fe0fd006d3c2a96533c0378ffba323f"/>
    <x v="39"/>
    <x v="2"/>
    <x v="16"/>
    <s v="l"/>
    <m/>
    <n v="0.89"/>
    <n v="2"/>
  </r>
  <r>
    <s v="5c312e17f768c831ac20170cd6386f8b"/>
    <x v="43"/>
    <x v="2"/>
    <x v="16"/>
    <s v="l"/>
    <n v="4855"/>
    <n v="0.32"/>
    <n v="1"/>
  </r>
  <r>
    <s v="3e5cb1662bb51da0795e48977826d427"/>
    <x v="14"/>
    <x v="3"/>
    <x v="16"/>
    <s v="o"/>
    <n v="1620.33"/>
    <n v="0.04"/>
    <n v="3"/>
  </r>
  <r>
    <s v="5c312e17f768c831ac20170cd6386f8b"/>
    <x v="7"/>
    <x v="2"/>
    <x v="16"/>
    <s v="p"/>
    <n v="5000"/>
    <n v="2.4"/>
    <n v="1"/>
  </r>
  <r>
    <s v="3fe0fd006d3c2a96533c0378ffba323f"/>
    <x v="39"/>
    <x v="3"/>
    <x v="16"/>
    <s v="l"/>
    <n v="964"/>
    <n v="0.02"/>
    <n v="1"/>
  </r>
  <r>
    <s v="5c312e17f768c831ac20170cd6386f8b"/>
    <x v="1"/>
    <x v="3"/>
    <x v="16"/>
    <s v="p"/>
    <n v="1339.16"/>
    <n v="0.06"/>
    <n v="6"/>
  </r>
  <r>
    <s v="3e5cb1662bb51da0795e48977826d427"/>
    <x v="0"/>
    <x v="2"/>
    <x v="16"/>
    <m/>
    <m/>
    <m/>
    <n v="116"/>
  </r>
  <r>
    <s v="3e5cb1662bb51da0795e48977826d427"/>
    <x v="2"/>
    <x v="3"/>
    <x v="16"/>
    <s v="p"/>
    <n v="1626.5"/>
    <n v="0.42"/>
    <n v="2"/>
  </r>
  <r>
    <s v="3fe0fd006d3c2a96533c0378ffba323f"/>
    <x v="3"/>
    <x v="2"/>
    <x v="16"/>
    <s v="o"/>
    <n v="1018"/>
    <n v="0.16"/>
    <n v="1"/>
  </r>
  <r>
    <s v="3fe0fd006d3c2a96533c0378ffba323f"/>
    <x v="12"/>
    <x v="3"/>
    <x v="16"/>
    <s v="p"/>
    <n v="1116"/>
    <n v="0.74"/>
    <n v="1"/>
  </r>
  <r>
    <s v="3fe0fd006d3c2a96533c0378ffba323f"/>
    <x v="12"/>
    <x v="3"/>
    <x v="16"/>
    <s v="o"/>
    <n v="1591"/>
    <n v="7.0000000000000007E-2"/>
    <n v="1"/>
  </r>
  <r>
    <s v="3fe0fd006d3c2a96533c0378ffba323f"/>
    <x v="42"/>
    <x v="2"/>
    <x v="16"/>
    <s v="o"/>
    <n v="4543"/>
    <n v="7.0000000000000007E-2"/>
    <n v="1"/>
  </r>
  <r>
    <s v="3fe0fd006d3c2a96533c0378ffba323f"/>
    <x v="31"/>
    <x v="3"/>
    <x v="16"/>
    <s v="p"/>
    <n v="645"/>
    <n v="0.42"/>
    <n v="2"/>
  </r>
  <r>
    <s v="3fe0fd006d3c2a96533c0378ffba323f"/>
    <x v="39"/>
    <x v="2"/>
    <x v="16"/>
    <s v="p"/>
    <n v="878.33"/>
    <n v="0.47"/>
    <n v="3"/>
  </r>
  <r>
    <s v="3fe0fd006d3c2a96533c0378ffba323f"/>
    <x v="3"/>
    <x v="3"/>
    <x v="16"/>
    <s v="p"/>
    <n v="1305"/>
    <n v="0.03"/>
    <n v="1"/>
  </r>
  <r>
    <s v="3e5cb1662bb51da0795e48977826d427"/>
    <x v="20"/>
    <x v="2"/>
    <x v="16"/>
    <s v="o"/>
    <n v="3396"/>
    <n v="0.04"/>
    <n v="1"/>
  </r>
  <r>
    <s v="3e5cb1662bb51da0795e48977826d427"/>
    <x v="3"/>
    <x v="3"/>
    <x v="16"/>
    <s v="o"/>
    <n v="1475.25"/>
    <n v="0.08"/>
    <n v="4"/>
  </r>
  <r>
    <s v="3e5cb1662bb51da0795e48977826d427"/>
    <x v="1"/>
    <x v="3"/>
    <x v="16"/>
    <s v="p"/>
    <n v="1246.6600000000001"/>
    <n v="0.38"/>
    <n v="3"/>
  </r>
  <r>
    <s v="5c312e17f768c831ac20170cd6386f8b"/>
    <x v="3"/>
    <x v="2"/>
    <x v="16"/>
    <s v="p"/>
    <n v="853"/>
    <n v="0.23"/>
    <n v="2"/>
  </r>
  <r>
    <s v="3fe0fd006d3c2a96533c0378ffba323f"/>
    <x v="11"/>
    <x v="3"/>
    <x v="16"/>
    <s v="p"/>
    <n v="1089"/>
    <n v="0.25"/>
    <n v="2"/>
  </r>
  <r>
    <s v="3e5cb1662bb51da0795e48977826d427"/>
    <x v="9"/>
    <x v="3"/>
    <x v="16"/>
    <s v="p"/>
    <m/>
    <n v="0.26"/>
    <n v="1"/>
  </r>
  <r>
    <s v="3fe0fd006d3c2a96533c0378ffba323f"/>
    <x v="1"/>
    <x v="2"/>
    <x v="16"/>
    <s v="l"/>
    <n v="1334"/>
    <n v="0.39"/>
    <n v="2"/>
  </r>
  <r>
    <s v="5c312e17f768c831ac20170cd6386f8b"/>
    <x v="5"/>
    <x v="3"/>
    <x v="16"/>
    <s v="p"/>
    <n v="1039"/>
    <n v="0.4"/>
    <n v="2"/>
  </r>
  <r>
    <s v="3e5cb1662bb51da0795e48977826d427"/>
    <x v="27"/>
    <x v="2"/>
    <x v="16"/>
    <s v="p"/>
    <n v="854"/>
    <n v="0.16"/>
    <n v="1"/>
  </r>
  <r>
    <s v="3e5cb1662bb51da0795e48977826d427"/>
    <x v="39"/>
    <x v="3"/>
    <x v="16"/>
    <s v="o"/>
    <n v="981"/>
    <n v="0.12"/>
    <n v="1"/>
  </r>
  <r>
    <s v="3e5cb1662bb51da0795e48977826d427"/>
    <x v="29"/>
    <x v="3"/>
    <x v="16"/>
    <s v="o"/>
    <n v="742"/>
    <n v="0.04"/>
    <n v="1"/>
  </r>
  <r>
    <s v="5c312e17f768c831ac20170cd6386f8b"/>
    <x v="39"/>
    <x v="2"/>
    <x v="16"/>
    <s v="p"/>
    <n v="896.5"/>
    <n v="0.25"/>
    <n v="6"/>
  </r>
  <r>
    <s v="3fe0fd006d3c2a96533c0378ffba323f"/>
    <x v="26"/>
    <x v="3"/>
    <x v="16"/>
    <s v="p"/>
    <m/>
    <n v="0.42"/>
    <n v="1"/>
  </r>
  <r>
    <s v="3e5cb1662bb51da0795e48977826d427"/>
    <x v="5"/>
    <x v="2"/>
    <x v="16"/>
    <s v="l"/>
    <m/>
    <n v="0.5"/>
    <n v="1"/>
  </r>
  <r>
    <s v="3fe0fd006d3c2a96533c0378ffba323f"/>
    <x v="19"/>
    <x v="3"/>
    <x v="16"/>
    <s v="p"/>
    <n v="2472"/>
    <n v="0.42"/>
    <n v="1"/>
  </r>
  <r>
    <s v="5c312e17f768c831ac20170cd6386f8b"/>
    <x v="38"/>
    <x v="2"/>
    <x v="16"/>
    <s v="p"/>
    <n v="848.66"/>
    <n v="1.1599999999999999"/>
    <n v="3"/>
  </r>
  <r>
    <s v="5c312e17f768c831ac20170cd6386f8b"/>
    <x v="14"/>
    <x v="2"/>
    <x v="16"/>
    <s v="l"/>
    <n v="1590"/>
    <n v="0"/>
    <n v="1"/>
  </r>
  <r>
    <s v="5c312e17f768c831ac20170cd6386f8b"/>
    <x v="36"/>
    <x v="3"/>
    <x v="16"/>
    <s v="p"/>
    <n v="1820"/>
    <n v="0.08"/>
    <n v="1"/>
  </r>
  <r>
    <s v="3fe0fd006d3c2a96533c0378ffba323f"/>
    <x v="7"/>
    <x v="3"/>
    <x v="16"/>
    <s v="o"/>
    <n v="6759.5"/>
    <n v="7.0000000000000007E-2"/>
    <n v="6"/>
  </r>
  <r>
    <s v="3e5cb1662bb51da0795e48977826d427"/>
    <x v="3"/>
    <x v="2"/>
    <x v="16"/>
    <s v="p"/>
    <n v="859"/>
    <n v="0.25"/>
    <n v="1"/>
  </r>
  <r>
    <s v="3fe0fd006d3c2a96533c0378ffba323f"/>
    <x v="8"/>
    <x v="2"/>
    <x v="16"/>
    <s v="o"/>
    <n v="4091"/>
    <n v="0.3"/>
    <n v="1"/>
  </r>
  <r>
    <s v="3e5cb1662bb51da0795e48977826d427"/>
    <x v="31"/>
    <x v="3"/>
    <x v="16"/>
    <s v="p"/>
    <m/>
    <n v="0.42"/>
    <n v="2"/>
  </r>
  <r>
    <s v="3fe0fd006d3c2a96533c0378ffba323f"/>
    <x v="2"/>
    <x v="2"/>
    <x v="16"/>
    <s v="l"/>
    <m/>
    <n v="0.27"/>
    <n v="1"/>
  </r>
  <r>
    <s v="5c312e17f768c831ac20170cd6386f8b"/>
    <x v="15"/>
    <x v="2"/>
    <x v="16"/>
    <s v="l"/>
    <n v="4304"/>
    <n v="0.05"/>
    <n v="1"/>
  </r>
  <r>
    <s v="5c312e17f768c831ac20170cd6386f8b"/>
    <x v="39"/>
    <x v="3"/>
    <x v="16"/>
    <s v="l"/>
    <n v="907"/>
    <n v="0.02"/>
    <n v="1"/>
  </r>
  <r>
    <s v="3e5cb1662bb51da0795e48977826d427"/>
    <x v="22"/>
    <x v="2"/>
    <x v="16"/>
    <s v="o"/>
    <n v="4242"/>
    <n v="0.04"/>
    <n v="1"/>
  </r>
  <r>
    <s v="3fe0fd006d3c2a96533c0378ffba323f"/>
    <x v="27"/>
    <x v="2"/>
    <x v="16"/>
    <s v="p"/>
    <n v="995"/>
    <n v="0.32"/>
    <n v="1"/>
  </r>
  <r>
    <s v="3fe0fd006d3c2a96533c0378ffba323f"/>
    <x v="4"/>
    <x v="3"/>
    <x v="16"/>
    <s v="o"/>
    <n v="3925"/>
    <n v="0.09"/>
    <n v="1"/>
  </r>
  <r>
    <s v="3e5cb1662bb51da0795e48977826d427"/>
    <x v="3"/>
    <x v="2"/>
    <x v="17"/>
    <s v="o"/>
    <n v="1263.28"/>
    <n v="0.14000000000000001"/>
    <n v="47"/>
  </r>
  <r>
    <s v="3fe0fd006d3c2a96533c0378ffba323f"/>
    <x v="34"/>
    <x v="2"/>
    <x v="17"/>
    <s v="p"/>
    <n v="627.89"/>
    <n v="0.47"/>
    <n v="113"/>
  </r>
  <r>
    <s v="3e5cb1662bb51da0795e48977826d427"/>
    <x v="32"/>
    <x v="2"/>
    <x v="17"/>
    <s v="l"/>
    <n v="857.91"/>
    <n v="0.53"/>
    <n v="29"/>
  </r>
  <r>
    <s v="3fe0fd006d3c2a96533c0378ffba323f"/>
    <x v="28"/>
    <x v="2"/>
    <x v="17"/>
    <s v="o"/>
    <n v="1003.33"/>
    <n v="0.4"/>
    <n v="10"/>
  </r>
  <r>
    <s v="3fe0fd006d3c2a96533c0378ffba323f"/>
    <x v="42"/>
    <x v="2"/>
    <x v="17"/>
    <s v="l"/>
    <n v="4570"/>
    <n v="0.48"/>
    <n v="5"/>
  </r>
  <r>
    <s v="3e5cb1662bb51da0795e48977826d427"/>
    <x v="27"/>
    <x v="2"/>
    <x v="17"/>
    <s v="p"/>
    <n v="1127.2"/>
    <n v="0.47"/>
    <n v="13"/>
  </r>
  <r>
    <s v="3e5cb1662bb51da0795e48977826d427"/>
    <x v="16"/>
    <x v="2"/>
    <x v="17"/>
    <s v="o"/>
    <n v="2866.5"/>
    <n v="0.03"/>
    <n v="2"/>
  </r>
  <r>
    <s v="3fe0fd006d3c2a96533c0378ffba323f"/>
    <x v="48"/>
    <x v="2"/>
    <x v="17"/>
    <s v="o"/>
    <n v="348.7"/>
    <n v="7.0000000000000007E-2"/>
    <n v="10"/>
  </r>
  <r>
    <s v="3e5cb1662bb51da0795e48977826d427"/>
    <x v="39"/>
    <x v="2"/>
    <x v="17"/>
    <s v="p"/>
    <n v="842.87"/>
    <n v="0.67"/>
    <n v="69"/>
  </r>
  <r>
    <s v="5c312e17f768c831ac20170cd6386f8b"/>
    <x v="38"/>
    <x v="2"/>
    <x v="17"/>
    <s v="p"/>
    <n v="814.18"/>
    <n v="0.52"/>
    <n v="101"/>
  </r>
  <r>
    <s v="5c312e17f768c831ac20170cd6386f8b"/>
    <x v="15"/>
    <x v="2"/>
    <x v="17"/>
    <s v="p"/>
    <n v="4340.33"/>
    <n v="0.27"/>
    <n v="7"/>
  </r>
  <r>
    <s v="3fe0fd006d3c2a96533c0378ffba323f"/>
    <x v="31"/>
    <x v="2"/>
    <x v="17"/>
    <s v="l"/>
    <n v="662.65"/>
    <n v="0.46"/>
    <n v="34"/>
  </r>
  <r>
    <s v="5c312e17f768c831ac20170cd6386f8b"/>
    <x v="31"/>
    <x v="2"/>
    <x v="17"/>
    <s v="p"/>
    <n v="713.81"/>
    <n v="0.42"/>
    <n v="116"/>
  </r>
  <r>
    <s v="5c312e17f768c831ac20170cd6386f8b"/>
    <x v="5"/>
    <x v="2"/>
    <x v="17"/>
    <s v="p"/>
    <n v="1030.8499999999999"/>
    <n v="0.56000000000000005"/>
    <n v="112"/>
  </r>
  <r>
    <s v="3fe0fd006d3c2a96533c0378ffba323f"/>
    <x v="34"/>
    <x v="2"/>
    <x v="17"/>
    <s v="l"/>
    <n v="591.41"/>
    <n v="0.35"/>
    <n v="37"/>
  </r>
  <r>
    <s v="3fe0fd006d3c2a96533c0378ffba323f"/>
    <x v="12"/>
    <x v="2"/>
    <x v="17"/>
    <s v="p"/>
    <n v="1038.05"/>
    <n v="0.37"/>
    <n v="55"/>
  </r>
  <r>
    <s v="3fe0fd006d3c2a96533c0378ffba323f"/>
    <x v="5"/>
    <x v="2"/>
    <x v="17"/>
    <s v="o"/>
    <n v="1066.9100000000001"/>
    <n v="0.12"/>
    <n v="36"/>
  </r>
  <r>
    <s v="3e5cb1662bb51da0795e48977826d427"/>
    <x v="42"/>
    <x v="2"/>
    <x v="17"/>
    <s v="o"/>
    <n v="4545"/>
    <n v="0.06"/>
    <n v="4"/>
  </r>
  <r>
    <s v="3fe0fd006d3c2a96533c0378ffba323f"/>
    <x v="15"/>
    <x v="2"/>
    <x v="17"/>
    <s v="o"/>
    <n v="4120.7700000000004"/>
    <n v="0.22"/>
    <n v="9"/>
  </r>
  <r>
    <s v="3e5cb1662bb51da0795e48977826d427"/>
    <x v="48"/>
    <x v="2"/>
    <x v="17"/>
    <s v="l"/>
    <n v="355"/>
    <n v="0.21"/>
    <n v="10"/>
  </r>
  <r>
    <s v="3fe0fd006d3c2a96533c0378ffba323f"/>
    <x v="10"/>
    <x v="2"/>
    <x v="17"/>
    <s v="l"/>
    <n v="2129.8000000000002"/>
    <n v="0.25"/>
    <n v="5"/>
  </r>
  <r>
    <s v="3fe0fd006d3c2a96533c0378ffba323f"/>
    <x v="11"/>
    <x v="3"/>
    <x v="17"/>
    <s v="p"/>
    <n v="1307"/>
    <n v="0.18"/>
    <n v="1"/>
  </r>
  <r>
    <s v="3e5cb1662bb51da0795e48977826d427"/>
    <x v="8"/>
    <x v="2"/>
    <x v="17"/>
    <s v="l"/>
    <n v="3156"/>
    <n v="0.18"/>
    <n v="3"/>
  </r>
  <r>
    <s v="3e5cb1662bb51da0795e48977826d427"/>
    <x v="37"/>
    <x v="2"/>
    <x v="17"/>
    <s v="l"/>
    <n v="2097"/>
    <n v="0.33"/>
    <n v="1"/>
  </r>
  <r>
    <s v="3fe0fd006d3c2a96533c0378ffba323f"/>
    <x v="40"/>
    <x v="2"/>
    <x v="17"/>
    <s v="p"/>
    <n v="3231.5"/>
    <n v="0.19"/>
    <n v="4"/>
  </r>
  <r>
    <s v="3fe0fd006d3c2a96533c0378ffba323f"/>
    <x v="23"/>
    <x v="2"/>
    <x v="17"/>
    <s v="o"/>
    <n v="3923.71"/>
    <n v="7.0000000000000007E-2"/>
    <n v="7"/>
  </r>
  <r>
    <s v="3e5cb1662bb51da0795e48977826d427"/>
    <x v="19"/>
    <x v="2"/>
    <x v="17"/>
    <s v="o"/>
    <n v="1488.33"/>
    <n v="0.06"/>
    <n v="6"/>
  </r>
  <r>
    <s v="5c312e17f768c831ac20170cd6386f8b"/>
    <x v="5"/>
    <x v="3"/>
    <x v="17"/>
    <s v="l"/>
    <n v="1120"/>
    <n v="0.03"/>
    <n v="1"/>
  </r>
  <r>
    <s v="3fe0fd006d3c2a96533c0378ffba323f"/>
    <x v="10"/>
    <x v="2"/>
    <x v="17"/>
    <s v="p"/>
    <n v="1722.5"/>
    <n v="0.76"/>
    <n v="5"/>
  </r>
  <r>
    <s v="3e5cb1662bb51da0795e48977826d427"/>
    <x v="16"/>
    <x v="3"/>
    <x v="17"/>
    <s v="l"/>
    <n v="2825"/>
    <n v="0.08"/>
    <n v="1"/>
  </r>
  <r>
    <s v="3e5cb1662bb51da0795e48977826d427"/>
    <x v="9"/>
    <x v="2"/>
    <x v="17"/>
    <s v="l"/>
    <n v="1448.66"/>
    <n v="0.55000000000000004"/>
    <n v="4"/>
  </r>
  <r>
    <s v="5c312e17f768c831ac20170cd6386f8b"/>
    <x v="0"/>
    <x v="2"/>
    <x v="17"/>
    <m/>
    <m/>
    <m/>
    <n v="39290"/>
  </r>
  <r>
    <s v="3e5cb1662bb51da0795e48977826d427"/>
    <x v="12"/>
    <x v="2"/>
    <x v="17"/>
    <s v="o"/>
    <n v="1284.3900000000001"/>
    <n v="0.19"/>
    <n v="41"/>
  </r>
  <r>
    <s v="3e5cb1662bb51da0795e48977826d427"/>
    <x v="42"/>
    <x v="2"/>
    <x v="17"/>
    <s v="p"/>
    <n v="4550.66"/>
    <n v="0.15"/>
    <n v="3"/>
  </r>
  <r>
    <s v="3fe0fd006d3c2a96533c0378ffba323f"/>
    <x v="11"/>
    <x v="2"/>
    <x v="17"/>
    <s v="p"/>
    <n v="1239.06"/>
    <n v="0.28000000000000003"/>
    <n v="41"/>
  </r>
  <r>
    <s v="3e5cb1662bb51da0795e48977826d427"/>
    <x v="3"/>
    <x v="2"/>
    <x v="17"/>
    <s v="l"/>
    <n v="1307.95"/>
    <n v="0.28000000000000003"/>
    <n v="28"/>
  </r>
  <r>
    <s v="5c312e17f768c831ac20170cd6386f8b"/>
    <x v="5"/>
    <x v="2"/>
    <x v="17"/>
    <s v="l"/>
    <n v="1069.6300000000001"/>
    <n v="0.17"/>
    <n v="26"/>
  </r>
  <r>
    <s v="3fe0fd006d3c2a96533c0378ffba323f"/>
    <x v="5"/>
    <x v="2"/>
    <x v="17"/>
    <s v="p"/>
    <n v="1018.75"/>
    <n v="0.43"/>
    <n v="118"/>
  </r>
  <r>
    <s v="3e5cb1662bb51da0795e48977826d427"/>
    <x v="6"/>
    <x v="2"/>
    <x v="17"/>
    <s v="o"/>
    <n v="3128.6"/>
    <n v="0.14000000000000001"/>
    <n v="5"/>
  </r>
  <r>
    <s v="3fe0fd006d3c2a96533c0378ffba323f"/>
    <x v="12"/>
    <x v="2"/>
    <x v="17"/>
    <s v="l"/>
    <n v="1220.22"/>
    <n v="0.33"/>
    <n v="23"/>
  </r>
  <r>
    <s v="5c312e17f768c831ac20170cd6386f8b"/>
    <x v="34"/>
    <x v="2"/>
    <x v="17"/>
    <s v="l"/>
    <n v="597.08000000000004"/>
    <n v="0.25"/>
    <n v="55"/>
  </r>
  <r>
    <s v="3e5cb1662bb51da0795e48977826d427"/>
    <x v="40"/>
    <x v="2"/>
    <x v="17"/>
    <s v="o"/>
    <n v="3717.71"/>
    <n v="0.12"/>
    <n v="7"/>
  </r>
  <r>
    <s v="5c312e17f768c831ac20170cd6386f8b"/>
    <x v="31"/>
    <x v="2"/>
    <x v="17"/>
    <s v="l"/>
    <n v="669.26"/>
    <n v="0.28000000000000003"/>
    <n v="34"/>
  </r>
  <r>
    <s v="3e5cb1662bb51da0795e48977826d427"/>
    <x v="39"/>
    <x v="2"/>
    <x v="17"/>
    <s v="l"/>
    <n v="812.87"/>
    <n v="0.44"/>
    <n v="24"/>
  </r>
  <r>
    <s v="3e5cb1662bb51da0795e48977826d427"/>
    <x v="4"/>
    <x v="2"/>
    <x v="17"/>
    <s v="p"/>
    <n v="3363.4"/>
    <n v="0.64"/>
    <n v="5"/>
  </r>
  <r>
    <s v="3e5cb1662bb51da0795e48977826d427"/>
    <x v="17"/>
    <x v="2"/>
    <x v="17"/>
    <s v="o"/>
    <n v="2287.5"/>
    <n v="0.22"/>
    <n v="7"/>
  </r>
  <r>
    <s v="3fe0fd006d3c2a96533c0378ffba323f"/>
    <x v="29"/>
    <x v="2"/>
    <x v="17"/>
    <s v="o"/>
    <n v="3554.33"/>
    <n v="0.1"/>
    <n v="9"/>
  </r>
  <r>
    <s v="5c312e17f768c831ac20170cd6386f8b"/>
    <x v="40"/>
    <x v="2"/>
    <x v="17"/>
    <s v="p"/>
    <n v="3640.8"/>
    <n v="0.3"/>
    <n v="5"/>
  </r>
  <r>
    <s v="3e5cb1662bb51da0795e48977826d427"/>
    <x v="24"/>
    <x v="2"/>
    <x v="17"/>
    <s v="o"/>
    <n v="3166.25"/>
    <n v="0.04"/>
    <n v="4"/>
  </r>
  <r>
    <s v="3e5cb1662bb51da0795e48977826d427"/>
    <x v="43"/>
    <x v="2"/>
    <x v="17"/>
    <s v="p"/>
    <n v="4813"/>
    <n v="0.53"/>
    <n v="2"/>
  </r>
  <r>
    <s v="3e5cb1662bb51da0795e48977826d427"/>
    <x v="2"/>
    <x v="3"/>
    <x v="17"/>
    <s v="o"/>
    <n v="1840"/>
    <n v="0.12"/>
    <n v="1"/>
  </r>
  <r>
    <s v="5c312e17f768c831ac20170cd6386f8b"/>
    <x v="38"/>
    <x v="2"/>
    <x v="17"/>
    <s v="l"/>
    <n v="785.57"/>
    <n v="0.24"/>
    <n v="27"/>
  </r>
  <r>
    <s v="5c312e17f768c831ac20170cd6386f8b"/>
    <x v="15"/>
    <x v="2"/>
    <x v="17"/>
    <s v="l"/>
    <n v="4346.83"/>
    <n v="7.0000000000000007E-2"/>
    <n v="6"/>
  </r>
  <r>
    <s v="3e5cb1662bb51da0795e48977826d427"/>
    <x v="25"/>
    <x v="2"/>
    <x v="17"/>
    <s v="l"/>
    <n v="3236.5"/>
    <n v="0.17"/>
    <n v="3"/>
  </r>
  <r>
    <s v="3fe0fd006d3c2a96533c0378ffba323f"/>
    <x v="13"/>
    <x v="3"/>
    <x v="17"/>
    <s v="o"/>
    <n v="2928"/>
    <n v="0.11"/>
    <n v="1"/>
  </r>
  <r>
    <s v="5c312e17f768c831ac20170cd6386f8b"/>
    <x v="28"/>
    <x v="3"/>
    <x v="17"/>
    <s v="l"/>
    <n v="1086"/>
    <n v="0.17"/>
    <n v="3"/>
  </r>
  <r>
    <s v="3e5cb1662bb51da0795e48977826d427"/>
    <x v="20"/>
    <x v="2"/>
    <x v="17"/>
    <s v="l"/>
    <n v="3345"/>
    <n v="0.03"/>
    <n v="2"/>
  </r>
  <r>
    <s v="3e5cb1662bb51da0795e48977826d427"/>
    <x v="45"/>
    <x v="2"/>
    <x v="17"/>
    <s v="o"/>
    <n v="4949.8"/>
    <n v="0.36"/>
    <n v="5"/>
  </r>
  <r>
    <s v="5c312e17f768c831ac20170cd6386f8b"/>
    <x v="21"/>
    <x v="3"/>
    <x v="17"/>
    <s v="p"/>
    <n v="3744"/>
    <n v="0.03"/>
    <n v="1"/>
  </r>
  <r>
    <s v="3fe0fd006d3c2a96533c0378ffba323f"/>
    <x v="17"/>
    <x v="2"/>
    <x v="17"/>
    <s v="l"/>
    <n v="2350.1999999999998"/>
    <n v="0.24"/>
    <n v="5"/>
  </r>
  <r>
    <s v="3fe0fd006d3c2a96533c0378ffba323f"/>
    <x v="21"/>
    <x v="3"/>
    <x v="17"/>
    <s v="o"/>
    <n v="3747"/>
    <n v="0.12"/>
    <n v="1"/>
  </r>
  <r>
    <s v="5c312e17f768c831ac20170cd6386f8b"/>
    <x v="14"/>
    <x v="2"/>
    <x v="17"/>
    <s v="l"/>
    <n v="1558.82"/>
    <n v="0.17"/>
    <n v="25"/>
  </r>
  <r>
    <s v="3e5cb1662bb51da0795e48977826d427"/>
    <x v="0"/>
    <x v="3"/>
    <x v="17"/>
    <m/>
    <m/>
    <m/>
    <n v="886"/>
  </r>
  <r>
    <s v="3e5cb1662bb51da0795e48977826d427"/>
    <x v="34"/>
    <x v="2"/>
    <x v="17"/>
    <s v="p"/>
    <n v="599.57000000000005"/>
    <n v="0.48"/>
    <n v="110"/>
  </r>
  <r>
    <s v="5c312e17f768c831ac20170cd6386f8b"/>
    <x v="46"/>
    <x v="2"/>
    <x v="17"/>
    <s v="l"/>
    <n v="440.23"/>
    <n v="0.32"/>
    <n v="25"/>
  </r>
  <r>
    <s v="3fe0fd006d3c2a96533c0378ffba323f"/>
    <x v="46"/>
    <x v="2"/>
    <x v="17"/>
    <s v="p"/>
    <n v="444.39"/>
    <n v="0.41"/>
    <n v="42"/>
  </r>
  <r>
    <s v="3fe0fd006d3c2a96533c0378ffba323f"/>
    <x v="2"/>
    <x v="2"/>
    <x v="17"/>
    <s v="p"/>
    <n v="1167"/>
    <n v="0.42"/>
    <n v="18"/>
  </r>
  <r>
    <s v="5c312e17f768c831ac20170cd6386f8b"/>
    <x v="29"/>
    <x v="2"/>
    <x v="17"/>
    <s v="p"/>
    <n v="2744.7"/>
    <n v="0.4"/>
    <n v="11"/>
  </r>
  <r>
    <s v="3fe0fd006d3c2a96533c0378ffba323f"/>
    <x v="29"/>
    <x v="2"/>
    <x v="17"/>
    <s v="l"/>
    <n v="3085.6"/>
    <n v="0.46"/>
    <n v="5"/>
  </r>
  <r>
    <s v="3e5cb1662bb51da0795e48977826d427"/>
    <x v="6"/>
    <x v="2"/>
    <x v="17"/>
    <s v="l"/>
    <n v="3480"/>
    <n v="0.56000000000000005"/>
    <n v="2"/>
  </r>
  <r>
    <s v="3e5cb1662bb51da0795e48977826d427"/>
    <x v="12"/>
    <x v="2"/>
    <x v="17"/>
    <s v="l"/>
    <n v="1216.57"/>
    <n v="0.45"/>
    <n v="22"/>
  </r>
  <r>
    <s v="3fe0fd006d3c2a96533c0378ffba323f"/>
    <x v="36"/>
    <x v="2"/>
    <x v="17"/>
    <s v="o"/>
    <n v="1803.6"/>
    <n v="0.2"/>
    <n v="10"/>
  </r>
  <r>
    <s v="3e5cb1662bb51da0795e48977826d427"/>
    <x v="11"/>
    <x v="3"/>
    <x v="17"/>
    <s v="l"/>
    <n v="1402"/>
    <n v="0.21"/>
    <n v="3"/>
  </r>
  <r>
    <s v="5c312e17f768c831ac20170cd6386f8b"/>
    <x v="7"/>
    <x v="3"/>
    <x v="17"/>
    <s v="p"/>
    <n v="8975.61"/>
    <n v="0.45"/>
    <n v="21"/>
  </r>
  <r>
    <s v="3fe0fd006d3c2a96533c0378ffba323f"/>
    <x v="33"/>
    <x v="2"/>
    <x v="17"/>
    <s v="o"/>
    <n v="2723.66"/>
    <n v="0.04"/>
    <n v="3"/>
  </r>
  <r>
    <s v="5c312e17f768c831ac20170cd6386f8b"/>
    <x v="47"/>
    <x v="2"/>
    <x v="17"/>
    <s v="l"/>
    <n v="3864.25"/>
    <n v="0.06"/>
    <n v="4"/>
  </r>
  <r>
    <s v="3e5cb1662bb51da0795e48977826d427"/>
    <x v="17"/>
    <x v="2"/>
    <x v="17"/>
    <s v="l"/>
    <m/>
    <n v="0.31"/>
    <n v="1"/>
  </r>
  <r>
    <s v="3e5cb1662bb51da0795e48977826d427"/>
    <x v="15"/>
    <x v="2"/>
    <x v="17"/>
    <s v="p"/>
    <n v="3439.25"/>
    <n v="0.21"/>
    <n v="4"/>
  </r>
  <r>
    <s v="3fe0fd006d3c2a96533c0378ffba323f"/>
    <x v="8"/>
    <x v="2"/>
    <x v="17"/>
    <s v="p"/>
    <n v="3885.42"/>
    <n v="0.24"/>
    <n v="7"/>
  </r>
  <r>
    <s v="5c312e17f768c831ac20170cd6386f8b"/>
    <x v="14"/>
    <x v="3"/>
    <x v="17"/>
    <s v="p"/>
    <n v="1799"/>
    <n v="0.38"/>
    <n v="1"/>
  </r>
  <r>
    <s v="3e5cb1662bb51da0795e48977826d427"/>
    <x v="24"/>
    <x v="2"/>
    <x v="17"/>
    <s v="l"/>
    <n v="2980.6"/>
    <n v="0.24"/>
    <n v="5"/>
  </r>
  <r>
    <s v="5c312e17f768c831ac20170cd6386f8b"/>
    <x v="22"/>
    <x v="2"/>
    <x v="17"/>
    <s v="l"/>
    <n v="4290"/>
    <n v="0.54"/>
    <n v="1"/>
  </r>
  <r>
    <s v="3fe0fd006d3c2a96533c0378ffba323f"/>
    <x v="3"/>
    <x v="2"/>
    <x v="17"/>
    <s v="p"/>
    <n v="958.57"/>
    <n v="0.35"/>
    <n v="88"/>
  </r>
  <r>
    <s v="3e5cb1662bb51da0795e48977826d427"/>
    <x v="27"/>
    <x v="2"/>
    <x v="17"/>
    <s v="o"/>
    <n v="1691.06"/>
    <n v="0.18"/>
    <n v="16"/>
  </r>
  <r>
    <s v="3e5cb1662bb51da0795e48977826d427"/>
    <x v="7"/>
    <x v="2"/>
    <x v="17"/>
    <s v="o"/>
    <n v="9961.4500000000007"/>
    <n v="0.1"/>
    <n v="161"/>
  </r>
  <r>
    <s v="3e5cb1662bb51da0795e48977826d427"/>
    <x v="28"/>
    <x v="2"/>
    <x v="17"/>
    <s v="l"/>
    <n v="974.41"/>
    <n v="0.44"/>
    <n v="15"/>
  </r>
  <r>
    <s v="3fe0fd006d3c2a96533c0378ffba323f"/>
    <x v="1"/>
    <x v="2"/>
    <x v="17"/>
    <s v="p"/>
    <n v="979.01"/>
    <n v="0.45"/>
    <n v="141"/>
  </r>
  <r>
    <s v="3e5cb1662bb51da0795e48977826d427"/>
    <x v="29"/>
    <x v="2"/>
    <x v="17"/>
    <s v="l"/>
    <n v="3528"/>
    <n v="0.42"/>
    <n v="4"/>
  </r>
  <r>
    <s v="5c312e17f768c831ac20170cd6386f8b"/>
    <x v="33"/>
    <x v="2"/>
    <x v="17"/>
    <s v="l"/>
    <n v="2368.5"/>
    <n v="0.27"/>
    <n v="9"/>
  </r>
  <r>
    <s v="3fe0fd006d3c2a96533c0378ffba323f"/>
    <x v="39"/>
    <x v="2"/>
    <x v="17"/>
    <s v="l"/>
    <n v="857.52"/>
    <n v="0.37"/>
    <n v="23"/>
  </r>
  <r>
    <s v="3fe0fd006d3c2a96533c0378ffba323f"/>
    <x v="40"/>
    <x v="2"/>
    <x v="17"/>
    <s v="o"/>
    <n v="4137.33"/>
    <n v="0.13"/>
    <n v="6"/>
  </r>
  <r>
    <s v="3e5cb1662bb51da0795e48977826d427"/>
    <x v="11"/>
    <x v="2"/>
    <x v="17"/>
    <s v="l"/>
    <n v="1212.27"/>
    <n v="0.49"/>
    <n v="22"/>
  </r>
  <r>
    <s v="3e5cb1662bb51da0795e48977826d427"/>
    <x v="29"/>
    <x v="2"/>
    <x v="17"/>
    <s v="p"/>
    <n v="3185.87"/>
    <n v="0.26"/>
    <n v="8"/>
  </r>
  <r>
    <s v="3fe0fd006d3c2a96533c0378ffba323f"/>
    <x v="11"/>
    <x v="3"/>
    <x v="17"/>
    <s v="o"/>
    <n v="1482"/>
    <n v="0.1"/>
    <n v="2"/>
  </r>
  <r>
    <s v="3e5cb1662bb51da0795e48977826d427"/>
    <x v="18"/>
    <x v="2"/>
    <x v="17"/>
    <s v="o"/>
    <n v="2673.6"/>
    <n v="0.26"/>
    <n v="6"/>
  </r>
  <r>
    <s v="3fe0fd006d3c2a96533c0378ffba323f"/>
    <x v="9"/>
    <x v="2"/>
    <x v="17"/>
    <s v="p"/>
    <n v="1621"/>
    <n v="0.6"/>
    <n v="5"/>
  </r>
  <r>
    <s v="5c312e17f768c831ac20170cd6386f8b"/>
    <x v="16"/>
    <x v="3"/>
    <x v="17"/>
    <s v="l"/>
    <n v="2811"/>
    <n v="0.08"/>
    <n v="1"/>
  </r>
  <r>
    <s v="3fe0fd006d3c2a96533c0378ffba323f"/>
    <x v="43"/>
    <x v="2"/>
    <x v="17"/>
    <s v="l"/>
    <n v="4804"/>
    <n v="0.04"/>
    <n v="1"/>
  </r>
  <r>
    <s v="3fe0fd006d3c2a96533c0378ffba323f"/>
    <x v="19"/>
    <x v="2"/>
    <x v="17"/>
    <s v="p"/>
    <n v="1550.6"/>
    <n v="0.81"/>
    <n v="5"/>
  </r>
  <r>
    <s v="5c312e17f768c831ac20170cd6386f8b"/>
    <x v="39"/>
    <x v="3"/>
    <x v="17"/>
    <s v="l"/>
    <n v="858.5"/>
    <n v="0.06"/>
    <n v="2"/>
  </r>
  <r>
    <s v="3fe0fd006d3c2a96533c0378ffba323f"/>
    <x v="35"/>
    <x v="2"/>
    <x v="17"/>
    <s v="p"/>
    <n v="1883.66"/>
    <n v="0.38"/>
    <n v="3"/>
  </r>
  <r>
    <s v="3fe0fd006d3c2a96533c0378ffba323f"/>
    <x v="44"/>
    <x v="2"/>
    <x v="17"/>
    <s v="o"/>
    <n v="3708.12"/>
    <n v="0.2"/>
    <n v="8"/>
  </r>
  <r>
    <s v="3fe0fd006d3c2a96533c0378ffba323f"/>
    <x v="6"/>
    <x v="2"/>
    <x v="17"/>
    <s v="l"/>
    <n v="2229.25"/>
    <n v="0.12"/>
    <n v="4"/>
  </r>
  <r>
    <s v="3e5cb1662bb51da0795e48977826d427"/>
    <x v="1"/>
    <x v="3"/>
    <x v="17"/>
    <s v="p"/>
    <n v="1236.5"/>
    <n v="0.2"/>
    <n v="4"/>
  </r>
  <r>
    <s v="3e5cb1662bb51da0795e48977826d427"/>
    <x v="1"/>
    <x v="3"/>
    <x v="17"/>
    <s v="l"/>
    <n v="1289.5"/>
    <n v="0.2"/>
    <n v="2"/>
  </r>
  <r>
    <s v="3e5cb1662bb51da0795e48977826d427"/>
    <x v="16"/>
    <x v="2"/>
    <x v="17"/>
    <s v="p"/>
    <n v="2544.5"/>
    <n v="1.01"/>
    <n v="3"/>
  </r>
  <r>
    <s v="3e5cb1662bb51da0795e48977826d427"/>
    <x v="9"/>
    <x v="3"/>
    <x v="17"/>
    <s v="l"/>
    <n v="2171"/>
    <n v="0.5"/>
    <n v="1"/>
  </r>
  <r>
    <s v="3fe0fd006d3c2a96533c0378ffba323f"/>
    <x v="15"/>
    <x v="2"/>
    <x v="17"/>
    <s v="l"/>
    <n v="4340"/>
    <n v="0.47"/>
    <n v="3"/>
  </r>
  <r>
    <s v="3fe0fd006d3c2a96533c0378ffba323f"/>
    <x v="38"/>
    <x v="3"/>
    <x v="17"/>
    <s v="p"/>
    <n v="887"/>
    <n v="0.46"/>
    <n v="2"/>
  </r>
  <r>
    <s v="3fe0fd006d3c2a96533c0378ffba323f"/>
    <x v="23"/>
    <x v="2"/>
    <x v="17"/>
    <s v="p"/>
    <n v="4223.75"/>
    <n v="0.23"/>
    <n v="4"/>
  </r>
  <r>
    <s v="3e5cb1662bb51da0795e48977826d427"/>
    <x v="3"/>
    <x v="3"/>
    <x v="17"/>
    <s v="p"/>
    <n v="1471"/>
    <n v="0.74"/>
    <n v="1"/>
  </r>
  <r>
    <s v="3e5cb1662bb51da0795e48977826d427"/>
    <x v="31"/>
    <x v="3"/>
    <x v="17"/>
    <s v="p"/>
    <n v="718"/>
    <n v="0.33"/>
    <n v="2"/>
  </r>
  <r>
    <s v="3fe0fd006d3c2a96533c0378ffba323f"/>
    <x v="7"/>
    <x v="2"/>
    <x v="17"/>
    <s v="l"/>
    <n v="10265.34"/>
    <n v="0.22"/>
    <n v="83"/>
  </r>
  <r>
    <s v="5c312e17f768c831ac20170cd6386f8b"/>
    <x v="25"/>
    <x v="2"/>
    <x v="17"/>
    <s v="p"/>
    <n v="3200.88"/>
    <n v="0.5"/>
    <n v="9"/>
  </r>
  <r>
    <s v="3e5cb1662bb51da0795e48977826d427"/>
    <x v="2"/>
    <x v="2"/>
    <x v="17"/>
    <s v="o"/>
    <n v="1466.63"/>
    <n v="0.16"/>
    <n v="20"/>
  </r>
  <r>
    <s v="3e5cb1662bb51da0795e48977826d427"/>
    <x v="38"/>
    <x v="2"/>
    <x v="17"/>
    <s v="l"/>
    <n v="732.7"/>
    <n v="0.36"/>
    <n v="43"/>
  </r>
  <r>
    <s v="5c312e17f768c831ac20170cd6386f8b"/>
    <x v="26"/>
    <x v="2"/>
    <x v="17"/>
    <s v="p"/>
    <n v="1458.2"/>
    <n v="0.69"/>
    <n v="20"/>
  </r>
  <r>
    <s v="3fe0fd006d3c2a96533c0378ffba323f"/>
    <x v="13"/>
    <x v="2"/>
    <x v="17"/>
    <s v="p"/>
    <n v="2238.66"/>
    <n v="0.59"/>
    <n v="4"/>
  </r>
  <r>
    <s v="3e5cb1662bb51da0795e48977826d427"/>
    <x v="31"/>
    <x v="2"/>
    <x v="17"/>
    <s v="l"/>
    <n v="680.6"/>
    <n v="0.46"/>
    <n v="31"/>
  </r>
  <r>
    <s v="5c312e17f768c831ac20170cd6386f8b"/>
    <x v="27"/>
    <x v="2"/>
    <x v="17"/>
    <s v="p"/>
    <n v="1251.8"/>
    <n v="0.33"/>
    <n v="17"/>
  </r>
  <r>
    <s v="3fe0fd006d3c2a96533c0378ffba323f"/>
    <x v="43"/>
    <x v="2"/>
    <x v="17"/>
    <s v="o"/>
    <n v="4850.28"/>
    <n v="0.1"/>
    <n v="7"/>
  </r>
  <r>
    <s v="3e5cb1662bb51da0795e48977826d427"/>
    <x v="18"/>
    <x v="3"/>
    <x v="17"/>
    <s v="p"/>
    <n v="2672.5"/>
    <n v="0.2"/>
    <n v="2"/>
  </r>
  <r>
    <s v="3fe0fd006d3c2a96533c0378ffba323f"/>
    <x v="1"/>
    <x v="3"/>
    <x v="17"/>
    <s v="o"/>
    <n v="1175.73"/>
    <n v="0.08"/>
    <n v="15"/>
  </r>
  <r>
    <s v="3e5cb1662bb51da0795e48977826d427"/>
    <x v="8"/>
    <x v="2"/>
    <x v="17"/>
    <s v="o"/>
    <n v="4026.5"/>
    <n v="0.08"/>
    <n v="4"/>
  </r>
  <r>
    <s v="5c312e17f768c831ac20170cd6386f8b"/>
    <x v="8"/>
    <x v="2"/>
    <x v="17"/>
    <s v="l"/>
    <n v="4048.66"/>
    <n v="7.0000000000000007E-2"/>
    <n v="3"/>
  </r>
  <r>
    <s v="3fe0fd006d3c2a96533c0378ffba323f"/>
    <x v="26"/>
    <x v="2"/>
    <x v="17"/>
    <s v="o"/>
    <n v="1792.75"/>
    <n v="0.3"/>
    <n v="8"/>
  </r>
  <r>
    <s v="5c312e17f768c831ac20170cd6386f8b"/>
    <x v="32"/>
    <x v="2"/>
    <x v="17"/>
    <s v="p"/>
    <n v="1024.46"/>
    <n v="0.44"/>
    <n v="87"/>
  </r>
  <r>
    <s v="3fe0fd006d3c2a96533c0378ffba323f"/>
    <x v="39"/>
    <x v="2"/>
    <x v="17"/>
    <s v="o"/>
    <n v="841.54"/>
    <n v="0.47"/>
    <n v="11"/>
  </r>
  <r>
    <s v="5c312e17f768c831ac20170cd6386f8b"/>
    <x v="26"/>
    <x v="2"/>
    <x v="17"/>
    <s v="l"/>
    <n v="1701.83"/>
    <n v="7.0000000000000007E-2"/>
    <n v="7"/>
  </r>
  <r>
    <s v="3e5cb1662bb51da0795e48977826d427"/>
    <x v="47"/>
    <x v="2"/>
    <x v="17"/>
    <s v="o"/>
    <n v="4732.5"/>
    <n v="7.0000000000000007E-2"/>
    <n v="4"/>
  </r>
  <r>
    <s v="3e5cb1662bb51da0795e48977826d427"/>
    <x v="28"/>
    <x v="3"/>
    <x v="17"/>
    <s v="l"/>
    <n v="962.66"/>
    <n v="0.3"/>
    <n v="3"/>
  </r>
  <r>
    <s v="3fe0fd006d3c2a96533c0378ffba323f"/>
    <x v="25"/>
    <x v="2"/>
    <x v="17"/>
    <s v="o"/>
    <n v="2952.11"/>
    <n v="0.08"/>
    <n v="9"/>
  </r>
  <r>
    <s v="3fe0fd006d3c2a96533c0378ffba323f"/>
    <x v="32"/>
    <x v="3"/>
    <x v="17"/>
    <s v="p"/>
    <n v="1035"/>
    <n v="0.5"/>
    <n v="2"/>
  </r>
  <r>
    <s v="3fe0fd006d3c2a96533c0378ffba323f"/>
    <x v="20"/>
    <x v="2"/>
    <x v="17"/>
    <s v="l"/>
    <n v="3347"/>
    <n v="0.01"/>
    <n v="2"/>
  </r>
  <r>
    <s v="3fe0fd006d3c2a96533c0378ffba323f"/>
    <x v="9"/>
    <x v="3"/>
    <x v="17"/>
    <s v="o"/>
    <n v="2160"/>
    <n v="0.06"/>
    <n v="2"/>
  </r>
  <r>
    <s v="3e5cb1662bb51da0795e48977826d427"/>
    <x v="39"/>
    <x v="3"/>
    <x v="17"/>
    <s v="p"/>
    <n v="914"/>
    <n v="0.42"/>
    <n v="4"/>
  </r>
  <r>
    <s v="3e5cb1662bb51da0795e48977826d427"/>
    <x v="21"/>
    <x v="2"/>
    <x v="17"/>
    <s v="o"/>
    <n v="3760.75"/>
    <n v="0.25"/>
    <n v="5"/>
  </r>
  <r>
    <s v="3fe0fd006d3c2a96533c0378ffba323f"/>
    <x v="25"/>
    <x v="2"/>
    <x v="17"/>
    <s v="l"/>
    <n v="1662.66"/>
    <n v="0.27"/>
    <n v="3"/>
  </r>
  <r>
    <s v="5c312e17f768c831ac20170cd6386f8b"/>
    <x v="5"/>
    <x v="3"/>
    <x v="17"/>
    <s v="p"/>
    <n v="998"/>
    <n v="0.76"/>
    <n v="1"/>
  </r>
  <r>
    <s v="3fe0fd006d3c2a96533c0378ffba323f"/>
    <x v="31"/>
    <x v="3"/>
    <x v="17"/>
    <s v="l"/>
    <m/>
    <n v="0.56999999999999995"/>
    <n v="1"/>
  </r>
  <r>
    <s v="3fe0fd006d3c2a96533c0378ffba323f"/>
    <x v="1"/>
    <x v="3"/>
    <x v="17"/>
    <s v="l"/>
    <n v="1319"/>
    <n v="0.19"/>
    <n v="2"/>
  </r>
  <r>
    <s v="3e5cb1662bb51da0795e48977826d427"/>
    <x v="23"/>
    <x v="2"/>
    <x v="17"/>
    <s v="l"/>
    <n v="4444"/>
    <n v="0.11"/>
    <n v="2"/>
  </r>
  <r>
    <s v="3e5cb1662bb51da0795e48977826d427"/>
    <x v="29"/>
    <x v="2"/>
    <x v="17"/>
    <s v="o"/>
    <n v="3547.57"/>
    <n v="0.09"/>
    <n v="7"/>
  </r>
  <r>
    <s v="5c312e17f768c831ac20170cd6386f8b"/>
    <x v="34"/>
    <x v="3"/>
    <x v="17"/>
    <s v="p"/>
    <n v="660.5"/>
    <n v="0.39"/>
    <n v="2"/>
  </r>
  <r>
    <s v="3fe0fd006d3c2a96533c0378ffba323f"/>
    <x v="21"/>
    <x v="2"/>
    <x v="17"/>
    <s v="l"/>
    <n v="3758"/>
    <n v="0.28000000000000003"/>
    <n v="2"/>
  </r>
  <r>
    <s v="3fe0fd006d3c2a96533c0378ffba323f"/>
    <x v="7"/>
    <x v="2"/>
    <x v="17"/>
    <s v="o"/>
    <n v="10594.25"/>
    <n v="0.1"/>
    <n v="153"/>
  </r>
  <r>
    <s v="3e5cb1662bb51da0795e48977826d427"/>
    <x v="38"/>
    <x v="2"/>
    <x v="17"/>
    <s v="o"/>
    <n v="765.2"/>
    <n v="0.23"/>
    <n v="21"/>
  </r>
  <r>
    <s v="3e5cb1662bb51da0795e48977826d427"/>
    <x v="23"/>
    <x v="2"/>
    <x v="17"/>
    <s v="o"/>
    <n v="4445.33"/>
    <n v="0.95"/>
    <n v="3"/>
  </r>
  <r>
    <s v="3fe0fd006d3c2a96533c0378ffba323f"/>
    <x v="46"/>
    <x v="2"/>
    <x v="17"/>
    <s v="l"/>
    <n v="443.44"/>
    <n v="0.21"/>
    <n v="21"/>
  </r>
  <r>
    <s v="3e5cb1662bb51da0795e48977826d427"/>
    <x v="17"/>
    <x v="2"/>
    <x v="17"/>
    <s v="p"/>
    <n v="1390.55"/>
    <n v="0.56999999999999995"/>
    <n v="11"/>
  </r>
  <r>
    <s v="3e5cb1662bb51da0795e48977826d427"/>
    <x v="1"/>
    <x v="2"/>
    <x v="17"/>
    <s v="l"/>
    <n v="1108.8699999999999"/>
    <n v="0.32"/>
    <n v="39"/>
  </r>
  <r>
    <s v="3e5cb1662bb51da0795e48977826d427"/>
    <x v="34"/>
    <x v="2"/>
    <x v="17"/>
    <s v="l"/>
    <n v="596.72"/>
    <n v="0.31"/>
    <n v="36"/>
  </r>
  <r>
    <s v="5c312e17f768c831ac20170cd6386f8b"/>
    <x v="29"/>
    <x v="2"/>
    <x v="17"/>
    <s v="l"/>
    <n v="3557.57"/>
    <n v="0.14000000000000001"/>
    <n v="7"/>
  </r>
  <r>
    <s v="3e5cb1662bb51da0795e48977826d427"/>
    <x v="41"/>
    <x v="2"/>
    <x v="17"/>
    <s v="l"/>
    <n v="520.76"/>
    <n v="0.44"/>
    <n v="40"/>
  </r>
  <r>
    <s v="3e5cb1662bb51da0795e48977826d427"/>
    <x v="5"/>
    <x v="2"/>
    <x v="17"/>
    <s v="o"/>
    <n v="998.24"/>
    <n v="0.25"/>
    <n v="39"/>
  </r>
  <r>
    <s v="5c312e17f768c831ac20170cd6386f8b"/>
    <x v="14"/>
    <x v="2"/>
    <x v="17"/>
    <s v="p"/>
    <n v="1518.76"/>
    <n v="0.69"/>
    <n v="30"/>
  </r>
  <r>
    <s v="5c312e17f768c831ac20170cd6386f8b"/>
    <x v="22"/>
    <x v="2"/>
    <x v="17"/>
    <s v="p"/>
    <n v="3103.37"/>
    <n v="0.13"/>
    <n v="8"/>
  </r>
  <r>
    <s v="5c312e17f768c831ac20170cd6386f8b"/>
    <x v="36"/>
    <x v="2"/>
    <x v="17"/>
    <s v="p"/>
    <n v="1893.88"/>
    <n v="0.35"/>
    <n v="11"/>
  </r>
  <r>
    <s v="3e5cb1662bb51da0795e48977826d427"/>
    <x v="31"/>
    <x v="2"/>
    <x v="17"/>
    <s v="o"/>
    <n v="712.13"/>
    <n v="0.21"/>
    <n v="16"/>
  </r>
  <r>
    <s v="3fe0fd006d3c2a96533c0378ffba323f"/>
    <x v="29"/>
    <x v="2"/>
    <x v="17"/>
    <s v="p"/>
    <n v="3046.55"/>
    <n v="0.23"/>
    <n v="9"/>
  </r>
  <r>
    <s v="3fe0fd006d3c2a96533c0378ffba323f"/>
    <x v="39"/>
    <x v="3"/>
    <x v="17"/>
    <s v="p"/>
    <n v="926.33"/>
    <n v="0.35"/>
    <n v="3"/>
  </r>
  <r>
    <s v="5c312e17f768c831ac20170cd6386f8b"/>
    <x v="28"/>
    <x v="2"/>
    <x v="17"/>
    <s v="l"/>
    <n v="966"/>
    <n v="0.32"/>
    <n v="19"/>
  </r>
  <r>
    <s v="5c312e17f768c831ac20170cd6386f8b"/>
    <x v="44"/>
    <x v="2"/>
    <x v="17"/>
    <s v="p"/>
    <n v="3700.33"/>
    <n v="0.31"/>
    <n v="11"/>
  </r>
  <r>
    <s v="3fe0fd006d3c2a96533c0378ffba323f"/>
    <x v="2"/>
    <x v="2"/>
    <x v="17"/>
    <s v="l"/>
    <n v="1323.9"/>
    <n v="0.39"/>
    <n v="11"/>
  </r>
  <r>
    <s v="3e5cb1662bb51da0795e48977826d427"/>
    <x v="12"/>
    <x v="3"/>
    <x v="17"/>
    <s v="l"/>
    <n v="689"/>
    <n v="0.38"/>
    <n v="2"/>
  </r>
  <r>
    <s v="3fe0fd006d3c2a96533c0378ffba323f"/>
    <x v="35"/>
    <x v="2"/>
    <x v="17"/>
    <s v="l"/>
    <n v="3668"/>
    <n v="0.02"/>
    <n v="1"/>
  </r>
  <r>
    <s v="5c312e17f768c831ac20170cd6386f8b"/>
    <x v="21"/>
    <x v="2"/>
    <x v="17"/>
    <s v="p"/>
    <n v="3701.83"/>
    <n v="0.28000000000000003"/>
    <n v="7"/>
  </r>
  <r>
    <s v="3fe0fd006d3c2a96533c0378ffba323f"/>
    <x v="30"/>
    <x v="2"/>
    <x v="17"/>
    <s v="l"/>
    <n v="1698.5"/>
    <n v="0.56999999999999995"/>
    <n v="5"/>
  </r>
  <r>
    <s v="3e5cb1662bb51da0795e48977826d427"/>
    <x v="2"/>
    <x v="3"/>
    <x v="17"/>
    <s v="p"/>
    <n v="1799"/>
    <n v="0.2"/>
    <n v="1"/>
  </r>
  <r>
    <s v="3e5cb1662bb51da0795e48977826d427"/>
    <x v="10"/>
    <x v="2"/>
    <x v="17"/>
    <s v="p"/>
    <n v="2272"/>
    <n v="0.12"/>
    <n v="2"/>
  </r>
  <r>
    <s v="3e5cb1662bb51da0795e48977826d427"/>
    <x v="38"/>
    <x v="3"/>
    <x v="17"/>
    <s v="p"/>
    <n v="622"/>
    <n v="0.2"/>
    <n v="1"/>
  </r>
  <r>
    <s v="5c312e17f768c831ac20170cd6386f8b"/>
    <x v="13"/>
    <x v="2"/>
    <x v="17"/>
    <s v="l"/>
    <n v="2651.66"/>
    <n v="0.3"/>
    <n v="9"/>
  </r>
  <r>
    <s v="3fe0fd006d3c2a96533c0378ffba323f"/>
    <x v="21"/>
    <x v="2"/>
    <x v="17"/>
    <s v="o"/>
    <n v="3711.5"/>
    <n v="0.04"/>
    <n v="2"/>
  </r>
  <r>
    <s v="3fe0fd006d3c2a96533c0378ffba323f"/>
    <x v="47"/>
    <x v="2"/>
    <x v="17"/>
    <s v="l"/>
    <n v="3023"/>
    <n v="0.02"/>
    <n v="2"/>
  </r>
  <r>
    <s v="3e5cb1662bb51da0795e48977826d427"/>
    <x v="0"/>
    <x v="2"/>
    <x v="17"/>
    <m/>
    <m/>
    <m/>
    <n v="39257"/>
  </r>
  <r>
    <s v="3fe0fd006d3c2a96533c0378ffba323f"/>
    <x v="18"/>
    <x v="2"/>
    <x v="17"/>
    <s v="p"/>
    <n v="2298.4"/>
    <n v="0.89"/>
    <n v="6"/>
  </r>
  <r>
    <s v="5c312e17f768c831ac20170cd6386f8b"/>
    <x v="37"/>
    <x v="2"/>
    <x v="17"/>
    <s v="p"/>
    <n v="3640.7"/>
    <n v="0.56999999999999995"/>
    <n v="13"/>
  </r>
  <r>
    <s v="3e5cb1662bb51da0795e48977826d427"/>
    <x v="38"/>
    <x v="2"/>
    <x v="17"/>
    <s v="p"/>
    <n v="741.23"/>
    <n v="0.51"/>
    <n v="84"/>
  </r>
  <r>
    <s v="3e5cb1662bb51da0795e48977826d427"/>
    <x v="5"/>
    <x v="2"/>
    <x v="17"/>
    <s v="p"/>
    <n v="966.58"/>
    <n v="0.53"/>
    <n v="96"/>
  </r>
  <r>
    <s v="3fe0fd006d3c2a96533c0378ffba323f"/>
    <x v="32"/>
    <x v="2"/>
    <x v="17"/>
    <s v="p"/>
    <n v="897.64"/>
    <n v="0.56999999999999995"/>
    <n v="59"/>
  </r>
  <r>
    <s v="3fe0fd006d3c2a96533c0378ffba323f"/>
    <x v="27"/>
    <x v="2"/>
    <x v="17"/>
    <s v="p"/>
    <n v="970.71"/>
    <n v="0.48"/>
    <n v="11"/>
  </r>
  <r>
    <s v="5c312e17f768c831ac20170cd6386f8b"/>
    <x v="3"/>
    <x v="2"/>
    <x v="17"/>
    <s v="l"/>
    <n v="1386.76"/>
    <n v="0.26"/>
    <n v="34"/>
  </r>
  <r>
    <s v="3fe0fd006d3c2a96533c0378ffba323f"/>
    <x v="1"/>
    <x v="2"/>
    <x v="17"/>
    <s v="l"/>
    <n v="1075.1099999999999"/>
    <n v="0.34"/>
    <n v="46"/>
  </r>
  <r>
    <s v="3e5cb1662bb51da0795e48977826d427"/>
    <x v="46"/>
    <x v="2"/>
    <x v="17"/>
    <s v="p"/>
    <n v="413.64"/>
    <n v="0.49"/>
    <n v="42"/>
  </r>
  <r>
    <s v="5c312e17f768c831ac20170cd6386f8b"/>
    <x v="24"/>
    <x v="2"/>
    <x v="17"/>
    <s v="p"/>
    <n v="2501"/>
    <n v="0.37"/>
    <n v="8"/>
  </r>
  <r>
    <s v="5c312e17f768c831ac20170cd6386f8b"/>
    <x v="4"/>
    <x v="2"/>
    <x v="17"/>
    <s v="p"/>
    <n v="3937.72"/>
    <n v="0.41"/>
    <n v="12"/>
  </r>
  <r>
    <s v="3e5cb1662bb51da0795e48977826d427"/>
    <x v="28"/>
    <x v="2"/>
    <x v="17"/>
    <s v="p"/>
    <n v="1001.74"/>
    <n v="0.51"/>
    <n v="48"/>
  </r>
  <r>
    <s v="5c312e17f768c831ac20170cd6386f8b"/>
    <x v="39"/>
    <x v="2"/>
    <x v="17"/>
    <s v="l"/>
    <n v="893.55"/>
    <n v="0.31"/>
    <n v="35"/>
  </r>
  <r>
    <s v="5c312e17f768c831ac20170cd6386f8b"/>
    <x v="12"/>
    <x v="2"/>
    <x v="17"/>
    <s v="p"/>
    <n v="1212.77"/>
    <n v="0.38"/>
    <n v="60"/>
  </r>
  <r>
    <s v="3fe0fd006d3c2a96533c0378ffba323f"/>
    <x v="11"/>
    <x v="2"/>
    <x v="17"/>
    <s v="o"/>
    <n v="1288.3800000000001"/>
    <n v="0.11"/>
    <n v="31"/>
  </r>
  <r>
    <s v="3e5cb1662bb51da0795e48977826d427"/>
    <x v="22"/>
    <x v="2"/>
    <x v="17"/>
    <s v="p"/>
    <n v="912.33"/>
    <n v="0.38"/>
    <n v="4"/>
  </r>
  <r>
    <s v="3e5cb1662bb51da0795e48977826d427"/>
    <x v="32"/>
    <x v="2"/>
    <x v="17"/>
    <s v="o"/>
    <n v="865.88"/>
    <n v="0.26"/>
    <n v="19"/>
  </r>
  <r>
    <s v="3fe0fd006d3c2a96533c0378ffba323f"/>
    <x v="9"/>
    <x v="2"/>
    <x v="17"/>
    <s v="l"/>
    <n v="1450.33"/>
    <n v="0.49"/>
    <n v="3"/>
  </r>
  <r>
    <s v="3e5cb1662bb51da0795e48977826d427"/>
    <x v="14"/>
    <x v="2"/>
    <x v="17"/>
    <s v="p"/>
    <n v="1291.73"/>
    <n v="0.3"/>
    <n v="25"/>
  </r>
  <r>
    <s v="3e5cb1662bb51da0795e48977826d427"/>
    <x v="30"/>
    <x v="2"/>
    <x v="17"/>
    <s v="p"/>
    <n v="949.2"/>
    <n v="0.23"/>
    <n v="7"/>
  </r>
  <r>
    <s v="5c312e17f768c831ac20170cd6386f8b"/>
    <x v="43"/>
    <x v="2"/>
    <x v="17"/>
    <s v="l"/>
    <n v="4824.5"/>
    <n v="0.03"/>
    <n v="4"/>
  </r>
  <r>
    <s v="3fe0fd006d3c2a96533c0378ffba323f"/>
    <x v="4"/>
    <x v="2"/>
    <x v="17"/>
    <s v="o"/>
    <n v="3647.25"/>
    <n v="0.08"/>
    <n v="4"/>
  </r>
  <r>
    <s v="3e5cb1662bb51da0795e48977826d427"/>
    <x v="7"/>
    <x v="2"/>
    <x v="17"/>
    <s v="l"/>
    <n v="10775.16"/>
    <n v="0.19"/>
    <n v="75"/>
  </r>
  <r>
    <s v="3fe0fd006d3c2a96533c0378ffba323f"/>
    <x v="38"/>
    <x v="2"/>
    <x v="17"/>
    <s v="o"/>
    <n v="758.73"/>
    <n v="0.26"/>
    <n v="19"/>
  </r>
  <r>
    <s v="5c312e17f768c831ac20170cd6386f8b"/>
    <x v="17"/>
    <x v="2"/>
    <x v="17"/>
    <s v="p"/>
    <n v="1929.12"/>
    <n v="0.24"/>
    <n v="11"/>
  </r>
  <r>
    <s v="5c312e17f768c831ac20170cd6386f8b"/>
    <x v="1"/>
    <x v="2"/>
    <x v="17"/>
    <s v="l"/>
    <n v="1069.53"/>
    <n v="0.13"/>
    <n v="65"/>
  </r>
  <r>
    <s v="3e5cb1662bb51da0795e48977826d427"/>
    <x v="32"/>
    <x v="2"/>
    <x v="17"/>
    <s v="p"/>
    <n v="921.68"/>
    <n v="0.53"/>
    <n v="69"/>
  </r>
  <r>
    <s v="3e5cb1662bb51da0795e48977826d427"/>
    <x v="25"/>
    <x v="2"/>
    <x v="17"/>
    <s v="p"/>
    <n v="2120.1999999999998"/>
    <n v="0.41"/>
    <n v="6"/>
  </r>
  <r>
    <s v="3e5cb1662bb51da0795e48977826d427"/>
    <x v="11"/>
    <x v="2"/>
    <x v="17"/>
    <s v="p"/>
    <n v="1218.96"/>
    <n v="0.42"/>
    <n v="40"/>
  </r>
  <r>
    <s v="3e5cb1662bb51da0795e48977826d427"/>
    <x v="28"/>
    <x v="2"/>
    <x v="17"/>
    <s v="o"/>
    <n v="948.5"/>
    <n v="0.17"/>
    <n v="12"/>
  </r>
  <r>
    <s v="3e5cb1662bb51da0795e48977826d427"/>
    <x v="2"/>
    <x v="2"/>
    <x v="17"/>
    <s v="p"/>
    <n v="1128.1600000000001"/>
    <n v="0.65"/>
    <n v="17"/>
  </r>
  <r>
    <s v="5c312e17f768c831ac20170cd6386f8b"/>
    <x v="43"/>
    <x v="2"/>
    <x v="17"/>
    <s v="p"/>
    <n v="4867"/>
    <n v="1.65"/>
    <n v="1"/>
  </r>
  <r>
    <s v="3fe0fd006d3c2a96533c0378ffba323f"/>
    <x v="25"/>
    <x v="2"/>
    <x v="17"/>
    <s v="p"/>
    <n v="3498.66"/>
    <n v="0.4"/>
    <n v="4"/>
  </r>
  <r>
    <s v="5c312e17f768c831ac20170cd6386f8b"/>
    <x v="12"/>
    <x v="2"/>
    <x v="17"/>
    <s v="l"/>
    <n v="1415.17"/>
    <n v="0.19"/>
    <n v="30"/>
  </r>
  <r>
    <s v="3e5cb1662bb51da0795e48977826d427"/>
    <x v="26"/>
    <x v="2"/>
    <x v="17"/>
    <s v="p"/>
    <n v="1128.75"/>
    <n v="0.36"/>
    <n v="6"/>
  </r>
  <r>
    <s v="3e5cb1662bb51da0795e48977826d427"/>
    <x v="1"/>
    <x v="3"/>
    <x v="17"/>
    <s v="o"/>
    <n v="1031.25"/>
    <n v="0.1"/>
    <n v="4"/>
  </r>
  <r>
    <s v="5c312e17f768c831ac20170cd6386f8b"/>
    <x v="36"/>
    <x v="3"/>
    <x v="17"/>
    <s v="p"/>
    <n v="2354.33"/>
    <n v="0.28000000000000003"/>
    <n v="3"/>
  </r>
  <r>
    <s v="5c312e17f768c831ac20170cd6386f8b"/>
    <x v="10"/>
    <x v="2"/>
    <x v="17"/>
    <s v="l"/>
    <n v="2822.72"/>
    <n v="7.0000000000000007E-2"/>
    <n v="11"/>
  </r>
  <r>
    <s v="3e5cb1662bb51da0795e48977826d427"/>
    <x v="37"/>
    <x v="2"/>
    <x v="17"/>
    <s v="p"/>
    <n v="2864.5"/>
    <n v="0.24"/>
    <n v="7"/>
  </r>
  <r>
    <s v="3e5cb1662bb51da0795e48977826d427"/>
    <x v="27"/>
    <x v="2"/>
    <x v="17"/>
    <s v="l"/>
    <n v="1645.14"/>
    <n v="0.16"/>
    <n v="8"/>
  </r>
  <r>
    <s v="3fe0fd006d3c2a96533c0378ffba323f"/>
    <x v="11"/>
    <x v="3"/>
    <x v="17"/>
    <s v="l"/>
    <n v="1408.5"/>
    <n v="0.1"/>
    <n v="2"/>
  </r>
  <r>
    <s v="3fe0fd006d3c2a96533c0378ffba323f"/>
    <x v="17"/>
    <x v="2"/>
    <x v="17"/>
    <s v="o"/>
    <n v="2497.62"/>
    <n v="0.14000000000000001"/>
    <n v="8"/>
  </r>
  <r>
    <s v="3fe0fd006d3c2a96533c0378ffba323f"/>
    <x v="6"/>
    <x v="2"/>
    <x v="17"/>
    <s v="p"/>
    <n v="2603"/>
    <n v="0.27"/>
    <n v="3"/>
  </r>
  <r>
    <s v="3e5cb1662bb51da0795e48977826d427"/>
    <x v="8"/>
    <x v="2"/>
    <x v="17"/>
    <s v="p"/>
    <n v="3698.12"/>
    <n v="0.28000000000000003"/>
    <n v="8"/>
  </r>
  <r>
    <s v="3e5cb1662bb51da0795e48977826d427"/>
    <x v="36"/>
    <x v="2"/>
    <x v="17"/>
    <s v="p"/>
    <n v="1755.25"/>
    <n v="0.5"/>
    <n v="8"/>
  </r>
  <r>
    <s v="3fe0fd006d3c2a96533c0378ffba323f"/>
    <x v="39"/>
    <x v="2"/>
    <x v="17"/>
    <s v="p"/>
    <n v="861.98"/>
    <n v="0.55000000000000004"/>
    <n v="78"/>
  </r>
  <r>
    <s v="3e5cb1662bb51da0795e48977826d427"/>
    <x v="44"/>
    <x v="2"/>
    <x v="17"/>
    <s v="p"/>
    <n v="3425.85"/>
    <n v="0.32"/>
    <n v="7"/>
  </r>
  <r>
    <s v="5c312e17f768c831ac20170cd6386f8b"/>
    <x v="19"/>
    <x v="2"/>
    <x v="17"/>
    <s v="p"/>
    <n v="1423"/>
    <n v="0.43"/>
    <n v="10"/>
  </r>
  <r>
    <s v="3e5cb1662bb51da0795e48977826d427"/>
    <x v="25"/>
    <x v="3"/>
    <x v="17"/>
    <s v="l"/>
    <n v="3231"/>
    <n v="0.11"/>
    <n v="1"/>
  </r>
  <r>
    <s v="5c312e17f768c831ac20170cd6386f8b"/>
    <x v="24"/>
    <x v="3"/>
    <x v="17"/>
    <s v="l"/>
    <n v="3197"/>
    <n v="0.02"/>
    <n v="1"/>
  </r>
  <r>
    <s v="3fe0fd006d3c2a96533c0378ffba323f"/>
    <x v="5"/>
    <x v="3"/>
    <x v="17"/>
    <s v="p"/>
    <n v="1244"/>
    <n v="0.23"/>
    <n v="1"/>
  </r>
  <r>
    <s v="5c312e17f768c831ac20170cd6386f8b"/>
    <x v="45"/>
    <x v="2"/>
    <x v="17"/>
    <s v="p"/>
    <n v="4431.28"/>
    <n v="0.22"/>
    <n v="7"/>
  </r>
  <r>
    <s v="3e5cb1662bb51da0795e48977826d427"/>
    <x v="37"/>
    <x v="2"/>
    <x v="17"/>
    <s v="o"/>
    <n v="3818"/>
    <n v="0.68"/>
    <n v="3"/>
  </r>
  <r>
    <s v="3fe0fd006d3c2a96533c0378ffba323f"/>
    <x v="43"/>
    <x v="2"/>
    <x v="17"/>
    <s v="p"/>
    <n v="1059"/>
    <n v="0.42"/>
    <n v="2"/>
  </r>
  <r>
    <s v="3e5cb1662bb51da0795e48977826d427"/>
    <x v="33"/>
    <x v="2"/>
    <x v="17"/>
    <s v="o"/>
    <n v="2756.75"/>
    <n v="0.06"/>
    <n v="4"/>
  </r>
  <r>
    <s v="3e5cb1662bb51da0795e48977826d427"/>
    <x v="13"/>
    <x v="2"/>
    <x v="17"/>
    <s v="o"/>
    <n v="2853.4"/>
    <n v="0.1"/>
    <n v="10"/>
  </r>
  <r>
    <s v="3fe0fd006d3c2a96533c0378ffba323f"/>
    <x v="33"/>
    <x v="2"/>
    <x v="17"/>
    <s v="l"/>
    <n v="2227.33"/>
    <n v="0.3"/>
    <n v="7"/>
  </r>
  <r>
    <s v="3fe0fd006d3c2a96533c0378ffba323f"/>
    <x v="17"/>
    <x v="3"/>
    <x v="17"/>
    <s v="o"/>
    <n v="2500"/>
    <n v="0.04"/>
    <n v="1"/>
  </r>
  <r>
    <s v="5c312e17f768c831ac20170cd6386f8b"/>
    <x v="32"/>
    <x v="3"/>
    <x v="17"/>
    <s v="p"/>
    <n v="1035.5"/>
    <n v="0.45"/>
    <n v="4"/>
  </r>
  <r>
    <s v="3e5cb1662bb51da0795e48977826d427"/>
    <x v="40"/>
    <x v="2"/>
    <x v="17"/>
    <s v="l"/>
    <n v="4150.33"/>
    <n v="0.09"/>
    <n v="3"/>
  </r>
  <r>
    <s v="3fe0fd006d3c2a96533c0378ffba323f"/>
    <x v="32"/>
    <x v="3"/>
    <x v="17"/>
    <s v="l"/>
    <n v="954"/>
    <n v="0.25"/>
    <n v="4"/>
  </r>
  <r>
    <s v="5c312e17f768c831ac20170cd6386f8b"/>
    <x v="31"/>
    <x v="3"/>
    <x v="17"/>
    <s v="l"/>
    <m/>
    <n v="0.22"/>
    <n v="1"/>
  </r>
  <r>
    <s v="3e5cb1662bb51da0795e48977826d427"/>
    <x v="39"/>
    <x v="3"/>
    <x v="17"/>
    <s v="l"/>
    <n v="951"/>
    <n v="0.5"/>
    <n v="1"/>
  </r>
  <r>
    <s v="5c312e17f768c831ac20170cd6386f8b"/>
    <x v="37"/>
    <x v="2"/>
    <x v="17"/>
    <s v="l"/>
    <n v="3839"/>
    <n v="0.2"/>
    <n v="5"/>
  </r>
  <r>
    <s v="3fe0fd006d3c2a96533c0378ffba323f"/>
    <x v="41"/>
    <x v="2"/>
    <x v="17"/>
    <s v="o"/>
    <n v="541.44000000000005"/>
    <n v="0.23"/>
    <n v="19"/>
  </r>
  <r>
    <s v="3fe0fd006d3c2a96533c0378ffba323f"/>
    <x v="27"/>
    <x v="2"/>
    <x v="17"/>
    <s v="l"/>
    <n v="1319.12"/>
    <n v="0.35"/>
    <n v="8"/>
  </r>
  <r>
    <s v="5c312e17f768c831ac20170cd6386f8b"/>
    <x v="9"/>
    <x v="2"/>
    <x v="17"/>
    <s v="l"/>
    <n v="1864.11"/>
    <n v="0.56000000000000005"/>
    <n v="10"/>
  </r>
  <r>
    <s v="3fe0fd006d3c2a96533c0378ffba323f"/>
    <x v="37"/>
    <x v="2"/>
    <x v="17"/>
    <s v="p"/>
    <n v="3808.5"/>
    <n v="0.38"/>
    <n v="2"/>
  </r>
  <r>
    <s v="3fe0fd006d3c2a96533c0378ffba323f"/>
    <x v="26"/>
    <x v="2"/>
    <x v="17"/>
    <s v="p"/>
    <n v="830.8"/>
    <n v="0.22"/>
    <n v="6"/>
  </r>
  <r>
    <s v="5c312e17f768c831ac20170cd6386f8b"/>
    <x v="31"/>
    <x v="3"/>
    <x v="17"/>
    <s v="p"/>
    <n v="749"/>
    <n v="1.07"/>
    <n v="2"/>
  </r>
  <r>
    <s v="3e5cb1662bb51da0795e48977826d427"/>
    <x v="36"/>
    <x v="2"/>
    <x v="17"/>
    <s v="o"/>
    <n v="2108.5"/>
    <n v="0.23"/>
    <n v="4"/>
  </r>
  <r>
    <s v="3e5cb1662bb51da0795e48977826d427"/>
    <x v="44"/>
    <x v="2"/>
    <x v="17"/>
    <s v="o"/>
    <n v="4269.33"/>
    <n v="0.24"/>
    <n v="6"/>
  </r>
  <r>
    <s v="3fe0fd006d3c2a96533c0378ffba323f"/>
    <x v="33"/>
    <x v="2"/>
    <x v="17"/>
    <s v="p"/>
    <n v="2224.5700000000002"/>
    <n v="0.36"/>
    <n v="7"/>
  </r>
  <r>
    <s v="3fe0fd006d3c2a96533c0378ffba323f"/>
    <x v="2"/>
    <x v="2"/>
    <x v="17"/>
    <s v="o"/>
    <n v="1581"/>
    <n v="0.12"/>
    <n v="20"/>
  </r>
  <r>
    <s v="5c312e17f768c831ac20170cd6386f8b"/>
    <x v="30"/>
    <x v="2"/>
    <x v="17"/>
    <s v="p"/>
    <n v="1975.12"/>
    <n v="0.25"/>
    <n v="10"/>
  </r>
  <r>
    <s v="5c312e17f768c831ac20170cd6386f8b"/>
    <x v="46"/>
    <x v="2"/>
    <x v="17"/>
    <s v="p"/>
    <n v="442.5"/>
    <n v="0.46"/>
    <n v="55"/>
  </r>
  <r>
    <s v="3e5cb1662bb51da0795e48977826d427"/>
    <x v="11"/>
    <x v="2"/>
    <x v="17"/>
    <s v="o"/>
    <n v="1253.3900000000001"/>
    <n v="0.15"/>
    <n v="30"/>
  </r>
  <r>
    <s v="5c312e17f768c831ac20170cd6386f8b"/>
    <x v="28"/>
    <x v="2"/>
    <x v="17"/>
    <s v="p"/>
    <n v="1069.44"/>
    <n v="0.42"/>
    <n v="59"/>
  </r>
  <r>
    <s v="3e5cb1662bb51da0795e48977826d427"/>
    <x v="10"/>
    <x v="2"/>
    <x v="17"/>
    <s v="o"/>
    <n v="3067.16"/>
    <n v="0.25"/>
    <n v="6"/>
  </r>
  <r>
    <s v="3fe0fd006d3c2a96533c0378ffba323f"/>
    <x v="14"/>
    <x v="2"/>
    <x v="17"/>
    <s v="o"/>
    <n v="1384.6"/>
    <n v="0.13"/>
    <n v="23"/>
  </r>
  <r>
    <s v="3e5cb1662bb51da0795e48977826d427"/>
    <x v="33"/>
    <x v="2"/>
    <x v="17"/>
    <s v="l"/>
    <n v="1884"/>
    <n v="0.22"/>
    <n v="8"/>
  </r>
  <r>
    <s v="3e5cb1662bb51da0795e48977826d427"/>
    <x v="42"/>
    <x v="2"/>
    <x v="17"/>
    <s v="l"/>
    <n v="3294"/>
    <n v="0.23"/>
    <n v="3"/>
  </r>
  <r>
    <s v="3fe0fd006d3c2a96533c0378ffba323f"/>
    <x v="11"/>
    <x v="2"/>
    <x v="17"/>
    <s v="l"/>
    <n v="1124.22"/>
    <n v="0.37"/>
    <n v="19"/>
  </r>
  <r>
    <s v="3e5cb1662bb51da0795e48977826d427"/>
    <x v="11"/>
    <x v="3"/>
    <x v="17"/>
    <s v="p"/>
    <n v="1425.5"/>
    <n v="0.2"/>
    <n v="4"/>
  </r>
  <r>
    <s v="3fe0fd006d3c2a96533c0378ffba323f"/>
    <x v="8"/>
    <x v="2"/>
    <x v="17"/>
    <s v="o"/>
    <n v="4026.5"/>
    <n v="0.17"/>
    <n v="4"/>
  </r>
  <r>
    <s v="3e5cb1662bb51da0795e48977826d427"/>
    <x v="15"/>
    <x v="2"/>
    <x v="17"/>
    <s v="o"/>
    <n v="4027.85"/>
    <n v="0.08"/>
    <n v="7"/>
  </r>
  <r>
    <s v="3e5cb1662bb51da0795e48977826d427"/>
    <x v="19"/>
    <x v="2"/>
    <x v="17"/>
    <s v="l"/>
    <n v="2418"/>
    <n v="0.21"/>
    <n v="4"/>
  </r>
  <r>
    <s v="5c312e17f768c831ac20170cd6386f8b"/>
    <x v="2"/>
    <x v="2"/>
    <x v="17"/>
    <s v="l"/>
    <n v="1695.66"/>
    <n v="0.18"/>
    <n v="16"/>
  </r>
  <r>
    <s v="3e5cb1662bb51da0795e48977826d427"/>
    <x v="5"/>
    <x v="3"/>
    <x v="17"/>
    <s v="p"/>
    <n v="1046.5"/>
    <n v="0.22"/>
    <n v="2"/>
  </r>
  <r>
    <s v="3fe0fd006d3c2a96533c0378ffba323f"/>
    <x v="48"/>
    <x v="2"/>
    <x v="17"/>
    <s v="l"/>
    <n v="356.8"/>
    <n v="0.4"/>
    <n v="6"/>
  </r>
  <r>
    <s v="3fe0fd006d3c2a96533c0378ffba323f"/>
    <x v="30"/>
    <x v="2"/>
    <x v="17"/>
    <s v="o"/>
    <n v="2122.2800000000002"/>
    <n v="0.08"/>
    <n v="7"/>
  </r>
  <r>
    <s v="5c312e17f768c831ac20170cd6386f8b"/>
    <x v="35"/>
    <x v="2"/>
    <x v="17"/>
    <s v="p"/>
    <n v="3413"/>
    <n v="0.18"/>
    <n v="7"/>
  </r>
  <r>
    <s v="5c312e17f768c831ac20170cd6386f8b"/>
    <x v="47"/>
    <x v="2"/>
    <x v="17"/>
    <s v="p"/>
    <n v="3949"/>
    <n v="0.37"/>
    <n v="6"/>
  </r>
  <r>
    <s v="3fe0fd006d3c2a96533c0378ffba323f"/>
    <x v="46"/>
    <x v="2"/>
    <x v="17"/>
    <s v="o"/>
    <n v="457.07"/>
    <n v="0.23"/>
    <n v="14"/>
  </r>
  <r>
    <s v="3fe0fd006d3c2a96533c0378ffba323f"/>
    <x v="23"/>
    <x v="2"/>
    <x v="17"/>
    <s v="l"/>
    <n v="4445.75"/>
    <n v="0.16"/>
    <n v="4"/>
  </r>
  <r>
    <s v="5c312e17f768c831ac20170cd6386f8b"/>
    <x v="0"/>
    <x v="3"/>
    <x v="17"/>
    <m/>
    <m/>
    <m/>
    <n v="887"/>
  </r>
  <r>
    <s v="3fe0fd006d3c2a96533c0378ffba323f"/>
    <x v="41"/>
    <x v="2"/>
    <x v="17"/>
    <s v="l"/>
    <n v="513.63"/>
    <n v="0.32"/>
    <n v="43"/>
  </r>
  <r>
    <s v="5c312e17f768c831ac20170cd6386f8b"/>
    <x v="42"/>
    <x v="2"/>
    <x v="17"/>
    <s v="p"/>
    <n v="3946.66"/>
    <n v="0.3"/>
    <n v="7"/>
  </r>
  <r>
    <s v="5c312e17f768c831ac20170cd6386f8b"/>
    <x v="41"/>
    <x v="2"/>
    <x v="17"/>
    <s v="p"/>
    <n v="534.41999999999996"/>
    <n v="0.47"/>
    <n v="113"/>
  </r>
  <r>
    <s v="3fe0fd006d3c2a96533c0378ffba323f"/>
    <x v="10"/>
    <x v="2"/>
    <x v="17"/>
    <s v="o"/>
    <n v="3051"/>
    <n v="0.25"/>
    <n v="6"/>
  </r>
  <r>
    <s v="3fe0fd006d3c2a96533c0378ffba323f"/>
    <x v="31"/>
    <x v="2"/>
    <x v="17"/>
    <s v="p"/>
    <n v="680.06"/>
    <n v="0.36"/>
    <n v="81"/>
  </r>
  <r>
    <s v="5c312e17f768c831ac20170cd6386f8b"/>
    <x v="34"/>
    <x v="2"/>
    <x v="17"/>
    <s v="p"/>
    <n v="631"/>
    <n v="0.44"/>
    <n v="134"/>
  </r>
  <r>
    <s v="3e5cb1662bb51da0795e48977826d427"/>
    <x v="1"/>
    <x v="2"/>
    <x v="17"/>
    <s v="o"/>
    <n v="1023.18"/>
    <n v="0.17"/>
    <n v="63"/>
  </r>
  <r>
    <s v="3e5cb1662bb51da0795e48977826d427"/>
    <x v="44"/>
    <x v="2"/>
    <x v="17"/>
    <s v="l"/>
    <n v="4297.33"/>
    <n v="0.48"/>
    <n v="3"/>
  </r>
  <r>
    <s v="3fe0fd006d3c2a96533c0378ffba323f"/>
    <x v="14"/>
    <x v="2"/>
    <x v="17"/>
    <s v="l"/>
    <n v="1487.63"/>
    <n v="0.28000000000000003"/>
    <n v="12"/>
  </r>
  <r>
    <s v="3fe0fd006d3c2a96533c0378ffba323f"/>
    <x v="32"/>
    <x v="2"/>
    <x v="17"/>
    <s v="o"/>
    <n v="973.12"/>
    <n v="0.17"/>
    <n v="16"/>
  </r>
  <r>
    <s v="5c312e17f768c831ac20170cd6386f8b"/>
    <x v="32"/>
    <x v="2"/>
    <x v="17"/>
    <s v="l"/>
    <n v="944.22"/>
    <n v="0.33"/>
    <n v="20"/>
  </r>
  <r>
    <s v="5c312e17f768c831ac20170cd6386f8b"/>
    <x v="18"/>
    <x v="2"/>
    <x v="17"/>
    <s v="p"/>
    <n v="2108.25"/>
    <n v="0.39"/>
    <n v="19"/>
  </r>
  <r>
    <s v="5c312e17f768c831ac20170cd6386f8b"/>
    <x v="48"/>
    <x v="2"/>
    <x v="17"/>
    <s v="l"/>
    <n v="344.66"/>
    <n v="0.13"/>
    <n v="10"/>
  </r>
  <r>
    <s v="3fe0fd006d3c2a96533c0378ffba323f"/>
    <x v="7"/>
    <x v="2"/>
    <x v="17"/>
    <s v="p"/>
    <n v="8265.9699999999993"/>
    <n v="0.28999999999999998"/>
    <n v="69"/>
  </r>
  <r>
    <s v="5c312e17f768c831ac20170cd6386f8b"/>
    <x v="7"/>
    <x v="3"/>
    <x v="17"/>
    <s v="l"/>
    <n v="17561.330000000002"/>
    <n v="0.08"/>
    <n v="9"/>
  </r>
  <r>
    <s v="3fe0fd006d3c2a96533c0378ffba323f"/>
    <x v="21"/>
    <x v="2"/>
    <x v="17"/>
    <s v="p"/>
    <n v="2231.75"/>
    <n v="0.15"/>
    <n v="4"/>
  </r>
  <r>
    <s v="3e5cb1662bb51da0795e48977826d427"/>
    <x v="10"/>
    <x v="2"/>
    <x v="17"/>
    <s v="l"/>
    <n v="2637.16"/>
    <n v="0.21"/>
    <n v="6"/>
  </r>
  <r>
    <s v="3fe0fd006d3c2a96533c0378ffba323f"/>
    <x v="27"/>
    <x v="2"/>
    <x v="17"/>
    <s v="o"/>
    <n v="1724.33"/>
    <n v="0.24"/>
    <n v="10"/>
  </r>
  <r>
    <s v="3fe0fd006d3c2a96533c0378ffba323f"/>
    <x v="28"/>
    <x v="2"/>
    <x v="17"/>
    <s v="l"/>
    <n v="962.25"/>
    <n v="0.54"/>
    <n v="16"/>
  </r>
  <r>
    <s v="3e5cb1662bb51da0795e48977826d427"/>
    <x v="5"/>
    <x v="3"/>
    <x v="17"/>
    <s v="l"/>
    <n v="986"/>
    <n v="0.31"/>
    <n v="1"/>
  </r>
  <r>
    <s v="3e5cb1662bb51da0795e48977826d427"/>
    <x v="28"/>
    <x v="3"/>
    <x v="17"/>
    <s v="p"/>
    <n v="996.5"/>
    <n v="0.56999999999999995"/>
    <n v="3"/>
  </r>
  <r>
    <s v="3e5cb1662bb51da0795e48977826d427"/>
    <x v="3"/>
    <x v="2"/>
    <x v="17"/>
    <s v="p"/>
    <n v="865.2"/>
    <n v="0.34"/>
    <n v="88"/>
  </r>
  <r>
    <s v="3e5cb1662bb51da0795e48977826d427"/>
    <x v="1"/>
    <x v="2"/>
    <x v="17"/>
    <s v="p"/>
    <n v="965.96"/>
    <n v="0.45"/>
    <n v="147"/>
  </r>
  <r>
    <s v="5c312e17f768c831ac20170cd6386f8b"/>
    <x v="11"/>
    <x v="2"/>
    <x v="17"/>
    <s v="p"/>
    <n v="1268.05"/>
    <n v="0.32"/>
    <n v="38"/>
  </r>
  <r>
    <s v="3fe0fd006d3c2a96533c0378ffba323f"/>
    <x v="28"/>
    <x v="2"/>
    <x v="17"/>
    <s v="p"/>
    <n v="1026.1099999999999"/>
    <n v="0.52"/>
    <n v="58"/>
  </r>
  <r>
    <s v="5c312e17f768c831ac20170cd6386f8b"/>
    <x v="48"/>
    <x v="2"/>
    <x v="17"/>
    <s v="p"/>
    <n v="388"/>
    <n v="0.53"/>
    <n v="9"/>
  </r>
  <r>
    <s v="3e5cb1662bb51da0795e48977826d427"/>
    <x v="7"/>
    <x v="2"/>
    <x v="17"/>
    <s v="p"/>
    <n v="8089.87"/>
    <n v="0.22"/>
    <n v="74"/>
  </r>
  <r>
    <s v="3fe0fd006d3c2a96533c0378ffba323f"/>
    <x v="38"/>
    <x v="2"/>
    <x v="17"/>
    <s v="p"/>
    <n v="739.87"/>
    <n v="0.45"/>
    <n v="77"/>
  </r>
  <r>
    <s v="3fe0fd006d3c2a96533c0378ffba323f"/>
    <x v="38"/>
    <x v="2"/>
    <x v="17"/>
    <s v="l"/>
    <n v="711.62"/>
    <n v="0.42"/>
    <n v="46"/>
  </r>
  <r>
    <s v="3e5cb1662bb51da0795e48977826d427"/>
    <x v="34"/>
    <x v="2"/>
    <x v="17"/>
    <s v="o"/>
    <n v="601.27"/>
    <n v="0.2"/>
    <n v="23"/>
  </r>
  <r>
    <s v="5c312e17f768c831ac20170cd6386f8b"/>
    <x v="2"/>
    <x v="2"/>
    <x v="17"/>
    <s v="p"/>
    <n v="1545"/>
    <n v="0.34"/>
    <n v="22"/>
  </r>
  <r>
    <s v="3fe0fd006d3c2a96533c0378ffba323f"/>
    <x v="5"/>
    <x v="2"/>
    <x v="17"/>
    <s v="l"/>
    <n v="981.37"/>
    <n v="0.3"/>
    <n v="32"/>
  </r>
  <r>
    <s v="5c312e17f768c831ac20170cd6386f8b"/>
    <x v="28"/>
    <x v="3"/>
    <x v="17"/>
    <s v="p"/>
    <n v="932"/>
    <n v="1.1100000000000001"/>
    <n v="2"/>
  </r>
  <r>
    <s v="3e5cb1662bb51da0795e48977826d427"/>
    <x v="18"/>
    <x v="2"/>
    <x v="17"/>
    <s v="l"/>
    <n v="2618"/>
    <n v="0.38"/>
    <n v="3"/>
  </r>
  <r>
    <s v="3e5cb1662bb51da0795e48977826d427"/>
    <x v="33"/>
    <x v="2"/>
    <x v="17"/>
    <s v="p"/>
    <n v="2269.4"/>
    <n v="0.67"/>
    <n v="5"/>
  </r>
  <r>
    <s v="3fe0fd006d3c2a96533c0378ffba323f"/>
    <x v="49"/>
    <x v="2"/>
    <x v="17"/>
    <s v="o"/>
    <n v="272"/>
    <n v="0.04"/>
    <n v="1"/>
  </r>
  <r>
    <s v="5c312e17f768c831ac20170cd6386f8b"/>
    <x v="40"/>
    <x v="3"/>
    <x v="17"/>
    <s v="l"/>
    <n v="4146"/>
    <n v="0.13"/>
    <n v="1"/>
  </r>
  <r>
    <s v="3fe0fd006d3c2a96533c0378ffba323f"/>
    <x v="38"/>
    <x v="3"/>
    <x v="17"/>
    <s v="o"/>
    <n v="857"/>
    <n v="0.04"/>
    <n v="1"/>
  </r>
  <r>
    <s v="5c312e17f768c831ac20170cd6386f8b"/>
    <x v="2"/>
    <x v="3"/>
    <x v="17"/>
    <s v="p"/>
    <n v="1372"/>
    <n v="0.39"/>
    <n v="1"/>
  </r>
  <r>
    <s v="3e5cb1662bb51da0795e48977826d427"/>
    <x v="3"/>
    <x v="3"/>
    <x v="17"/>
    <s v="o"/>
    <n v="1488"/>
    <n v="0.09"/>
    <n v="1"/>
  </r>
  <r>
    <s v="3fe0fd006d3c2a96533c0378ffba323f"/>
    <x v="40"/>
    <x v="2"/>
    <x v="17"/>
    <s v="l"/>
    <n v="3292"/>
    <n v="0.12"/>
    <n v="2"/>
  </r>
  <r>
    <s v="3fe0fd006d3c2a96533c0378ffba323f"/>
    <x v="17"/>
    <x v="2"/>
    <x v="17"/>
    <s v="p"/>
    <n v="1388.87"/>
    <n v="0.69"/>
    <n v="8"/>
  </r>
  <r>
    <s v="3e5cb1662bb51da0795e48977826d427"/>
    <x v="4"/>
    <x v="2"/>
    <x v="17"/>
    <s v="o"/>
    <n v="3935"/>
    <n v="0.06"/>
    <n v="7"/>
  </r>
  <r>
    <s v="5c312e17f768c831ac20170cd6386f8b"/>
    <x v="38"/>
    <x v="3"/>
    <x v="17"/>
    <s v="l"/>
    <n v="767.5"/>
    <n v="0.12"/>
    <n v="2"/>
  </r>
  <r>
    <s v="3fe0fd006d3c2a96533c0378ffba323f"/>
    <x v="28"/>
    <x v="3"/>
    <x v="17"/>
    <s v="p"/>
    <n v="1162"/>
    <n v="0.12"/>
    <n v="1"/>
  </r>
  <r>
    <s v="5c312e17f768c831ac20170cd6386f8b"/>
    <x v="14"/>
    <x v="3"/>
    <x v="17"/>
    <s v="l"/>
    <n v="1757"/>
    <n v="0.12"/>
    <n v="1"/>
  </r>
  <r>
    <s v="3fe0fd006d3c2a96533c0378ffba323f"/>
    <x v="36"/>
    <x v="3"/>
    <x v="17"/>
    <s v="o"/>
    <n v="1922"/>
    <n v="0.11"/>
    <n v="1"/>
  </r>
  <r>
    <s v="3e5cb1662bb51da0795e48977826d427"/>
    <x v="15"/>
    <x v="2"/>
    <x v="17"/>
    <s v="l"/>
    <n v="4345.5"/>
    <n v="1.1599999999999999"/>
    <n v="2"/>
  </r>
  <r>
    <s v="3fe0fd006d3c2a96533c0378ffba323f"/>
    <x v="36"/>
    <x v="2"/>
    <x v="17"/>
    <s v="l"/>
    <n v="1631"/>
    <n v="0.33"/>
    <n v="2"/>
  </r>
  <r>
    <s v="3fe0fd006d3c2a96533c0378ffba323f"/>
    <x v="20"/>
    <x v="2"/>
    <x v="17"/>
    <s v="o"/>
    <n v="3312"/>
    <n v="0.04"/>
    <n v="1"/>
  </r>
  <r>
    <s v="3fe0fd006d3c2a96533c0378ffba323f"/>
    <x v="18"/>
    <x v="2"/>
    <x v="17"/>
    <s v="o"/>
    <n v="2635"/>
    <n v="0.51"/>
    <n v="1"/>
  </r>
  <r>
    <s v="3fe0fd006d3c2a96533c0378ffba323f"/>
    <x v="7"/>
    <x v="3"/>
    <x v="17"/>
    <s v="p"/>
    <n v="6680"/>
    <n v="0.09"/>
    <n v="1"/>
  </r>
  <r>
    <s v="3e5cb1662bb51da0795e48977826d427"/>
    <x v="36"/>
    <x v="3"/>
    <x v="17"/>
    <s v="p"/>
    <n v="2363"/>
    <n v="0.2"/>
    <n v="1"/>
  </r>
  <r>
    <s v="3e5cb1662bb51da0795e48977826d427"/>
    <x v="21"/>
    <x v="2"/>
    <x v="17"/>
    <s v="l"/>
    <n v="3720"/>
    <n v="0.23"/>
    <n v="1"/>
  </r>
  <r>
    <s v="3e5cb1662bb51da0795e48977826d427"/>
    <x v="26"/>
    <x v="2"/>
    <x v="17"/>
    <s v="l"/>
    <n v="611"/>
    <n v="0.28000000000000003"/>
    <n v="3"/>
  </r>
  <r>
    <s v="5c312e17f768c831ac20170cd6386f8b"/>
    <x v="10"/>
    <x v="2"/>
    <x v="17"/>
    <s v="p"/>
    <n v="2507.85"/>
    <n v="0.21"/>
    <n v="8"/>
  </r>
  <r>
    <s v="3fe0fd006d3c2a96533c0378ffba323f"/>
    <x v="19"/>
    <x v="2"/>
    <x v="17"/>
    <s v="l"/>
    <n v="1839.66"/>
    <n v="0.28999999999999998"/>
    <n v="3"/>
  </r>
  <r>
    <s v="3fe0fd006d3c2a96533c0378ffba323f"/>
    <x v="40"/>
    <x v="3"/>
    <x v="17"/>
    <s v="l"/>
    <n v="4148"/>
    <n v="0.11"/>
    <n v="1"/>
  </r>
  <r>
    <s v="3fe0fd006d3c2a96533c0378ffba323f"/>
    <x v="12"/>
    <x v="3"/>
    <x v="17"/>
    <s v="p"/>
    <n v="1542"/>
    <n v="0.26"/>
    <n v="1"/>
  </r>
  <r>
    <s v="5c312e17f768c831ac20170cd6386f8b"/>
    <x v="38"/>
    <x v="3"/>
    <x v="17"/>
    <s v="p"/>
    <n v="832"/>
    <n v="0.56999999999999995"/>
    <n v="3"/>
  </r>
  <r>
    <s v="5c312e17f768c831ac20170cd6386f8b"/>
    <x v="18"/>
    <x v="3"/>
    <x v="17"/>
    <s v="p"/>
    <n v="2672.5"/>
    <n v="0.38"/>
    <n v="2"/>
  </r>
  <r>
    <s v="3e5cb1662bb51da0795e48977826d427"/>
    <x v="41"/>
    <x v="2"/>
    <x v="17"/>
    <s v="o"/>
    <n v="537.57000000000005"/>
    <n v="0.34"/>
    <n v="27"/>
  </r>
  <r>
    <s v="3e5cb1662bb51da0795e48977826d427"/>
    <x v="9"/>
    <x v="2"/>
    <x v="17"/>
    <s v="p"/>
    <n v="833.66"/>
    <n v="0.68"/>
    <n v="7"/>
  </r>
  <r>
    <s v="3e5cb1662bb51da0795e48977826d427"/>
    <x v="11"/>
    <x v="3"/>
    <x v="17"/>
    <s v="o"/>
    <n v="1493"/>
    <n v="0.04"/>
    <n v="1"/>
  </r>
  <r>
    <s v="3fe0fd006d3c2a96533c0378ffba323f"/>
    <x v="47"/>
    <x v="2"/>
    <x v="17"/>
    <s v="o"/>
    <n v="4736.8"/>
    <n v="0.06"/>
    <n v="5"/>
  </r>
  <r>
    <s v="5c312e17f768c831ac20170cd6386f8b"/>
    <x v="40"/>
    <x v="2"/>
    <x v="17"/>
    <s v="l"/>
    <n v="4042.54"/>
    <n v="0.15"/>
    <n v="11"/>
  </r>
  <r>
    <s v="3e5cb1662bb51da0795e48977826d427"/>
    <x v="31"/>
    <x v="3"/>
    <x v="17"/>
    <s v="l"/>
    <n v="697"/>
    <n v="0.36"/>
    <n v="2"/>
  </r>
  <r>
    <s v="3fe0fd006d3c2a96533c0378ffba323f"/>
    <x v="28"/>
    <x v="3"/>
    <x v="17"/>
    <s v="l"/>
    <n v="1044.5"/>
    <n v="0.17"/>
    <n v="4"/>
  </r>
  <r>
    <s v="3fe0fd006d3c2a96533c0378ffba323f"/>
    <x v="22"/>
    <x v="2"/>
    <x v="17"/>
    <s v="o"/>
    <n v="4259.8"/>
    <n v="0.08"/>
    <n v="5"/>
  </r>
  <r>
    <s v="3fe0fd006d3c2a96533c0378ffba323f"/>
    <x v="0"/>
    <x v="2"/>
    <x v="17"/>
    <m/>
    <m/>
    <m/>
    <n v="39258"/>
  </r>
  <r>
    <s v="3fe0fd006d3c2a96533c0378ffba323f"/>
    <x v="48"/>
    <x v="2"/>
    <x v="17"/>
    <s v="p"/>
    <n v="359.8"/>
    <n v="0.24"/>
    <n v="6"/>
  </r>
  <r>
    <s v="5c312e17f768c831ac20170cd6386f8b"/>
    <x v="11"/>
    <x v="2"/>
    <x v="17"/>
    <s v="l"/>
    <n v="1312.52"/>
    <n v="0.11"/>
    <n v="40"/>
  </r>
  <r>
    <s v="3e5cb1662bb51da0795e48977826d427"/>
    <x v="41"/>
    <x v="2"/>
    <x v="17"/>
    <s v="p"/>
    <n v="509.82"/>
    <n v="0.42"/>
    <n v="88"/>
  </r>
  <r>
    <s v="3e5cb1662bb51da0795e48977826d427"/>
    <x v="12"/>
    <x v="2"/>
    <x v="17"/>
    <s v="p"/>
    <n v="1071.3900000000001"/>
    <n v="0.45"/>
    <n v="53"/>
  </r>
  <r>
    <s v="3e5cb1662bb51da0795e48977826d427"/>
    <x v="4"/>
    <x v="2"/>
    <x v="17"/>
    <s v="l"/>
    <n v="3961"/>
    <n v="0.5"/>
    <n v="1"/>
  </r>
  <r>
    <s v="3fe0fd006d3c2a96533c0378ffba323f"/>
    <x v="13"/>
    <x v="2"/>
    <x v="17"/>
    <s v="o"/>
    <n v="2772.2"/>
    <n v="0.12"/>
    <n v="5"/>
  </r>
  <r>
    <s v="3fe0fd006d3c2a96533c0378ffba323f"/>
    <x v="15"/>
    <x v="2"/>
    <x v="17"/>
    <s v="p"/>
    <n v="3337.16"/>
    <n v="0.57999999999999996"/>
    <n v="6"/>
  </r>
  <r>
    <s v="3fe0fd006d3c2a96533c0378ffba323f"/>
    <x v="35"/>
    <x v="2"/>
    <x v="17"/>
    <s v="o"/>
    <n v="2335"/>
    <n v="0.09"/>
    <n v="2"/>
  </r>
  <r>
    <s v="3e5cb1662bb51da0795e48977826d427"/>
    <x v="3"/>
    <x v="3"/>
    <x v="17"/>
    <s v="l"/>
    <n v="1641"/>
    <n v="0.08"/>
    <n v="1"/>
  </r>
  <r>
    <s v="3fe0fd006d3c2a96533c0378ffba323f"/>
    <x v="38"/>
    <x v="3"/>
    <x v="17"/>
    <s v="l"/>
    <n v="804"/>
    <n v="0.19"/>
    <n v="2"/>
  </r>
  <r>
    <s v="3fe0fd006d3c2a96533c0378ffba323f"/>
    <x v="14"/>
    <x v="3"/>
    <x v="17"/>
    <s v="l"/>
    <n v="1780"/>
    <n v="0.16"/>
    <n v="1"/>
  </r>
  <r>
    <s v="3e5cb1662bb51da0795e48977826d427"/>
    <x v="14"/>
    <x v="2"/>
    <x v="17"/>
    <s v="l"/>
    <n v="1511.15"/>
    <n v="0.25"/>
    <n v="19"/>
  </r>
  <r>
    <s v="3fe0fd006d3c2a96533c0378ffba323f"/>
    <x v="0"/>
    <x v="3"/>
    <x v="17"/>
    <m/>
    <m/>
    <m/>
    <n v="886"/>
  </r>
  <r>
    <s v="3fe0fd006d3c2a96533c0378ffba323f"/>
    <x v="12"/>
    <x v="2"/>
    <x v="17"/>
    <s v="o"/>
    <n v="1312.86"/>
    <n v="0.18"/>
    <n v="38"/>
  </r>
  <r>
    <s v="5c312e17f768c831ac20170cd6386f8b"/>
    <x v="42"/>
    <x v="2"/>
    <x v="17"/>
    <s v="l"/>
    <n v="3763.2"/>
    <n v="0.1"/>
    <n v="5"/>
  </r>
  <r>
    <s v="3fe0fd006d3c2a96533c0378ffba323f"/>
    <x v="6"/>
    <x v="2"/>
    <x v="17"/>
    <s v="o"/>
    <n v="2954.11"/>
    <n v="0.21"/>
    <n v="9"/>
  </r>
  <r>
    <s v="3fe0fd006d3c2a96533c0378ffba323f"/>
    <x v="41"/>
    <x v="2"/>
    <x v="17"/>
    <s v="p"/>
    <n v="526.27"/>
    <n v="0.51"/>
    <n v="86"/>
  </r>
  <r>
    <s v="3e5cb1662bb51da0795e48977826d427"/>
    <x v="13"/>
    <x v="2"/>
    <x v="17"/>
    <s v="p"/>
    <n v="1865.28"/>
    <n v="0.21"/>
    <n v="7"/>
  </r>
  <r>
    <s v="5c312e17f768c831ac20170cd6386f8b"/>
    <x v="41"/>
    <x v="2"/>
    <x v="17"/>
    <s v="l"/>
    <n v="510.42"/>
    <n v="0.24"/>
    <n v="55"/>
  </r>
  <r>
    <s v="5c312e17f768c831ac20170cd6386f8b"/>
    <x v="6"/>
    <x v="2"/>
    <x v="17"/>
    <s v="p"/>
    <n v="2957.5"/>
    <n v="0.35"/>
    <n v="12"/>
  </r>
  <r>
    <s v="3e5cb1662bb51da0795e48977826d427"/>
    <x v="43"/>
    <x v="2"/>
    <x v="17"/>
    <s v="o"/>
    <n v="4862.25"/>
    <n v="0.1"/>
    <n v="4"/>
  </r>
  <r>
    <s v="3fe0fd006d3c2a96533c0378ffba323f"/>
    <x v="3"/>
    <x v="2"/>
    <x v="17"/>
    <s v="l"/>
    <n v="1287.1300000000001"/>
    <n v="0.35"/>
    <n v="25"/>
  </r>
  <r>
    <s v="3e5cb1662bb51da0795e48977826d427"/>
    <x v="39"/>
    <x v="2"/>
    <x v="17"/>
    <s v="o"/>
    <n v="867.65"/>
    <n v="0.23"/>
    <n v="27"/>
  </r>
  <r>
    <s v="5c312e17f768c831ac20170cd6386f8b"/>
    <x v="12"/>
    <x v="3"/>
    <x v="17"/>
    <s v="l"/>
    <n v="1391.5"/>
    <n v="0.13"/>
    <n v="5"/>
  </r>
  <r>
    <s v="3fe0fd006d3c2a96533c0378ffba323f"/>
    <x v="5"/>
    <x v="3"/>
    <x v="17"/>
    <s v="l"/>
    <n v="1100"/>
    <n v="0.73"/>
    <n v="1"/>
  </r>
  <r>
    <s v="5c312e17f768c831ac20170cd6386f8b"/>
    <x v="11"/>
    <x v="3"/>
    <x v="17"/>
    <s v="p"/>
    <n v="1370"/>
    <n v="0.38"/>
    <n v="5"/>
  </r>
  <r>
    <s v="3e5cb1662bb51da0795e48977826d427"/>
    <x v="20"/>
    <x v="2"/>
    <x v="17"/>
    <s v="o"/>
    <n v="3341.33"/>
    <n v="7.0000000000000007E-2"/>
    <n v="3"/>
  </r>
  <r>
    <s v="3fe0fd006d3c2a96533c0378ffba323f"/>
    <x v="31"/>
    <x v="3"/>
    <x v="17"/>
    <s v="p"/>
    <n v="743"/>
    <n v="0.53"/>
    <n v="3"/>
  </r>
  <r>
    <s v="3fe0fd006d3c2a96533c0378ffba323f"/>
    <x v="16"/>
    <x v="2"/>
    <x v="17"/>
    <s v="l"/>
    <n v="1085"/>
    <n v="0.61"/>
    <n v="1"/>
  </r>
  <r>
    <s v="3e5cb1662bb51da0795e48977826d427"/>
    <x v="32"/>
    <x v="3"/>
    <x v="17"/>
    <s v="p"/>
    <n v="974.66"/>
    <n v="0.14000000000000001"/>
    <n v="3"/>
  </r>
  <r>
    <s v="3e5cb1662bb51da0795e48977826d427"/>
    <x v="25"/>
    <x v="2"/>
    <x v="17"/>
    <s v="o"/>
    <n v="2757.5"/>
    <n v="0.08"/>
    <n v="6"/>
  </r>
  <r>
    <s v="3e5cb1662bb51da0795e48977826d427"/>
    <x v="26"/>
    <x v="2"/>
    <x v="17"/>
    <s v="o"/>
    <n v="1648"/>
    <n v="0.04"/>
    <n v="2"/>
  </r>
  <r>
    <s v="3fe0fd006d3c2a96533c0378ffba323f"/>
    <x v="4"/>
    <x v="2"/>
    <x v="17"/>
    <s v="p"/>
    <n v="3234.12"/>
    <n v="0.23"/>
    <n v="8"/>
  </r>
  <r>
    <s v="3fe0fd006d3c2a96533c0378ffba323f"/>
    <x v="24"/>
    <x v="2"/>
    <x v="17"/>
    <s v="l"/>
    <n v="3178.33"/>
    <n v="0.19"/>
    <n v="3"/>
  </r>
  <r>
    <s v="5c312e17f768c831ac20170cd6386f8b"/>
    <x v="35"/>
    <x v="2"/>
    <x v="17"/>
    <s v="l"/>
    <n v="3697"/>
    <n v="0.75"/>
    <n v="2"/>
  </r>
  <r>
    <s v="3e5cb1662bb51da0795e48977826d427"/>
    <x v="12"/>
    <x v="3"/>
    <x v="17"/>
    <s v="p"/>
    <n v="1554"/>
    <n v="0.21"/>
    <n v="3"/>
  </r>
  <r>
    <s v="3fe0fd006d3c2a96533c0378ffba323f"/>
    <x v="24"/>
    <x v="2"/>
    <x v="17"/>
    <s v="o"/>
    <n v="2938.4"/>
    <n v="0.11"/>
    <n v="5"/>
  </r>
  <r>
    <s v="5c312e17f768c831ac20170cd6386f8b"/>
    <x v="7"/>
    <x v="2"/>
    <x v="17"/>
    <s v="p"/>
    <n v="9626.5"/>
    <n v="0.47"/>
    <n v="181"/>
  </r>
  <r>
    <s v="5c312e17f768c831ac20170cd6386f8b"/>
    <x v="39"/>
    <x v="2"/>
    <x v="17"/>
    <s v="p"/>
    <n v="902.11"/>
    <n v="0.59"/>
    <n v="91"/>
  </r>
  <r>
    <s v="3fe0fd006d3c2a96533c0378ffba323f"/>
    <x v="3"/>
    <x v="2"/>
    <x v="17"/>
    <s v="o"/>
    <n v="1682.27"/>
    <n v="0.23"/>
    <n v="44"/>
  </r>
  <r>
    <s v="3fe0fd006d3c2a96533c0378ffba323f"/>
    <x v="32"/>
    <x v="2"/>
    <x v="17"/>
    <s v="l"/>
    <n v="867.11"/>
    <n v="0.59"/>
    <n v="27"/>
  </r>
  <r>
    <s v="3e5cb1662bb51da0795e48977826d427"/>
    <x v="46"/>
    <x v="2"/>
    <x v="17"/>
    <s v="l"/>
    <n v="436.2"/>
    <n v="0.39"/>
    <n v="20"/>
  </r>
  <r>
    <s v="3fe0fd006d3c2a96533c0378ffba323f"/>
    <x v="1"/>
    <x v="2"/>
    <x v="17"/>
    <s v="o"/>
    <n v="1029.7"/>
    <n v="0.15"/>
    <n v="71"/>
  </r>
  <r>
    <s v="5c312e17f768c831ac20170cd6386f8b"/>
    <x v="1"/>
    <x v="2"/>
    <x v="17"/>
    <s v="p"/>
    <n v="975.13"/>
    <n v="0.67"/>
    <n v="150"/>
  </r>
  <r>
    <s v="5c312e17f768c831ac20170cd6386f8b"/>
    <x v="3"/>
    <x v="2"/>
    <x v="17"/>
    <s v="p"/>
    <n v="934.26"/>
    <n v="0.3"/>
    <n v="95"/>
  </r>
  <r>
    <s v="3fe0fd006d3c2a96533c0378ffba323f"/>
    <x v="31"/>
    <x v="2"/>
    <x v="17"/>
    <s v="o"/>
    <n v="699.94"/>
    <n v="0.17"/>
    <n v="18"/>
  </r>
  <r>
    <s v="3fe0fd006d3c2a96533c0378ffba323f"/>
    <x v="45"/>
    <x v="2"/>
    <x v="17"/>
    <s v="l"/>
    <n v="4991"/>
    <n v="0.41"/>
    <n v="2"/>
  </r>
  <r>
    <s v="3fe0fd006d3c2a96533c0378ffba323f"/>
    <x v="42"/>
    <x v="2"/>
    <x v="17"/>
    <s v="p"/>
    <n v="774"/>
    <n v="0.05"/>
    <n v="1"/>
  </r>
  <r>
    <s v="3e5cb1662bb51da0795e48977826d427"/>
    <x v="7"/>
    <x v="3"/>
    <x v="17"/>
    <s v="o"/>
    <n v="9286.1299999999992"/>
    <n v="0.06"/>
    <n v="30"/>
  </r>
  <r>
    <s v="5c312e17f768c831ac20170cd6386f8b"/>
    <x v="4"/>
    <x v="2"/>
    <x v="17"/>
    <s v="l"/>
    <n v="3263"/>
    <n v="0.71"/>
    <n v="4"/>
  </r>
  <r>
    <s v="3fe0fd006d3c2a96533c0378ffba323f"/>
    <x v="45"/>
    <x v="2"/>
    <x v="17"/>
    <s v="o"/>
    <n v="4942.66"/>
    <n v="0.3"/>
    <n v="3"/>
  </r>
  <r>
    <s v="5c312e17f768c831ac20170cd6386f8b"/>
    <x v="1"/>
    <x v="3"/>
    <x v="17"/>
    <s v="l"/>
    <n v="1263.5"/>
    <n v="0.1"/>
    <n v="3"/>
  </r>
  <r>
    <s v="3e5cb1662bb51da0795e48977826d427"/>
    <x v="14"/>
    <x v="2"/>
    <x v="17"/>
    <s v="o"/>
    <n v="1602.38"/>
    <n v="0.08"/>
    <n v="18"/>
  </r>
  <r>
    <s v="3e5cb1662bb51da0795e48977826d427"/>
    <x v="2"/>
    <x v="2"/>
    <x v="17"/>
    <s v="l"/>
    <n v="1382.5"/>
    <n v="0.39"/>
    <n v="17"/>
  </r>
  <r>
    <s v="5c312e17f768c831ac20170cd6386f8b"/>
    <x v="27"/>
    <x v="2"/>
    <x v="17"/>
    <s v="l"/>
    <n v="1790.71"/>
    <n v="0.24"/>
    <n v="12"/>
  </r>
  <r>
    <s v="3e5cb1662bb51da0795e48977826d427"/>
    <x v="35"/>
    <x v="2"/>
    <x v="17"/>
    <s v="l"/>
    <n v="3691"/>
    <n v="0.02"/>
    <n v="1"/>
  </r>
  <r>
    <s v="3e5cb1662bb51da0795e48977826d427"/>
    <x v="30"/>
    <x v="2"/>
    <x v="17"/>
    <s v="l"/>
    <n v="1181.4000000000001"/>
    <n v="0.6"/>
    <n v="6"/>
  </r>
  <r>
    <s v="3e5cb1662bb51da0795e48977826d427"/>
    <x v="22"/>
    <x v="2"/>
    <x v="17"/>
    <s v="o"/>
    <n v="3646"/>
    <n v="0.05"/>
    <n v="3"/>
  </r>
  <r>
    <s v="3fe0fd006d3c2a96533c0378ffba323f"/>
    <x v="26"/>
    <x v="2"/>
    <x v="17"/>
    <s v="l"/>
    <n v="2057"/>
    <n v="0.08"/>
    <n v="2"/>
  </r>
  <r>
    <s v="5c312e17f768c831ac20170cd6386f8b"/>
    <x v="20"/>
    <x v="2"/>
    <x v="17"/>
    <s v="l"/>
    <n v="2420.8000000000002"/>
    <n v="0.12"/>
    <n v="5"/>
  </r>
  <r>
    <s v="5c312e17f768c831ac20170cd6386f8b"/>
    <x v="42"/>
    <x v="3"/>
    <x v="17"/>
    <s v="l"/>
    <n v="4531"/>
    <n v="0.08"/>
    <n v="1"/>
  </r>
  <r>
    <s v="3e5cb1662bb51da0795e48977826d427"/>
    <x v="37"/>
    <x v="3"/>
    <x v="17"/>
    <s v="o"/>
    <n v="3815"/>
    <n v="0.04"/>
    <n v="1"/>
  </r>
  <r>
    <s v="3fe0fd006d3c2a96533c0378ffba323f"/>
    <x v="13"/>
    <x v="2"/>
    <x v="17"/>
    <s v="l"/>
    <n v="2094"/>
    <n v="0.41"/>
    <n v="4"/>
  </r>
  <r>
    <s v="5c312e17f768c831ac20170cd6386f8b"/>
    <x v="26"/>
    <x v="3"/>
    <x v="17"/>
    <s v="p"/>
    <n v="1765"/>
    <n v="0.39"/>
    <n v="1"/>
  </r>
  <r>
    <s v="3fe0fd006d3c2a96533c0378ffba323f"/>
    <x v="9"/>
    <x v="2"/>
    <x v="17"/>
    <s v="o"/>
    <n v="2132.75"/>
    <n v="0.08"/>
    <n v="4"/>
  </r>
  <r>
    <s v="3fe0fd006d3c2a96533c0378ffba323f"/>
    <x v="44"/>
    <x v="2"/>
    <x v="17"/>
    <s v="l"/>
    <n v="4152"/>
    <n v="0.25"/>
    <n v="2"/>
  </r>
  <r>
    <s v="3e5cb1662bb51da0795e48977826d427"/>
    <x v="48"/>
    <x v="2"/>
    <x v="17"/>
    <s v="p"/>
    <n v="368"/>
    <n v="0.31"/>
    <n v="1"/>
  </r>
  <r>
    <s v="5c312e17f768c831ac20170cd6386f8b"/>
    <x v="7"/>
    <x v="2"/>
    <x v="17"/>
    <s v="l"/>
    <n v="10856.11"/>
    <n v="0.17"/>
    <n v="166"/>
  </r>
  <r>
    <s v="5c312e17f768c831ac20170cd6386f8b"/>
    <x v="20"/>
    <x v="2"/>
    <x v="17"/>
    <s v="p"/>
    <n v="3335"/>
    <n v="0.3"/>
    <n v="4"/>
  </r>
  <r>
    <s v="3e5cb1662bb51da0795e48977826d427"/>
    <x v="48"/>
    <x v="2"/>
    <x v="17"/>
    <s v="o"/>
    <n v="349.33"/>
    <n v="0.12"/>
    <n v="6"/>
  </r>
  <r>
    <s v="3e5cb1662bb51da0795e48977826d427"/>
    <x v="46"/>
    <x v="2"/>
    <x v="17"/>
    <s v="o"/>
    <n v="414.11"/>
    <n v="0.17"/>
    <n v="17"/>
  </r>
  <r>
    <s v="3e5cb1662bb51da0795e48977826d427"/>
    <x v="31"/>
    <x v="2"/>
    <x v="17"/>
    <s v="p"/>
    <n v="687.23"/>
    <n v="0.51"/>
    <n v="79"/>
  </r>
  <r>
    <s v="5c312e17f768c831ac20170cd6386f8b"/>
    <x v="13"/>
    <x v="2"/>
    <x v="17"/>
    <s v="p"/>
    <n v="2473.5700000000002"/>
    <n v="0.22"/>
    <n v="7"/>
  </r>
  <r>
    <s v="3fe0fd006d3c2a96533c0378ffba323f"/>
    <x v="42"/>
    <x v="2"/>
    <x v="17"/>
    <s v="o"/>
    <n v="4559.5"/>
    <n v="0.1"/>
    <n v="2"/>
  </r>
  <r>
    <s v="3e5cb1662bb51da0795e48977826d427"/>
    <x v="5"/>
    <x v="2"/>
    <x v="17"/>
    <s v="l"/>
    <n v="1011.82"/>
    <n v="0.31"/>
    <n v="36"/>
  </r>
  <r>
    <s v="3fe0fd006d3c2a96533c0378ffba323f"/>
    <x v="36"/>
    <x v="2"/>
    <x v="17"/>
    <s v="p"/>
    <n v="1441.5"/>
    <n v="0.34"/>
    <n v="11"/>
  </r>
  <r>
    <s v="3fe0fd006d3c2a96533c0378ffba323f"/>
    <x v="14"/>
    <x v="2"/>
    <x v="17"/>
    <s v="p"/>
    <n v="1290.76"/>
    <n v="0.31"/>
    <n v="27"/>
  </r>
  <r>
    <s v="3fe0fd006d3c2a96533c0378ffba323f"/>
    <x v="7"/>
    <x v="3"/>
    <x v="17"/>
    <s v="l"/>
    <n v="8309"/>
    <n v="0.03"/>
    <n v="1"/>
  </r>
  <r>
    <s v="3fe0fd006d3c2a96533c0378ffba323f"/>
    <x v="44"/>
    <x v="2"/>
    <x v="17"/>
    <s v="p"/>
    <n v="3227"/>
    <n v="0.14000000000000001"/>
    <n v="5"/>
  </r>
  <r>
    <s v="3fe0fd006d3c2a96533c0378ffba323f"/>
    <x v="19"/>
    <x v="2"/>
    <x v="17"/>
    <s v="o"/>
    <n v="1040.5"/>
    <n v="0.14000000000000001"/>
    <n v="2"/>
  </r>
  <r>
    <s v="5c312e17f768c831ac20170cd6386f8b"/>
    <x v="23"/>
    <x v="2"/>
    <x v="17"/>
    <s v="p"/>
    <n v="4326.71"/>
    <n v="0.47"/>
    <n v="7"/>
  </r>
  <r>
    <s v="5c312e17f768c831ac20170cd6386f8b"/>
    <x v="44"/>
    <x v="2"/>
    <x v="17"/>
    <s v="l"/>
    <n v="4383.5"/>
    <n v="0.19"/>
    <n v="4"/>
  </r>
  <r>
    <s v="3e5cb1662bb51da0795e48977826d427"/>
    <x v="40"/>
    <x v="2"/>
    <x v="17"/>
    <s v="p"/>
    <n v="4113"/>
    <n v="0.41"/>
    <n v="3"/>
  </r>
  <r>
    <s v="5c312e17f768c831ac20170cd6386f8b"/>
    <x v="33"/>
    <x v="2"/>
    <x v="17"/>
    <s v="p"/>
    <n v="2188.77"/>
    <n v="0.32"/>
    <n v="11"/>
  </r>
  <r>
    <s v="5c312e17f768c831ac20170cd6386f8b"/>
    <x v="36"/>
    <x v="2"/>
    <x v="17"/>
    <s v="l"/>
    <n v="2050"/>
    <n v="7.0000000000000007E-2"/>
    <n v="8"/>
  </r>
  <r>
    <s v="3e5cb1662bb51da0795e48977826d427"/>
    <x v="30"/>
    <x v="2"/>
    <x v="17"/>
    <s v="o"/>
    <n v="2134"/>
    <n v="0.21"/>
    <n v="8"/>
  </r>
  <r>
    <s v="5c312e17f768c831ac20170cd6386f8b"/>
    <x v="21"/>
    <x v="2"/>
    <x v="17"/>
    <s v="l"/>
    <n v="3027.25"/>
    <n v="0.08"/>
    <n v="5"/>
  </r>
  <r>
    <s v="5c312e17f768c831ac20170cd6386f8b"/>
    <x v="8"/>
    <x v="2"/>
    <x v="17"/>
    <s v="p"/>
    <n v="3882.72"/>
    <n v="0.27"/>
    <n v="11"/>
  </r>
  <r>
    <s v="3fe0fd006d3c2a96533c0378ffba323f"/>
    <x v="16"/>
    <x v="2"/>
    <x v="17"/>
    <s v="p"/>
    <n v="2192.33"/>
    <n v="0.4"/>
    <n v="3"/>
  </r>
  <r>
    <s v="3fe0fd006d3c2a96533c0378ffba323f"/>
    <x v="18"/>
    <x v="2"/>
    <x v="17"/>
    <s v="l"/>
    <n v="1979.5"/>
    <n v="0.38"/>
    <n v="4"/>
  </r>
  <r>
    <s v="3e5cb1662bb51da0795e48977826d427"/>
    <x v="2"/>
    <x v="3"/>
    <x v="17"/>
    <s v="l"/>
    <n v="1848.5"/>
    <n v="7.0000000000000007E-2"/>
    <n v="2"/>
  </r>
  <r>
    <s v="3fe0fd006d3c2a96533c0378ffba323f"/>
    <x v="34"/>
    <x v="3"/>
    <x v="17"/>
    <s v="p"/>
    <n v="660.5"/>
    <n v="0.23"/>
    <n v="2"/>
  </r>
  <r>
    <s v="3e5cb1662bb51da0795e48977826d427"/>
    <x v="35"/>
    <x v="2"/>
    <x v="17"/>
    <s v="p"/>
    <n v="2469"/>
    <n v="0.26"/>
    <n v="2"/>
  </r>
  <r>
    <s v="5c312e17f768c831ac20170cd6386f8b"/>
    <x v="16"/>
    <x v="2"/>
    <x v="17"/>
    <s v="l"/>
    <n v="1940"/>
    <n v="0.17"/>
    <n v="3"/>
  </r>
  <r>
    <s v="5c312e17f768c831ac20170cd6386f8b"/>
    <x v="1"/>
    <x v="3"/>
    <x v="17"/>
    <s v="p"/>
    <n v="1207.5"/>
    <n v="0.37"/>
    <n v="2"/>
  </r>
  <r>
    <s v="3fe0fd006d3c2a96533c0378ffba323f"/>
    <x v="31"/>
    <x v="3"/>
    <x v="17"/>
    <s v="o"/>
    <n v="740"/>
    <n v="0.12"/>
    <n v="1"/>
  </r>
  <r>
    <s v="5c312e17f768c831ac20170cd6386f8b"/>
    <x v="25"/>
    <x v="2"/>
    <x v="17"/>
    <s v="l"/>
    <n v="3280"/>
    <n v="0.08"/>
    <n v="2"/>
  </r>
  <r>
    <s v="3fe0fd006d3c2a96533c0378ffba323f"/>
    <x v="37"/>
    <x v="2"/>
    <x v="17"/>
    <s v="l"/>
    <n v="2966.5"/>
    <n v="0.17"/>
    <n v="2"/>
  </r>
  <r>
    <s v="3e5cb1662bb51da0795e48977826d427"/>
    <x v="43"/>
    <x v="3"/>
    <x v="17"/>
    <s v="o"/>
    <n v="4818"/>
    <n v="7.0000000000000007E-2"/>
    <n v="1"/>
  </r>
  <r>
    <s v="3fe0fd006d3c2a96533c0378ffba323f"/>
    <x v="8"/>
    <x v="2"/>
    <x v="17"/>
    <s v="l"/>
    <n v="4088"/>
    <n v="0.34"/>
    <n v="1"/>
  </r>
  <r>
    <s v="5c312e17f768c831ac20170cd6386f8b"/>
    <x v="16"/>
    <x v="2"/>
    <x v="17"/>
    <s v="p"/>
    <n v="2326.25"/>
    <n v="0.19"/>
    <n v="5"/>
  </r>
  <r>
    <s v="5c312e17f768c831ac20170cd6386f8b"/>
    <x v="9"/>
    <x v="2"/>
    <x v="17"/>
    <s v="p"/>
    <n v="935.66"/>
    <n v="0.2"/>
    <n v="5"/>
  </r>
  <r>
    <s v="3e5cb1662bb51da0795e48977826d427"/>
    <x v="49"/>
    <x v="2"/>
    <x v="17"/>
    <s v="o"/>
    <n v="268"/>
    <n v="0.16"/>
    <n v="1"/>
  </r>
  <r>
    <s v="3fe0fd006d3c2a96533c0378ffba323f"/>
    <x v="16"/>
    <x v="2"/>
    <x v="17"/>
    <s v="o"/>
    <n v="3023.5"/>
    <n v="0.04"/>
    <n v="2"/>
  </r>
  <r>
    <s v="3fe0fd006d3c2a96533c0378ffba323f"/>
    <x v="1"/>
    <x v="3"/>
    <x v="17"/>
    <s v="p"/>
    <n v="1262"/>
    <n v="0.21"/>
    <n v="3"/>
  </r>
  <r>
    <s v="3fe0fd006d3c2a96533c0378ffba323f"/>
    <x v="20"/>
    <x v="2"/>
    <x v="17"/>
    <s v="p"/>
    <n v="3382"/>
    <n v="7.0000000000000007E-2"/>
    <n v="1"/>
  </r>
  <r>
    <s v="3fe0fd006d3c2a96533c0378ffba323f"/>
    <x v="34"/>
    <x v="2"/>
    <x v="17"/>
    <s v="o"/>
    <n v="605.72"/>
    <n v="0.19"/>
    <n v="30"/>
  </r>
  <r>
    <s v="5c312e17f768c831ac20170cd6386f8b"/>
    <x v="11"/>
    <x v="3"/>
    <x v="17"/>
    <s v="l"/>
    <n v="1471.66"/>
    <n v="0.84"/>
    <n v="3"/>
  </r>
  <r>
    <s v="5c312e17f768c831ac20170cd6386f8b"/>
    <x v="17"/>
    <x v="2"/>
    <x v="17"/>
    <s v="l"/>
    <n v="2536"/>
    <n v="0.08"/>
    <n v="6"/>
  </r>
  <r>
    <s v="3e5cb1662bb51da0795e48977826d427"/>
    <x v="18"/>
    <x v="2"/>
    <x v="17"/>
    <s v="p"/>
    <n v="2066.66"/>
    <n v="0.39"/>
    <n v="6"/>
  </r>
  <r>
    <s v="5c312e17f768c831ac20170cd6386f8b"/>
    <x v="6"/>
    <x v="2"/>
    <x v="17"/>
    <s v="l"/>
    <n v="3459.75"/>
    <n v="0.04"/>
    <n v="4"/>
  </r>
  <r>
    <s v="3e5cb1662bb51da0795e48977826d427"/>
    <x v="13"/>
    <x v="2"/>
    <x v="17"/>
    <s v="l"/>
    <n v="2614"/>
    <n v="0.95"/>
    <n v="3"/>
  </r>
  <r>
    <s v="3e5cb1662bb51da0795e48977826d427"/>
    <x v="20"/>
    <x v="2"/>
    <x v="17"/>
    <s v="p"/>
    <n v="2614"/>
    <n v="0.27"/>
    <n v="3"/>
  </r>
  <r>
    <s v="3e5cb1662bb51da0795e48977826d427"/>
    <x v="9"/>
    <x v="2"/>
    <x v="17"/>
    <s v="o"/>
    <n v="2040"/>
    <n v="0.1"/>
    <n v="4"/>
  </r>
  <r>
    <s v="5c312e17f768c831ac20170cd6386f8b"/>
    <x v="6"/>
    <x v="3"/>
    <x v="17"/>
    <s v="p"/>
    <n v="3473"/>
    <n v="0.34"/>
    <n v="1"/>
  </r>
  <r>
    <s v="3e5cb1662bb51da0795e48977826d427"/>
    <x v="36"/>
    <x v="2"/>
    <x v="17"/>
    <s v="l"/>
    <n v="1933.14"/>
    <n v="0.37"/>
    <n v="7"/>
  </r>
  <r>
    <s v="5c312e17f768c831ac20170cd6386f8b"/>
    <x v="24"/>
    <x v="2"/>
    <x v="17"/>
    <s v="l"/>
    <n v="3160.75"/>
    <n v="0.12"/>
    <n v="8"/>
  </r>
  <r>
    <s v="3e5cb1662bb51da0795e48977826d427"/>
    <x v="32"/>
    <x v="3"/>
    <x v="17"/>
    <s v="l"/>
    <n v="938"/>
    <n v="0.28000000000000003"/>
    <n v="3"/>
  </r>
  <r>
    <s v="5c312e17f768c831ac20170cd6386f8b"/>
    <x v="45"/>
    <x v="2"/>
    <x v="17"/>
    <s v="l"/>
    <n v="4978.33"/>
    <n v="0.27"/>
    <n v="3"/>
  </r>
  <r>
    <s v="3e5cb1662bb51da0795e48977826d427"/>
    <x v="23"/>
    <x v="2"/>
    <x v="17"/>
    <s v="p"/>
    <n v="3504"/>
    <n v="0.94"/>
    <n v="5"/>
  </r>
  <r>
    <s v="5c312e17f768c831ac20170cd6386f8b"/>
    <x v="19"/>
    <x v="2"/>
    <x v="17"/>
    <s v="l"/>
    <n v="2463.66"/>
    <n v="0.25"/>
    <n v="4"/>
  </r>
  <r>
    <s v="3fe0fd006d3c2a96533c0378ffba323f"/>
    <x v="45"/>
    <x v="2"/>
    <x v="17"/>
    <s v="p"/>
    <n v="3846.66"/>
    <n v="0.32"/>
    <n v="3"/>
  </r>
  <r>
    <s v="5c312e17f768c831ac20170cd6386f8b"/>
    <x v="12"/>
    <x v="3"/>
    <x v="17"/>
    <s v="p"/>
    <n v="1541.5"/>
    <n v="0.28000000000000003"/>
    <n v="4"/>
  </r>
  <r>
    <s v="3fe0fd006d3c2a96533c0378ffba323f"/>
    <x v="24"/>
    <x v="2"/>
    <x v="17"/>
    <s v="p"/>
    <n v="2804.5"/>
    <n v="0.37"/>
    <n v="3"/>
  </r>
  <r>
    <s v="3fe0fd006d3c2a96533c0378ffba323f"/>
    <x v="47"/>
    <x v="2"/>
    <x v="17"/>
    <s v="p"/>
    <n v="4721.5"/>
    <n v="0.59"/>
    <n v="2"/>
  </r>
  <r>
    <s v="3fe0fd006d3c2a96533c0378ffba323f"/>
    <x v="37"/>
    <x v="2"/>
    <x v="17"/>
    <s v="o"/>
    <n v="3823"/>
    <n v="0.12"/>
    <n v="1"/>
  </r>
  <r>
    <s v="5c312e17f768c831ac20170cd6386f8b"/>
    <x v="32"/>
    <x v="3"/>
    <x v="17"/>
    <s v="l"/>
    <n v="916"/>
    <n v="0.32"/>
    <n v="2"/>
  </r>
  <r>
    <s v="5c312e17f768c831ac20170cd6386f8b"/>
    <x v="18"/>
    <x v="2"/>
    <x v="17"/>
    <s v="l"/>
    <n v="2347.85"/>
    <n v="0.23"/>
    <n v="7"/>
  </r>
  <r>
    <s v="3e5cb1662bb51da0795e48977826d427"/>
    <x v="21"/>
    <x v="3"/>
    <x v="17"/>
    <s v="o"/>
    <n v="3741"/>
    <n v="0.21"/>
    <n v="1"/>
  </r>
  <r>
    <s v="3e5cb1662bb51da0795e48977826d427"/>
    <x v="35"/>
    <x v="2"/>
    <x v="17"/>
    <s v="o"/>
    <n v="3610.5"/>
    <n v="0.17"/>
    <n v="2"/>
  </r>
  <r>
    <s v="3fe0fd006d3c2a96533c0378ffba323f"/>
    <x v="22"/>
    <x v="2"/>
    <x v="17"/>
    <s v="p"/>
    <n v="3283.33"/>
    <n v="0.2"/>
    <n v="3"/>
  </r>
  <r>
    <s v="3fe0fd006d3c2a96533c0378ffba323f"/>
    <x v="39"/>
    <x v="3"/>
    <x v="17"/>
    <s v="l"/>
    <n v="850"/>
    <n v="0.38"/>
    <n v="2"/>
  </r>
  <r>
    <s v="3e5cb1662bb51da0795e48977826d427"/>
    <x v="38"/>
    <x v="3"/>
    <x v="17"/>
    <s v="l"/>
    <n v="861.5"/>
    <n v="0.16"/>
    <n v="2"/>
  </r>
  <r>
    <s v="3fe0fd006d3c2a96533c0378ffba323f"/>
    <x v="3"/>
    <x v="3"/>
    <x v="17"/>
    <s v="o"/>
    <n v="1608"/>
    <n v="0.08"/>
    <n v="3"/>
  </r>
  <r>
    <s v="3fe0fd006d3c2a96533c0378ffba323f"/>
    <x v="7"/>
    <x v="3"/>
    <x v="17"/>
    <s v="o"/>
    <n v="9359.86"/>
    <n v="0.06"/>
    <n v="29"/>
  </r>
  <r>
    <s v="5c312e17f768c831ac20170cd6386f8b"/>
    <x v="23"/>
    <x v="2"/>
    <x v="17"/>
    <s v="l"/>
    <n v="4424"/>
    <n v="0.05"/>
    <n v="3"/>
  </r>
  <r>
    <s v="5c312e17f768c831ac20170cd6386f8b"/>
    <x v="39"/>
    <x v="3"/>
    <x v="17"/>
    <s v="p"/>
    <n v="804.66"/>
    <n v="0.33"/>
    <n v="3"/>
  </r>
  <r>
    <s v="3e5cb1662bb51da0795e48977826d427"/>
    <x v="6"/>
    <x v="3"/>
    <x v="17"/>
    <s v="p"/>
    <n v="3473"/>
    <n v="0.2"/>
    <n v="1"/>
  </r>
  <r>
    <s v="5c312e17f768c831ac20170cd6386f8b"/>
    <x v="30"/>
    <x v="2"/>
    <x v="17"/>
    <s v="l"/>
    <n v="1952"/>
    <n v="0.2"/>
    <n v="7"/>
  </r>
  <r>
    <s v="3e5cb1662bb51da0795e48977826d427"/>
    <x v="45"/>
    <x v="2"/>
    <x v="17"/>
    <s v="l"/>
    <n v="4919"/>
    <n v="0.02"/>
    <n v="1"/>
  </r>
  <r>
    <s v="3e5cb1662bb51da0795e48977826d427"/>
    <x v="19"/>
    <x v="2"/>
    <x v="17"/>
    <s v="p"/>
    <n v="1607.42"/>
    <n v="0.88"/>
    <n v="7"/>
  </r>
  <r>
    <s v="3fe0fd006d3c2a96533c0378ffba323f"/>
    <x v="30"/>
    <x v="2"/>
    <x v="17"/>
    <s v="p"/>
    <n v="1554.6"/>
    <n v="0.23"/>
    <n v="6"/>
  </r>
  <r>
    <s v="5c312e17f768c831ac20170cd6386f8b"/>
    <x v="27"/>
    <x v="3"/>
    <x v="17"/>
    <s v="l"/>
    <n v="1942"/>
    <n v="0.09"/>
    <n v="1"/>
  </r>
  <r>
    <s v="3e5cb1662bb51da0795e48977826d427"/>
    <x v="6"/>
    <x v="2"/>
    <x v="17"/>
    <s v="p"/>
    <n v="3220"/>
    <n v="0.34"/>
    <n v="4"/>
  </r>
  <r>
    <s v="3e5cb1662bb51da0795e48977826d427"/>
    <x v="24"/>
    <x v="2"/>
    <x v="17"/>
    <s v="p"/>
    <n v="1239"/>
    <n v="0.91"/>
    <n v="1"/>
  </r>
  <r>
    <s v="3e5cb1662bb51da0795e48977826d427"/>
    <x v="38"/>
    <x v="3"/>
    <x v="17"/>
    <s v="o"/>
    <n v="823"/>
    <n v="0.04"/>
    <n v="1"/>
  </r>
  <r>
    <s v="5c312e17f768c831ac20170cd6386f8b"/>
    <x v="9"/>
    <x v="3"/>
    <x v="17"/>
    <s v="l"/>
    <n v="2165"/>
    <n v="0.08"/>
    <n v="1"/>
  </r>
  <r>
    <s v="3e5cb1662bb51da0795e48977826d427"/>
    <x v="21"/>
    <x v="2"/>
    <x v="17"/>
    <s v="p"/>
    <n v="3687.5"/>
    <n v="0.25"/>
    <n v="2"/>
  </r>
  <r>
    <s v="5c312e17f768c831ac20170cd6386f8b"/>
    <x v="0"/>
    <x v="3"/>
    <x v="18"/>
    <m/>
    <m/>
    <m/>
    <n v="46608"/>
  </r>
  <r>
    <s v="3e5cb1662bb51da0795e48977826d427"/>
    <x v="19"/>
    <x v="3"/>
    <x v="18"/>
    <s v="o"/>
    <n v="2372.58"/>
    <n v="0.09"/>
    <n v="17"/>
  </r>
  <r>
    <s v="5c312e17f768c831ac20170cd6386f8b"/>
    <x v="12"/>
    <x v="3"/>
    <x v="18"/>
    <s v="p"/>
    <n v="1482.72"/>
    <n v="0.33"/>
    <n v="63"/>
  </r>
  <r>
    <s v="3fe0fd006d3c2a96533c0378ffba323f"/>
    <x v="11"/>
    <x v="3"/>
    <x v="18"/>
    <s v="o"/>
    <n v="1286.1199999999999"/>
    <n v="0.11"/>
    <n v="89"/>
  </r>
  <r>
    <s v="3fe0fd006d3c2a96533c0378ffba323f"/>
    <x v="10"/>
    <x v="3"/>
    <x v="18"/>
    <s v="o"/>
    <n v="2852.12"/>
    <n v="0.12"/>
    <n v="25"/>
  </r>
  <r>
    <s v="5c312e17f768c831ac20170cd6386f8b"/>
    <x v="6"/>
    <x v="3"/>
    <x v="18"/>
    <s v="p"/>
    <n v="3340.5"/>
    <n v="0.36"/>
    <n v="16"/>
  </r>
  <r>
    <s v="5c312e17f768c831ac20170cd6386f8b"/>
    <x v="40"/>
    <x v="3"/>
    <x v="18"/>
    <s v="p"/>
    <n v="4141.28"/>
    <n v="0.19"/>
    <n v="14"/>
  </r>
  <r>
    <s v="3fe0fd006d3c2a96533c0378ffba323f"/>
    <x v="3"/>
    <x v="3"/>
    <x v="18"/>
    <s v="l"/>
    <n v="1512.29"/>
    <n v="0.17"/>
    <n v="28"/>
  </r>
  <r>
    <s v="3e5cb1662bb51da0795e48977826d427"/>
    <x v="24"/>
    <x v="3"/>
    <x v="18"/>
    <s v="o"/>
    <n v="3115.93"/>
    <n v="0.12"/>
    <n v="29"/>
  </r>
  <r>
    <s v="3e5cb1662bb51da0795e48977826d427"/>
    <x v="17"/>
    <x v="3"/>
    <x v="18"/>
    <s v="o"/>
    <n v="2260.66"/>
    <n v="0.08"/>
    <n v="21"/>
  </r>
  <r>
    <s v="3fe0fd006d3c2a96533c0378ffba323f"/>
    <x v="15"/>
    <x v="3"/>
    <x v="18"/>
    <s v="o"/>
    <n v="4345.66"/>
    <n v="0.18"/>
    <n v="18"/>
  </r>
  <r>
    <s v="3fe0fd006d3c2a96533c0378ffba323f"/>
    <x v="14"/>
    <x v="3"/>
    <x v="18"/>
    <s v="o"/>
    <n v="1629.35"/>
    <n v="0.11"/>
    <n v="83"/>
  </r>
  <r>
    <s v="3fe0fd006d3c2a96533c0378ffba323f"/>
    <x v="2"/>
    <x v="3"/>
    <x v="18"/>
    <s v="o"/>
    <n v="1653.25"/>
    <n v="0.18"/>
    <n v="68"/>
  </r>
  <r>
    <s v="3e5cb1662bb51da0795e48977826d427"/>
    <x v="32"/>
    <x v="3"/>
    <x v="18"/>
    <s v="p"/>
    <n v="979.18"/>
    <n v="0.77"/>
    <n v="52"/>
  </r>
  <r>
    <s v="5c312e17f768c831ac20170cd6386f8b"/>
    <x v="35"/>
    <x v="3"/>
    <x v="18"/>
    <s v="l"/>
    <n v="3647.29"/>
    <n v="0.08"/>
    <n v="17"/>
  </r>
  <r>
    <s v="3e5cb1662bb51da0795e48977826d427"/>
    <x v="1"/>
    <x v="3"/>
    <x v="18"/>
    <s v="o"/>
    <n v="1133.82"/>
    <n v="0.09"/>
    <n v="170"/>
  </r>
  <r>
    <s v="5c312e17f768c831ac20170cd6386f8b"/>
    <x v="12"/>
    <x v="3"/>
    <x v="18"/>
    <s v="l"/>
    <n v="1505.65"/>
    <n v="0.09"/>
    <n v="44"/>
  </r>
  <r>
    <s v="3fe0fd006d3c2a96533c0378ffba323f"/>
    <x v="22"/>
    <x v="3"/>
    <x v="18"/>
    <s v="o"/>
    <n v="4207.46"/>
    <n v="7.0000000000000007E-2"/>
    <n v="26"/>
  </r>
  <r>
    <s v="3fe0fd006d3c2a96533c0378ffba323f"/>
    <x v="11"/>
    <x v="3"/>
    <x v="18"/>
    <s v="l"/>
    <n v="1310.95"/>
    <n v="0.31"/>
    <n v="23"/>
  </r>
  <r>
    <s v="3e5cb1662bb51da0795e48977826d427"/>
    <x v="34"/>
    <x v="3"/>
    <x v="18"/>
    <s v="o"/>
    <n v="643"/>
    <n v="0.1"/>
    <n v="14"/>
  </r>
  <r>
    <s v="5c312e17f768c831ac20170cd6386f8b"/>
    <x v="35"/>
    <x v="3"/>
    <x v="18"/>
    <s v="p"/>
    <n v="3647.94"/>
    <n v="0.53"/>
    <n v="18"/>
  </r>
  <r>
    <s v="5c312e17f768c831ac20170cd6386f8b"/>
    <x v="30"/>
    <x v="3"/>
    <x v="18"/>
    <s v="p"/>
    <n v="2013.09"/>
    <n v="0.79"/>
    <n v="11"/>
  </r>
  <r>
    <s v="3e5cb1662bb51da0795e48977826d427"/>
    <x v="9"/>
    <x v="3"/>
    <x v="18"/>
    <s v="o"/>
    <n v="2084.84"/>
    <n v="0.08"/>
    <n v="13"/>
  </r>
  <r>
    <s v="3e5cb1662bb51da0795e48977826d427"/>
    <x v="26"/>
    <x v="3"/>
    <x v="18"/>
    <s v="o"/>
    <n v="2000.21"/>
    <n v="0.18"/>
    <n v="14"/>
  </r>
  <r>
    <s v="3e5cb1662bb51da0795e48977826d427"/>
    <x v="14"/>
    <x v="3"/>
    <x v="18"/>
    <s v="l"/>
    <n v="1644.65"/>
    <n v="0.18"/>
    <n v="20"/>
  </r>
  <r>
    <s v="3fe0fd006d3c2a96533c0378ffba323f"/>
    <x v="29"/>
    <x v="3"/>
    <x v="18"/>
    <s v="o"/>
    <n v="3524.72"/>
    <n v="0.11"/>
    <n v="22"/>
  </r>
  <r>
    <s v="5c312e17f768c831ac20170cd6386f8b"/>
    <x v="41"/>
    <x v="3"/>
    <x v="18"/>
    <s v="l"/>
    <n v="518"/>
    <n v="3.26"/>
    <n v="3"/>
  </r>
  <r>
    <s v="3fe0fd006d3c2a96533c0378ffba323f"/>
    <x v="6"/>
    <x v="3"/>
    <x v="18"/>
    <s v="o"/>
    <n v="3386.45"/>
    <n v="0.12"/>
    <n v="31"/>
  </r>
  <r>
    <s v="3fe0fd006d3c2a96533c0378ffba323f"/>
    <x v="31"/>
    <x v="3"/>
    <x v="18"/>
    <s v="l"/>
    <n v="691"/>
    <n v="0.34"/>
    <n v="4"/>
  </r>
  <r>
    <s v="3fe0fd006d3c2a96533c0378ffba323f"/>
    <x v="4"/>
    <x v="3"/>
    <x v="18"/>
    <s v="p"/>
    <n v="3951.2"/>
    <n v="0.24"/>
    <n v="5"/>
  </r>
  <r>
    <s v="3fe0fd006d3c2a96533c0378ffba323f"/>
    <x v="34"/>
    <x v="2"/>
    <x v="18"/>
    <s v="o"/>
    <n v="373"/>
    <n v="0.11"/>
    <n v="1"/>
  </r>
  <r>
    <s v="5c312e17f768c831ac20170cd6386f8b"/>
    <x v="28"/>
    <x v="3"/>
    <x v="18"/>
    <s v="p"/>
    <n v="1074.52"/>
    <n v="0.54"/>
    <n v="51"/>
  </r>
  <r>
    <s v="5c312e17f768c831ac20170cd6386f8b"/>
    <x v="40"/>
    <x v="3"/>
    <x v="18"/>
    <s v="l"/>
    <n v="4152.5600000000004"/>
    <n v="0.25"/>
    <n v="16"/>
  </r>
  <r>
    <s v="3fe0fd006d3c2a96533c0378ffba323f"/>
    <x v="28"/>
    <x v="3"/>
    <x v="18"/>
    <s v="o"/>
    <n v="1032.58"/>
    <n v="0.17"/>
    <n v="12"/>
  </r>
  <r>
    <s v="3e5cb1662bb51da0795e48977826d427"/>
    <x v="32"/>
    <x v="3"/>
    <x v="18"/>
    <s v="l"/>
    <n v="985.4"/>
    <n v="0.26"/>
    <n v="8"/>
  </r>
  <r>
    <s v="3e5cb1662bb51da0795e48977826d427"/>
    <x v="26"/>
    <x v="3"/>
    <x v="18"/>
    <s v="l"/>
    <n v="2061"/>
    <n v="0.04"/>
    <n v="2"/>
  </r>
  <r>
    <s v="5c312e17f768c831ac20170cd6386f8b"/>
    <x v="6"/>
    <x v="3"/>
    <x v="18"/>
    <s v="l"/>
    <n v="3440"/>
    <n v="0.04"/>
    <n v="7"/>
  </r>
  <r>
    <s v="3e5cb1662bb51da0795e48977826d427"/>
    <x v="3"/>
    <x v="3"/>
    <x v="18"/>
    <s v="o"/>
    <n v="1434.12"/>
    <n v="0.1"/>
    <n v="132"/>
  </r>
  <r>
    <s v="5c312e17f768c831ac20170cd6386f8b"/>
    <x v="38"/>
    <x v="3"/>
    <x v="18"/>
    <s v="l"/>
    <n v="820.4"/>
    <n v="0.28999999999999998"/>
    <n v="23"/>
  </r>
  <r>
    <s v="3e5cb1662bb51da0795e48977826d427"/>
    <x v="16"/>
    <x v="3"/>
    <x v="18"/>
    <s v="o"/>
    <n v="2730.76"/>
    <n v="0.12"/>
    <n v="30"/>
  </r>
  <r>
    <s v="3fe0fd006d3c2a96533c0378ffba323f"/>
    <x v="36"/>
    <x v="3"/>
    <x v="18"/>
    <s v="o"/>
    <n v="2298.7800000000002"/>
    <n v="0.09"/>
    <n v="33"/>
  </r>
  <r>
    <s v="5c312e17f768c831ac20170cd6386f8b"/>
    <x v="22"/>
    <x v="3"/>
    <x v="18"/>
    <s v="l"/>
    <n v="4250.66"/>
    <n v="7.0000000000000007E-2"/>
    <n v="15"/>
  </r>
  <r>
    <s v="3fe0fd006d3c2a96533c0378ffba323f"/>
    <x v="12"/>
    <x v="3"/>
    <x v="18"/>
    <s v="l"/>
    <n v="1299.9000000000001"/>
    <n v="0.27"/>
    <n v="22"/>
  </r>
  <r>
    <s v="5c312e17f768c831ac20170cd6386f8b"/>
    <x v="29"/>
    <x v="3"/>
    <x v="18"/>
    <s v="p"/>
    <n v="3530.37"/>
    <n v="0.18"/>
    <n v="16"/>
  </r>
  <r>
    <s v="3fe0fd006d3c2a96533c0378ffba323f"/>
    <x v="44"/>
    <x v="3"/>
    <x v="18"/>
    <s v="o"/>
    <n v="4644.71"/>
    <n v="7.0000000000000007E-2"/>
    <n v="14"/>
  </r>
  <r>
    <s v="3e5cb1662bb51da0795e48977826d427"/>
    <x v="34"/>
    <x v="3"/>
    <x v="18"/>
    <s v="p"/>
    <n v="590.44000000000005"/>
    <n v="0.56000000000000005"/>
    <n v="23"/>
  </r>
  <r>
    <s v="3e5cb1662bb51da0795e48977826d427"/>
    <x v="17"/>
    <x v="3"/>
    <x v="18"/>
    <s v="l"/>
    <n v="2537"/>
    <n v="0.01"/>
    <n v="7"/>
  </r>
  <r>
    <s v="3fe0fd006d3c2a96533c0378ffba323f"/>
    <x v="0"/>
    <x v="3"/>
    <x v="18"/>
    <m/>
    <m/>
    <m/>
    <n v="46554"/>
  </r>
  <r>
    <s v="3e5cb1662bb51da0795e48977826d427"/>
    <x v="7"/>
    <x v="3"/>
    <x v="18"/>
    <s v="l"/>
    <n v="8687.61"/>
    <n v="0.13"/>
    <n v="99"/>
  </r>
  <r>
    <s v="3fe0fd006d3c2a96533c0378ffba323f"/>
    <x v="12"/>
    <x v="3"/>
    <x v="18"/>
    <s v="p"/>
    <n v="1425.91"/>
    <n v="0.54"/>
    <n v="45"/>
  </r>
  <r>
    <s v="3fe0fd006d3c2a96533c0378ffba323f"/>
    <x v="5"/>
    <x v="3"/>
    <x v="18"/>
    <s v="p"/>
    <n v="1177.25"/>
    <n v="0.53"/>
    <n v="55"/>
  </r>
  <r>
    <s v="3fe0fd006d3c2a96533c0378ffba323f"/>
    <x v="6"/>
    <x v="3"/>
    <x v="18"/>
    <s v="p"/>
    <n v="3476"/>
    <n v="0.13"/>
    <n v="2"/>
  </r>
  <r>
    <s v="3e5cb1662bb51da0795e48977826d427"/>
    <x v="42"/>
    <x v="3"/>
    <x v="18"/>
    <s v="p"/>
    <n v="4508.5"/>
    <n v="0.14000000000000001"/>
    <n v="2"/>
  </r>
  <r>
    <s v="3fe0fd006d3c2a96533c0378ffba323f"/>
    <x v="41"/>
    <x v="3"/>
    <x v="18"/>
    <s v="p"/>
    <n v="525.83000000000004"/>
    <n v="0.98"/>
    <n v="7"/>
  </r>
  <r>
    <s v="3fe0fd006d3c2a96533c0378ffba323f"/>
    <x v="11"/>
    <x v="3"/>
    <x v="18"/>
    <s v="p"/>
    <n v="1304.78"/>
    <n v="0.4"/>
    <n v="39"/>
  </r>
  <r>
    <s v="5c312e17f768c831ac20170cd6386f8b"/>
    <x v="11"/>
    <x v="3"/>
    <x v="18"/>
    <s v="l"/>
    <n v="1332.63"/>
    <n v="0.26"/>
    <n v="52"/>
  </r>
  <r>
    <s v="3e5cb1662bb51da0795e48977826d427"/>
    <x v="1"/>
    <x v="2"/>
    <x v="18"/>
    <s v="o"/>
    <n v="1251.5"/>
    <n v="0.04"/>
    <n v="2"/>
  </r>
  <r>
    <s v="3e5cb1662bb51da0795e48977826d427"/>
    <x v="19"/>
    <x v="3"/>
    <x v="18"/>
    <s v="p"/>
    <n v="1984.25"/>
    <n v="0.15"/>
    <n v="4"/>
  </r>
  <r>
    <s v="3fe0fd006d3c2a96533c0378ffba323f"/>
    <x v="15"/>
    <x v="3"/>
    <x v="18"/>
    <s v="p"/>
    <n v="4322"/>
    <n v="0.12"/>
    <n v="4"/>
  </r>
  <r>
    <s v="3fe0fd006d3c2a96533c0378ffba323f"/>
    <x v="29"/>
    <x v="3"/>
    <x v="18"/>
    <s v="l"/>
    <n v="3580"/>
    <n v="0.04"/>
    <n v="2"/>
  </r>
  <r>
    <s v="3fe0fd006d3c2a96533c0378ffba323f"/>
    <x v="2"/>
    <x v="3"/>
    <x v="18"/>
    <s v="p"/>
    <n v="1586.3"/>
    <n v="0.2"/>
    <n v="10"/>
  </r>
  <r>
    <s v="3e5cb1662bb51da0795e48977826d427"/>
    <x v="19"/>
    <x v="3"/>
    <x v="18"/>
    <s v="l"/>
    <n v="2337.4"/>
    <n v="0.2"/>
    <n v="5"/>
  </r>
  <r>
    <s v="3fe0fd006d3c2a96533c0378ffba323f"/>
    <x v="35"/>
    <x v="3"/>
    <x v="18"/>
    <s v="p"/>
    <n v="3656.75"/>
    <n v="0.28999999999999998"/>
    <n v="4"/>
  </r>
  <r>
    <s v="3fe0fd006d3c2a96533c0378ffba323f"/>
    <x v="6"/>
    <x v="3"/>
    <x v="18"/>
    <s v="l"/>
    <n v="3474.6"/>
    <n v="0.03"/>
    <n v="5"/>
  </r>
  <r>
    <s v="5c312e17f768c831ac20170cd6386f8b"/>
    <x v="5"/>
    <x v="3"/>
    <x v="18"/>
    <s v="l"/>
    <n v="1205.7"/>
    <n v="0.15"/>
    <n v="13"/>
  </r>
  <r>
    <s v="3fe0fd006d3c2a96533c0378ffba323f"/>
    <x v="10"/>
    <x v="3"/>
    <x v="18"/>
    <s v="l"/>
    <n v="3043.88"/>
    <n v="7.0000000000000007E-2"/>
    <n v="9"/>
  </r>
  <r>
    <s v="5c312e17f768c831ac20170cd6386f8b"/>
    <x v="31"/>
    <x v="2"/>
    <x v="18"/>
    <s v="p"/>
    <n v="720"/>
    <n v="0.08"/>
    <n v="3"/>
  </r>
  <r>
    <s v="3fe0fd006d3c2a96533c0378ffba323f"/>
    <x v="40"/>
    <x v="3"/>
    <x v="18"/>
    <s v="l"/>
    <n v="4154.6000000000004"/>
    <n v="0.04"/>
    <n v="5"/>
  </r>
  <r>
    <s v="5c312e17f768c831ac20170cd6386f8b"/>
    <x v="10"/>
    <x v="3"/>
    <x v="18"/>
    <s v="l"/>
    <n v="2938.88"/>
    <n v="0.1"/>
    <n v="18"/>
  </r>
  <r>
    <s v="3e5cb1662bb51da0795e48977826d427"/>
    <x v="3"/>
    <x v="2"/>
    <x v="18"/>
    <s v="o"/>
    <n v="1185.5"/>
    <n v="0.38"/>
    <n v="2"/>
  </r>
  <r>
    <s v="5c312e17f768c831ac20170cd6386f8b"/>
    <x v="30"/>
    <x v="3"/>
    <x v="18"/>
    <s v="l"/>
    <n v="2250.59"/>
    <n v="0.09"/>
    <n v="22"/>
  </r>
  <r>
    <s v="3e5cb1662bb51da0795e48977826d427"/>
    <x v="33"/>
    <x v="3"/>
    <x v="18"/>
    <s v="p"/>
    <n v="2672.11"/>
    <n v="0.14000000000000001"/>
    <n v="9"/>
  </r>
  <r>
    <s v="5c312e17f768c831ac20170cd6386f8b"/>
    <x v="12"/>
    <x v="2"/>
    <x v="18"/>
    <s v="p"/>
    <n v="1232"/>
    <n v="0.11"/>
    <n v="1"/>
  </r>
  <r>
    <s v="3e5cb1662bb51da0795e48977826d427"/>
    <x v="5"/>
    <x v="3"/>
    <x v="18"/>
    <s v="p"/>
    <n v="1164.4000000000001"/>
    <n v="0.57999999999999996"/>
    <n v="57"/>
  </r>
  <r>
    <s v="3e5cb1662bb51da0795e48977826d427"/>
    <x v="12"/>
    <x v="3"/>
    <x v="18"/>
    <s v="p"/>
    <n v="1471.39"/>
    <n v="0.51"/>
    <n v="38"/>
  </r>
  <r>
    <s v="5c312e17f768c831ac20170cd6386f8b"/>
    <x v="37"/>
    <x v="3"/>
    <x v="18"/>
    <s v="p"/>
    <n v="3838.76"/>
    <n v="0.28999999999999998"/>
    <n v="21"/>
  </r>
  <r>
    <s v="5c312e17f768c831ac20170cd6386f8b"/>
    <x v="23"/>
    <x v="3"/>
    <x v="18"/>
    <s v="l"/>
    <n v="4447.25"/>
    <n v="0.08"/>
    <n v="20"/>
  </r>
  <r>
    <s v="5c312e17f768c831ac20170cd6386f8b"/>
    <x v="22"/>
    <x v="3"/>
    <x v="18"/>
    <s v="p"/>
    <n v="4258.26"/>
    <n v="0.44"/>
    <n v="19"/>
  </r>
  <r>
    <s v="5c312e17f768c831ac20170cd6386f8b"/>
    <x v="20"/>
    <x v="3"/>
    <x v="18"/>
    <s v="l"/>
    <n v="3350.41"/>
    <n v="0.18"/>
    <n v="17"/>
  </r>
  <r>
    <s v="3e5cb1662bb51da0795e48977826d427"/>
    <x v="3"/>
    <x v="3"/>
    <x v="18"/>
    <s v="l"/>
    <n v="1508.8"/>
    <n v="0.18"/>
    <n v="31"/>
  </r>
  <r>
    <s v="3e5cb1662bb51da0795e48977826d427"/>
    <x v="6"/>
    <x v="3"/>
    <x v="18"/>
    <s v="o"/>
    <n v="3414.68"/>
    <n v="0.08"/>
    <n v="25"/>
  </r>
  <r>
    <s v="3fe0fd006d3c2a96533c0378ffba323f"/>
    <x v="36"/>
    <x v="3"/>
    <x v="18"/>
    <s v="l"/>
    <n v="2373.6"/>
    <n v="0.06"/>
    <n v="5"/>
  </r>
  <r>
    <s v="3fe0fd006d3c2a96533c0378ffba323f"/>
    <x v="21"/>
    <x v="3"/>
    <x v="18"/>
    <s v="p"/>
    <n v="3740.66"/>
    <n v="0.1"/>
    <n v="3"/>
  </r>
  <r>
    <s v="3e5cb1662bb51da0795e48977826d427"/>
    <x v="4"/>
    <x v="3"/>
    <x v="18"/>
    <s v="p"/>
    <n v="3942.8"/>
    <n v="0.14000000000000001"/>
    <n v="5"/>
  </r>
  <r>
    <s v="3e5cb1662bb51da0795e48977826d427"/>
    <x v="41"/>
    <x v="3"/>
    <x v="18"/>
    <s v="p"/>
    <n v="571.66"/>
    <n v="0.57999999999999996"/>
    <n v="5"/>
  </r>
  <r>
    <s v="3fe0fd006d3c2a96533c0378ffba323f"/>
    <x v="18"/>
    <x v="3"/>
    <x v="18"/>
    <s v="p"/>
    <n v="2341.83"/>
    <n v="0.08"/>
    <n v="6"/>
  </r>
  <r>
    <s v="3e5cb1662bb51da0795e48977826d427"/>
    <x v="40"/>
    <x v="3"/>
    <x v="18"/>
    <s v="l"/>
    <n v="4171"/>
    <n v="7.0000000000000007E-2"/>
    <n v="5"/>
  </r>
  <r>
    <s v="3e5cb1662bb51da0795e48977826d427"/>
    <x v="45"/>
    <x v="3"/>
    <x v="18"/>
    <s v="l"/>
    <n v="4944.33"/>
    <n v="0.25"/>
    <n v="3"/>
  </r>
  <r>
    <s v="3fe0fd006d3c2a96533c0378ffba323f"/>
    <x v="13"/>
    <x v="3"/>
    <x v="18"/>
    <s v="l"/>
    <n v="3276.25"/>
    <n v="0.16"/>
    <n v="4"/>
  </r>
  <r>
    <s v="3e5cb1662bb51da0795e48977826d427"/>
    <x v="0"/>
    <x v="2"/>
    <x v="18"/>
    <m/>
    <m/>
    <m/>
    <n v="446"/>
  </r>
  <r>
    <s v="5c312e17f768c831ac20170cd6386f8b"/>
    <x v="17"/>
    <x v="3"/>
    <x v="18"/>
    <s v="p"/>
    <n v="2479.21"/>
    <n v="0.33"/>
    <n v="19"/>
  </r>
  <r>
    <s v="5c312e17f768c831ac20170cd6386f8b"/>
    <x v="1"/>
    <x v="3"/>
    <x v="18"/>
    <s v="l"/>
    <n v="1174.97"/>
    <n v="0.09"/>
    <n v="102"/>
  </r>
  <r>
    <s v="3e5cb1662bb51da0795e48977826d427"/>
    <x v="43"/>
    <x v="3"/>
    <x v="18"/>
    <s v="o"/>
    <n v="4856.8599999999997"/>
    <n v="0.12"/>
    <n v="22"/>
  </r>
  <r>
    <s v="3e5cb1662bb51da0795e48977826d427"/>
    <x v="44"/>
    <x v="3"/>
    <x v="18"/>
    <s v="o"/>
    <n v="4650.8100000000004"/>
    <n v="0.13"/>
    <n v="16"/>
  </r>
  <r>
    <s v="3e5cb1662bb51da0795e48977826d427"/>
    <x v="39"/>
    <x v="3"/>
    <x v="18"/>
    <s v="o"/>
    <n v="841.29"/>
    <n v="0.18"/>
    <n v="17"/>
  </r>
  <r>
    <s v="5c312e17f768c831ac20170cd6386f8b"/>
    <x v="26"/>
    <x v="3"/>
    <x v="18"/>
    <s v="l"/>
    <n v="2060.9"/>
    <n v="0.15"/>
    <n v="10"/>
  </r>
  <r>
    <s v="3fe0fd006d3c2a96533c0378ffba323f"/>
    <x v="24"/>
    <x v="3"/>
    <x v="18"/>
    <s v="l"/>
    <n v="3149.66"/>
    <n v="0.04"/>
    <n v="3"/>
  </r>
  <r>
    <s v="3fe0fd006d3c2a96533c0378ffba323f"/>
    <x v="3"/>
    <x v="2"/>
    <x v="18"/>
    <s v="o"/>
    <n v="1326.66"/>
    <n v="0.08"/>
    <n v="3"/>
  </r>
  <r>
    <s v="3fe0fd006d3c2a96533c0378ffba323f"/>
    <x v="16"/>
    <x v="3"/>
    <x v="18"/>
    <s v="p"/>
    <n v="2657.25"/>
    <n v="0.23"/>
    <n v="8"/>
  </r>
  <r>
    <s v="3e5cb1662bb51da0795e48977826d427"/>
    <x v="37"/>
    <x v="3"/>
    <x v="18"/>
    <s v="p"/>
    <n v="3825.83"/>
    <n v="0.21"/>
    <n v="6"/>
  </r>
  <r>
    <s v="3e5cb1662bb51da0795e48977826d427"/>
    <x v="2"/>
    <x v="3"/>
    <x v="18"/>
    <s v="p"/>
    <n v="1494.38"/>
    <n v="0.25"/>
    <n v="14"/>
  </r>
  <r>
    <s v="3e5cb1662bb51da0795e48977826d427"/>
    <x v="21"/>
    <x v="3"/>
    <x v="18"/>
    <s v="l"/>
    <n v="3761"/>
    <n v="0.13"/>
    <n v="8"/>
  </r>
  <r>
    <s v="3e5cb1662bb51da0795e48977826d427"/>
    <x v="13"/>
    <x v="3"/>
    <x v="18"/>
    <s v="p"/>
    <n v="2746.71"/>
    <n v="0.23"/>
    <n v="7"/>
  </r>
  <r>
    <s v="3e5cb1662bb51da0795e48977826d427"/>
    <x v="23"/>
    <x v="3"/>
    <x v="18"/>
    <s v="l"/>
    <n v="4441.66"/>
    <n v="0.25"/>
    <n v="3"/>
  </r>
  <r>
    <s v="5c312e17f768c831ac20170cd6386f8b"/>
    <x v="9"/>
    <x v="3"/>
    <x v="18"/>
    <s v="l"/>
    <n v="2026.78"/>
    <n v="0.13"/>
    <n v="20"/>
  </r>
  <r>
    <s v="5c312e17f768c831ac20170cd6386f8b"/>
    <x v="16"/>
    <x v="2"/>
    <x v="18"/>
    <s v="p"/>
    <n v="1813"/>
    <n v="0.69"/>
    <n v="1"/>
  </r>
  <r>
    <s v="3e5cb1662bb51da0795e48977826d427"/>
    <x v="20"/>
    <x v="3"/>
    <x v="18"/>
    <s v="l"/>
    <n v="3317"/>
    <n v="0.18"/>
    <n v="3"/>
  </r>
  <r>
    <s v="3fe0fd006d3c2a96533c0378ffba323f"/>
    <x v="9"/>
    <x v="3"/>
    <x v="18"/>
    <s v="p"/>
    <n v="1674.42"/>
    <n v="0.4"/>
    <n v="8"/>
  </r>
  <r>
    <s v="3e5cb1662bb51da0795e48977826d427"/>
    <x v="18"/>
    <x v="3"/>
    <x v="18"/>
    <s v="l"/>
    <n v="2650"/>
    <n v="0.04"/>
    <n v="3"/>
  </r>
  <r>
    <s v="5c312e17f768c831ac20170cd6386f8b"/>
    <x v="1"/>
    <x v="2"/>
    <x v="18"/>
    <s v="p"/>
    <n v="764"/>
    <n v="0.06"/>
    <n v="2"/>
  </r>
  <r>
    <s v="3e5cb1662bb51da0795e48977826d427"/>
    <x v="19"/>
    <x v="2"/>
    <x v="18"/>
    <s v="o"/>
    <n v="2430"/>
    <n v="0.04"/>
    <n v="1"/>
  </r>
  <r>
    <s v="3e5cb1662bb51da0795e48977826d427"/>
    <x v="20"/>
    <x v="3"/>
    <x v="18"/>
    <s v="o"/>
    <n v="3337"/>
    <n v="0.1"/>
    <n v="27"/>
  </r>
  <r>
    <s v="3e5cb1662bb51da0795e48977826d427"/>
    <x v="23"/>
    <x v="3"/>
    <x v="18"/>
    <s v="o"/>
    <n v="4451.43"/>
    <n v="7.0000000000000007E-2"/>
    <n v="16"/>
  </r>
  <r>
    <s v="3e5cb1662bb51da0795e48977826d427"/>
    <x v="21"/>
    <x v="3"/>
    <x v="18"/>
    <s v="o"/>
    <n v="3746.03"/>
    <n v="0.12"/>
    <n v="30"/>
  </r>
  <r>
    <s v="3e5cb1662bb51da0795e48977826d427"/>
    <x v="29"/>
    <x v="3"/>
    <x v="18"/>
    <s v="p"/>
    <n v="3531.42"/>
    <n v="0.06"/>
    <n v="7"/>
  </r>
  <r>
    <s v="3fe0fd006d3c2a96533c0378ffba323f"/>
    <x v="45"/>
    <x v="3"/>
    <x v="18"/>
    <s v="o"/>
    <n v="4956.2"/>
    <n v="0.1"/>
    <n v="25"/>
  </r>
  <r>
    <s v="3fe0fd006d3c2a96533c0378ffba323f"/>
    <x v="32"/>
    <x v="3"/>
    <x v="18"/>
    <s v="o"/>
    <n v="957.26"/>
    <n v="0.19"/>
    <n v="23"/>
  </r>
  <r>
    <s v="3e5cb1662bb51da0795e48977826d427"/>
    <x v="18"/>
    <x v="3"/>
    <x v="18"/>
    <s v="o"/>
    <n v="2572.0300000000002"/>
    <n v="0.11"/>
    <n v="31"/>
  </r>
  <r>
    <s v="5c312e17f768c831ac20170cd6386f8b"/>
    <x v="44"/>
    <x v="3"/>
    <x v="18"/>
    <s v="p"/>
    <n v="4647.95"/>
    <n v="0.27"/>
    <n v="21"/>
  </r>
  <r>
    <s v="3e5cb1662bb51da0795e48977826d427"/>
    <x v="11"/>
    <x v="3"/>
    <x v="18"/>
    <s v="l"/>
    <n v="1257.8399999999999"/>
    <n v="0.34"/>
    <n v="22"/>
  </r>
  <r>
    <s v="3fe0fd006d3c2a96533c0378ffba323f"/>
    <x v="24"/>
    <x v="3"/>
    <x v="18"/>
    <s v="o"/>
    <n v="3077.62"/>
    <n v="0.12"/>
    <n v="27"/>
  </r>
  <r>
    <s v="3fe0fd006d3c2a96533c0378ffba323f"/>
    <x v="39"/>
    <x v="3"/>
    <x v="18"/>
    <s v="l"/>
    <n v="815.75"/>
    <n v="0.38"/>
    <n v="9"/>
  </r>
  <r>
    <s v="3fe0fd006d3c2a96533c0378ffba323f"/>
    <x v="19"/>
    <x v="3"/>
    <x v="18"/>
    <s v="p"/>
    <n v="2060.66"/>
    <n v="0.17"/>
    <n v="4"/>
  </r>
  <r>
    <s v="5c312e17f768c831ac20170cd6386f8b"/>
    <x v="33"/>
    <x v="3"/>
    <x v="18"/>
    <s v="l"/>
    <n v="2743.5"/>
    <n v="0.09"/>
    <n v="16"/>
  </r>
  <r>
    <s v="3e5cb1662bb51da0795e48977826d427"/>
    <x v="10"/>
    <x v="3"/>
    <x v="18"/>
    <s v="l"/>
    <n v="3263.83"/>
    <n v="0.06"/>
    <n v="6"/>
  </r>
  <r>
    <s v="3fe0fd006d3c2a96533c0378ffba323f"/>
    <x v="43"/>
    <x v="3"/>
    <x v="18"/>
    <s v="l"/>
    <n v="4872"/>
    <n v="0.18"/>
    <n v="3"/>
  </r>
  <r>
    <s v="3fe0fd006d3c2a96533c0378ffba323f"/>
    <x v="25"/>
    <x v="3"/>
    <x v="18"/>
    <s v="l"/>
    <n v="3280"/>
    <n v="0.02"/>
    <n v="2"/>
  </r>
  <r>
    <s v="3fe0fd006d3c2a96533c0378ffba323f"/>
    <x v="45"/>
    <x v="3"/>
    <x v="18"/>
    <s v="l"/>
    <n v="4948"/>
    <n v="0.49"/>
    <n v="3"/>
  </r>
  <r>
    <s v="5c312e17f768c831ac20170cd6386f8b"/>
    <x v="7"/>
    <x v="2"/>
    <x v="18"/>
    <s v="p"/>
    <n v="8494.5"/>
    <n v="0.06"/>
    <n v="4"/>
  </r>
  <r>
    <s v="3e5cb1662bb51da0795e48977826d427"/>
    <x v="30"/>
    <x v="2"/>
    <x v="18"/>
    <s v="l"/>
    <m/>
    <n v="0.39"/>
    <n v="1"/>
  </r>
  <r>
    <s v="3fe0fd006d3c2a96533c0378ffba323f"/>
    <x v="1"/>
    <x v="2"/>
    <x v="18"/>
    <s v="o"/>
    <n v="1020.66"/>
    <n v="0.03"/>
    <n v="3"/>
  </r>
  <r>
    <s v="3e5cb1662bb51da0795e48977826d427"/>
    <x v="8"/>
    <x v="3"/>
    <x v="18"/>
    <s v="p"/>
    <n v="4022.66"/>
    <n v="0.21"/>
    <n v="3"/>
  </r>
  <r>
    <s v="3fe0fd006d3c2a96533c0378ffba323f"/>
    <x v="26"/>
    <x v="3"/>
    <x v="18"/>
    <s v="p"/>
    <n v="1908.33"/>
    <n v="0.06"/>
    <n v="3"/>
  </r>
  <r>
    <s v="3fe0fd006d3c2a96533c0378ffba323f"/>
    <x v="20"/>
    <x v="2"/>
    <x v="18"/>
    <s v="p"/>
    <n v="3394"/>
    <n v="0.12"/>
    <n v="1"/>
  </r>
  <r>
    <s v="3fe0fd006d3c2a96533c0378ffba323f"/>
    <x v="32"/>
    <x v="2"/>
    <x v="18"/>
    <s v="l"/>
    <m/>
    <n v="0.5"/>
    <n v="1"/>
  </r>
  <r>
    <s v="3e5cb1662bb51da0795e48977826d427"/>
    <x v="15"/>
    <x v="3"/>
    <x v="18"/>
    <s v="l"/>
    <n v="4326.5"/>
    <n v="0.02"/>
    <n v="2"/>
  </r>
  <r>
    <s v="3e5cb1662bb51da0795e48977826d427"/>
    <x v="30"/>
    <x v="3"/>
    <x v="18"/>
    <s v="l"/>
    <n v="2148.5700000000002"/>
    <n v="0.15"/>
    <n v="7"/>
  </r>
  <r>
    <s v="5c312e17f768c831ac20170cd6386f8b"/>
    <x v="23"/>
    <x v="2"/>
    <x v="18"/>
    <s v="p"/>
    <n v="4464"/>
    <n v="0.08"/>
    <n v="1"/>
  </r>
  <r>
    <s v="5c312e17f768c831ac20170cd6386f8b"/>
    <x v="28"/>
    <x v="2"/>
    <x v="18"/>
    <s v="l"/>
    <m/>
    <n v="0.27"/>
    <n v="1"/>
  </r>
  <r>
    <s v="3e5cb1662bb51da0795e48977826d427"/>
    <x v="5"/>
    <x v="2"/>
    <x v="18"/>
    <s v="l"/>
    <m/>
    <n v="0.5"/>
    <n v="1"/>
  </r>
  <r>
    <s v="3fe0fd006d3c2a96533c0378ffba323f"/>
    <x v="0"/>
    <x v="2"/>
    <x v="18"/>
    <m/>
    <m/>
    <m/>
    <n v="448"/>
  </r>
  <r>
    <s v="5c312e17f768c831ac20170cd6386f8b"/>
    <x v="47"/>
    <x v="3"/>
    <x v="18"/>
    <s v="p"/>
    <n v="5099.17"/>
    <n v="0.2"/>
    <n v="17"/>
  </r>
  <r>
    <s v="3e5cb1662bb51da0795e48977826d427"/>
    <x v="24"/>
    <x v="3"/>
    <x v="18"/>
    <s v="l"/>
    <n v="3110.66"/>
    <n v="7.0000000000000007E-2"/>
    <n v="3"/>
  </r>
  <r>
    <s v="3fe0fd006d3c2a96533c0378ffba323f"/>
    <x v="16"/>
    <x v="3"/>
    <x v="18"/>
    <s v="o"/>
    <n v="2802.18"/>
    <n v="0.09"/>
    <n v="32"/>
  </r>
  <r>
    <s v="3fe0fd006d3c2a96533c0378ffba323f"/>
    <x v="25"/>
    <x v="3"/>
    <x v="18"/>
    <s v="o"/>
    <n v="3217.12"/>
    <n v="0.14000000000000001"/>
    <n v="32"/>
  </r>
  <r>
    <s v="5c312e17f768c831ac20170cd6386f8b"/>
    <x v="8"/>
    <x v="3"/>
    <x v="18"/>
    <s v="p"/>
    <n v="4074.28"/>
    <n v="0.51"/>
    <n v="14"/>
  </r>
  <r>
    <s v="3e5cb1662bb51da0795e48977826d427"/>
    <x v="46"/>
    <x v="3"/>
    <x v="18"/>
    <s v="o"/>
    <n v="465.28"/>
    <n v="0.06"/>
    <n v="7"/>
  </r>
  <r>
    <s v="5c312e17f768c831ac20170cd6386f8b"/>
    <x v="2"/>
    <x v="3"/>
    <x v="18"/>
    <s v="l"/>
    <n v="1769.94"/>
    <n v="0.12"/>
    <n v="40"/>
  </r>
  <r>
    <s v="3e5cb1662bb51da0795e48977826d427"/>
    <x v="11"/>
    <x v="3"/>
    <x v="18"/>
    <s v="o"/>
    <n v="1268.47"/>
    <n v="0.1"/>
    <n v="85"/>
  </r>
  <r>
    <s v="3e5cb1662bb51da0795e48977826d427"/>
    <x v="15"/>
    <x v="3"/>
    <x v="18"/>
    <s v="o"/>
    <n v="4351.2"/>
    <n v="7.0000000000000007E-2"/>
    <n v="20"/>
  </r>
  <r>
    <s v="3e5cb1662bb51da0795e48977826d427"/>
    <x v="10"/>
    <x v="3"/>
    <x v="18"/>
    <s v="o"/>
    <n v="2847.72"/>
    <n v="0.11"/>
    <n v="18"/>
  </r>
  <r>
    <s v="3fe0fd006d3c2a96533c0378ffba323f"/>
    <x v="43"/>
    <x v="3"/>
    <x v="18"/>
    <s v="o"/>
    <n v="4857.29"/>
    <n v="0.09"/>
    <n v="17"/>
  </r>
  <r>
    <s v="3fe0fd006d3c2a96533c0378ffba323f"/>
    <x v="39"/>
    <x v="3"/>
    <x v="18"/>
    <s v="o"/>
    <n v="884.66"/>
    <n v="0.09"/>
    <n v="18"/>
  </r>
  <r>
    <s v="5c312e17f768c831ac20170cd6386f8b"/>
    <x v="2"/>
    <x v="3"/>
    <x v="18"/>
    <s v="p"/>
    <n v="1603"/>
    <n v="0.34"/>
    <n v="29"/>
  </r>
  <r>
    <s v="3fe0fd006d3c2a96533c0378ffba323f"/>
    <x v="26"/>
    <x v="3"/>
    <x v="18"/>
    <s v="o"/>
    <n v="1967.87"/>
    <n v="0.05"/>
    <n v="8"/>
  </r>
  <r>
    <s v="5c312e17f768c831ac20170cd6386f8b"/>
    <x v="18"/>
    <x v="3"/>
    <x v="18"/>
    <s v="l"/>
    <n v="2649.75"/>
    <n v="0.04"/>
    <n v="20"/>
  </r>
  <r>
    <s v="5c312e17f768c831ac20170cd6386f8b"/>
    <x v="27"/>
    <x v="3"/>
    <x v="18"/>
    <s v="l"/>
    <n v="1862"/>
    <n v="0.15"/>
    <n v="12"/>
  </r>
  <r>
    <s v="3fe0fd006d3c2a96533c0378ffba323f"/>
    <x v="8"/>
    <x v="3"/>
    <x v="18"/>
    <s v="o"/>
    <n v="4052.73"/>
    <n v="0.11"/>
    <n v="19"/>
  </r>
  <r>
    <s v="3fe0fd006d3c2a96533c0378ffba323f"/>
    <x v="23"/>
    <x v="3"/>
    <x v="18"/>
    <s v="l"/>
    <n v="4453.8"/>
    <n v="0.08"/>
    <n v="5"/>
  </r>
  <r>
    <s v="3fe0fd006d3c2a96533c0378ffba323f"/>
    <x v="38"/>
    <x v="3"/>
    <x v="18"/>
    <s v="l"/>
    <n v="815.66"/>
    <n v="0.18"/>
    <n v="10"/>
  </r>
  <r>
    <s v="3fe0fd006d3c2a96533c0378ffba323f"/>
    <x v="47"/>
    <x v="3"/>
    <x v="18"/>
    <s v="o"/>
    <n v="4747.33"/>
    <n v="0.11"/>
    <n v="21"/>
  </r>
  <r>
    <s v="3fe0fd006d3c2a96533c0378ffba323f"/>
    <x v="13"/>
    <x v="3"/>
    <x v="18"/>
    <s v="p"/>
    <n v="2536.14"/>
    <n v="0.35"/>
    <n v="7"/>
  </r>
  <r>
    <s v="3fe0fd006d3c2a96533c0378ffba323f"/>
    <x v="21"/>
    <x v="3"/>
    <x v="18"/>
    <s v="l"/>
    <n v="3763.8"/>
    <n v="7.0000000000000007E-2"/>
    <n v="5"/>
  </r>
  <r>
    <s v="3e5cb1662bb51da0795e48977826d427"/>
    <x v="30"/>
    <x v="3"/>
    <x v="18"/>
    <s v="o"/>
    <n v="2258.5"/>
    <n v="0.11"/>
    <n v="16"/>
  </r>
  <r>
    <s v="3e5cb1662bb51da0795e48977826d427"/>
    <x v="31"/>
    <x v="3"/>
    <x v="18"/>
    <s v="l"/>
    <n v="631.83000000000004"/>
    <n v="0.38"/>
    <n v="7"/>
  </r>
  <r>
    <s v="3e5cb1662bb51da0795e48977826d427"/>
    <x v="40"/>
    <x v="3"/>
    <x v="18"/>
    <s v="p"/>
    <n v="4173"/>
    <n v="0.2"/>
    <n v="1"/>
  </r>
  <r>
    <s v="5c312e17f768c831ac20170cd6386f8b"/>
    <x v="11"/>
    <x v="2"/>
    <x v="18"/>
    <s v="l"/>
    <n v="1296"/>
    <n v="0.09"/>
    <n v="1"/>
  </r>
  <r>
    <s v="3fe0fd006d3c2a96533c0378ffba323f"/>
    <x v="38"/>
    <x v="2"/>
    <x v="18"/>
    <s v="p"/>
    <m/>
    <n v="0.63"/>
    <n v="1"/>
  </r>
  <r>
    <s v="3fe0fd006d3c2a96533c0378ffba323f"/>
    <x v="33"/>
    <x v="3"/>
    <x v="18"/>
    <s v="o"/>
    <n v="2751.65"/>
    <n v="0.08"/>
    <n v="32"/>
  </r>
  <r>
    <s v="5c312e17f768c831ac20170cd6386f8b"/>
    <x v="7"/>
    <x v="3"/>
    <x v="18"/>
    <s v="l"/>
    <n v="9655.6"/>
    <n v="0.14000000000000001"/>
    <n v="488"/>
  </r>
  <r>
    <s v="3fe0fd006d3c2a96533c0378ffba323f"/>
    <x v="47"/>
    <x v="3"/>
    <x v="18"/>
    <s v="p"/>
    <n v="5985.6"/>
    <n v="0.05"/>
    <n v="5"/>
  </r>
  <r>
    <s v="3fe0fd006d3c2a96533c0378ffba323f"/>
    <x v="37"/>
    <x v="3"/>
    <x v="18"/>
    <s v="p"/>
    <n v="3838"/>
    <n v="0.09"/>
    <n v="4"/>
  </r>
  <r>
    <s v="5c312e17f768c831ac20170cd6386f8b"/>
    <x v="14"/>
    <x v="3"/>
    <x v="18"/>
    <s v="l"/>
    <n v="1689.34"/>
    <n v="0.17"/>
    <n v="45"/>
  </r>
  <r>
    <s v="5c312e17f768c831ac20170cd6386f8b"/>
    <x v="39"/>
    <x v="3"/>
    <x v="18"/>
    <s v="l"/>
    <n v="942.9"/>
    <n v="0.14000000000000001"/>
    <n v="13"/>
  </r>
  <r>
    <s v="3e5cb1662bb51da0795e48977826d427"/>
    <x v="13"/>
    <x v="3"/>
    <x v="18"/>
    <s v="o"/>
    <n v="2835.88"/>
    <n v="0.12"/>
    <n v="42"/>
  </r>
  <r>
    <s v="3fe0fd006d3c2a96533c0378ffba323f"/>
    <x v="39"/>
    <x v="3"/>
    <x v="18"/>
    <s v="p"/>
    <n v="898.24"/>
    <n v="0.82"/>
    <n v="36"/>
  </r>
  <r>
    <s v="3e5cb1662bb51da0795e48977826d427"/>
    <x v="2"/>
    <x v="3"/>
    <x v="18"/>
    <s v="o"/>
    <n v="1717"/>
    <n v="0.13"/>
    <n v="62"/>
  </r>
  <r>
    <s v="5c312e17f768c831ac20170cd6386f8b"/>
    <x v="44"/>
    <x v="3"/>
    <x v="18"/>
    <s v="l"/>
    <n v="4658.2"/>
    <n v="0.09"/>
    <n v="10"/>
  </r>
  <r>
    <s v="5c312e17f768c831ac20170cd6386f8b"/>
    <x v="19"/>
    <x v="3"/>
    <x v="18"/>
    <s v="p"/>
    <n v="2297.2199999999998"/>
    <n v="0.44"/>
    <n v="23"/>
  </r>
  <r>
    <s v="3e5cb1662bb51da0795e48977826d427"/>
    <x v="36"/>
    <x v="3"/>
    <x v="18"/>
    <s v="p"/>
    <n v="2069.1799999999998"/>
    <n v="0.14000000000000001"/>
    <n v="11"/>
  </r>
  <r>
    <s v="3fe0fd006d3c2a96533c0378ffba323f"/>
    <x v="4"/>
    <x v="3"/>
    <x v="18"/>
    <s v="o"/>
    <n v="3941"/>
    <n v="0.08"/>
    <n v="25"/>
  </r>
  <r>
    <s v="5c312e17f768c831ac20170cd6386f8b"/>
    <x v="3"/>
    <x v="3"/>
    <x v="18"/>
    <s v="p"/>
    <n v="1515.03"/>
    <n v="0.24"/>
    <n v="43"/>
  </r>
  <r>
    <s v="3fe0fd006d3c2a96533c0378ffba323f"/>
    <x v="3"/>
    <x v="3"/>
    <x v="18"/>
    <s v="o"/>
    <n v="1441.85"/>
    <n v="0.13"/>
    <n v="135"/>
  </r>
  <r>
    <s v="5c312e17f768c831ac20170cd6386f8b"/>
    <x v="4"/>
    <x v="3"/>
    <x v="18"/>
    <s v="l"/>
    <n v="3949.55"/>
    <n v="7.0000000000000007E-2"/>
    <n v="18"/>
  </r>
  <r>
    <s v="5c312e17f768c831ac20170cd6386f8b"/>
    <x v="17"/>
    <x v="3"/>
    <x v="18"/>
    <s v="l"/>
    <n v="2524.38"/>
    <n v="0.06"/>
    <n v="21"/>
  </r>
  <r>
    <s v="3fe0fd006d3c2a96533c0378ffba323f"/>
    <x v="31"/>
    <x v="3"/>
    <x v="18"/>
    <s v="o"/>
    <n v="704.8"/>
    <n v="0.09"/>
    <n v="15"/>
  </r>
  <r>
    <s v="5c312e17f768c831ac20170cd6386f8b"/>
    <x v="16"/>
    <x v="3"/>
    <x v="18"/>
    <s v="p"/>
    <n v="2835.23"/>
    <n v="0.7"/>
    <n v="22"/>
  </r>
  <r>
    <s v="5c312e17f768c831ac20170cd6386f8b"/>
    <x v="39"/>
    <x v="3"/>
    <x v="18"/>
    <s v="p"/>
    <n v="899.4"/>
    <n v="0.54"/>
    <n v="42"/>
  </r>
  <r>
    <s v="3e5cb1662bb51da0795e48977826d427"/>
    <x v="18"/>
    <x v="3"/>
    <x v="18"/>
    <s v="p"/>
    <n v="2399.85"/>
    <n v="0.1"/>
    <n v="7"/>
  </r>
  <r>
    <s v="3fe0fd006d3c2a96533c0378ffba323f"/>
    <x v="34"/>
    <x v="3"/>
    <x v="18"/>
    <s v="p"/>
    <n v="640.26"/>
    <n v="0.35"/>
    <n v="28"/>
  </r>
  <r>
    <s v="3e5cb1662bb51da0795e48977826d427"/>
    <x v="27"/>
    <x v="3"/>
    <x v="18"/>
    <s v="p"/>
    <n v="1524"/>
    <n v="0.26"/>
    <n v="11"/>
  </r>
  <r>
    <s v="5c312e17f768c831ac20170cd6386f8b"/>
    <x v="1"/>
    <x v="3"/>
    <x v="18"/>
    <s v="p"/>
    <n v="1208.57"/>
    <n v="0.43"/>
    <n v="62"/>
  </r>
  <r>
    <s v="3e5cb1662bb51da0795e48977826d427"/>
    <x v="7"/>
    <x v="3"/>
    <x v="18"/>
    <s v="p"/>
    <n v="8575.24"/>
    <n v="0.24"/>
    <n v="117"/>
  </r>
  <r>
    <s v="3e5cb1662bb51da0795e48977826d427"/>
    <x v="14"/>
    <x v="3"/>
    <x v="18"/>
    <s v="p"/>
    <n v="1756.82"/>
    <n v="0.28999999999999998"/>
    <n v="20"/>
  </r>
  <r>
    <s v="3fe0fd006d3c2a96533c0378ffba323f"/>
    <x v="31"/>
    <x v="3"/>
    <x v="18"/>
    <s v="p"/>
    <n v="738.45"/>
    <n v="0.34"/>
    <n v="34"/>
  </r>
  <r>
    <s v="3fe0fd006d3c2a96533c0378ffba323f"/>
    <x v="35"/>
    <x v="3"/>
    <x v="18"/>
    <s v="o"/>
    <n v="3647.96"/>
    <n v="0.2"/>
    <n v="26"/>
  </r>
  <r>
    <s v="3fe0fd006d3c2a96533c0378ffba323f"/>
    <x v="46"/>
    <x v="3"/>
    <x v="18"/>
    <s v="o"/>
    <n v="479"/>
    <n v="0.09"/>
    <n v="3"/>
  </r>
  <r>
    <s v="5c312e17f768c831ac20170cd6386f8b"/>
    <x v="10"/>
    <x v="3"/>
    <x v="18"/>
    <s v="p"/>
    <n v="3048.45"/>
    <n v="0.27"/>
    <n v="24"/>
  </r>
  <r>
    <s v="3e5cb1662bb51da0795e48977826d427"/>
    <x v="44"/>
    <x v="3"/>
    <x v="18"/>
    <s v="l"/>
    <n v="4654.33"/>
    <n v="0.12"/>
    <n v="3"/>
  </r>
  <r>
    <s v="3e5cb1662bb51da0795e48977826d427"/>
    <x v="39"/>
    <x v="3"/>
    <x v="18"/>
    <s v="l"/>
    <n v="881"/>
    <n v="0.31"/>
    <n v="6"/>
  </r>
  <r>
    <s v="5c312e17f768c831ac20170cd6386f8b"/>
    <x v="11"/>
    <x v="3"/>
    <x v="18"/>
    <s v="p"/>
    <n v="1324.75"/>
    <n v="0.35"/>
    <n v="55"/>
  </r>
  <r>
    <s v="3fe0fd006d3c2a96533c0378ffba323f"/>
    <x v="30"/>
    <x v="3"/>
    <x v="18"/>
    <s v="o"/>
    <n v="2157.3000000000002"/>
    <n v="0.09"/>
    <n v="13"/>
  </r>
  <r>
    <s v="3fe0fd006d3c2a96533c0378ffba323f"/>
    <x v="1"/>
    <x v="3"/>
    <x v="18"/>
    <s v="p"/>
    <n v="1202.3"/>
    <n v="0.6"/>
    <n v="55"/>
  </r>
  <r>
    <s v="3fe0fd006d3c2a96533c0378ffba323f"/>
    <x v="5"/>
    <x v="3"/>
    <x v="18"/>
    <s v="l"/>
    <n v="1171.44"/>
    <n v="0.25"/>
    <n v="10"/>
  </r>
  <r>
    <s v="5c312e17f768c831ac20170cd6386f8b"/>
    <x v="42"/>
    <x v="3"/>
    <x v="18"/>
    <s v="p"/>
    <n v="4546.68"/>
    <n v="0.43"/>
    <n v="19"/>
  </r>
  <r>
    <s v="3fe0fd006d3c2a96533c0378ffba323f"/>
    <x v="28"/>
    <x v="2"/>
    <x v="18"/>
    <s v="p"/>
    <n v="1112"/>
    <n v="0.38"/>
    <n v="1"/>
  </r>
  <r>
    <s v="3e5cb1662bb51da0795e48977826d427"/>
    <x v="36"/>
    <x v="3"/>
    <x v="18"/>
    <s v="l"/>
    <n v="2241.85"/>
    <n v="0.13"/>
    <n v="7"/>
  </r>
  <r>
    <s v="3e5cb1662bb51da0795e48977826d427"/>
    <x v="28"/>
    <x v="3"/>
    <x v="18"/>
    <s v="l"/>
    <n v="1078.1600000000001"/>
    <n v="0.54"/>
    <n v="13"/>
  </r>
  <r>
    <s v="3fe0fd006d3c2a96533c0378ffba323f"/>
    <x v="7"/>
    <x v="3"/>
    <x v="18"/>
    <s v="p"/>
    <n v="8310.82"/>
    <n v="0.2"/>
    <n v="104"/>
  </r>
  <r>
    <s v="3fe0fd006d3c2a96533c0378ffba323f"/>
    <x v="1"/>
    <x v="3"/>
    <x v="18"/>
    <s v="o"/>
    <n v="1127.8399999999999"/>
    <n v="0.09"/>
    <n v="173"/>
  </r>
  <r>
    <s v="3e5cb1662bb51da0795e48977826d427"/>
    <x v="27"/>
    <x v="3"/>
    <x v="18"/>
    <s v="o"/>
    <n v="1760.09"/>
    <n v="0.11"/>
    <n v="32"/>
  </r>
  <r>
    <s v="5c312e17f768c831ac20170cd6386f8b"/>
    <x v="34"/>
    <x v="3"/>
    <x v="18"/>
    <s v="p"/>
    <n v="609"/>
    <n v="0.28999999999999998"/>
    <n v="30"/>
  </r>
  <r>
    <s v="5c312e17f768c831ac20170cd6386f8b"/>
    <x v="19"/>
    <x v="3"/>
    <x v="18"/>
    <s v="l"/>
    <n v="2438.48"/>
    <n v="0.09"/>
    <n v="27"/>
  </r>
  <r>
    <s v="3fe0fd006d3c2a96533c0378ffba323f"/>
    <x v="9"/>
    <x v="3"/>
    <x v="18"/>
    <s v="o"/>
    <n v="2152.92"/>
    <n v="0.06"/>
    <n v="14"/>
  </r>
  <r>
    <s v="3fe0fd006d3c2a96533c0378ffba323f"/>
    <x v="32"/>
    <x v="3"/>
    <x v="18"/>
    <s v="p"/>
    <n v="987.91"/>
    <n v="0.78"/>
    <n v="49"/>
  </r>
  <r>
    <s v="5c312e17f768c831ac20170cd6386f8b"/>
    <x v="32"/>
    <x v="3"/>
    <x v="18"/>
    <s v="l"/>
    <n v="995.46"/>
    <n v="0.12"/>
    <n v="16"/>
  </r>
  <r>
    <s v="3fe0fd006d3c2a96533c0378ffba323f"/>
    <x v="24"/>
    <x v="3"/>
    <x v="18"/>
    <s v="p"/>
    <n v="3150.33"/>
    <n v="0.14000000000000001"/>
    <n v="6"/>
  </r>
  <r>
    <s v="3fe0fd006d3c2a96533c0378ffba323f"/>
    <x v="4"/>
    <x v="3"/>
    <x v="18"/>
    <s v="l"/>
    <n v="3959.5"/>
    <n v="0.02"/>
    <n v="4"/>
  </r>
  <r>
    <s v="3e5cb1662bb51da0795e48977826d427"/>
    <x v="42"/>
    <x v="3"/>
    <x v="18"/>
    <s v="l"/>
    <n v="4701.33"/>
    <n v="0.06"/>
    <n v="9"/>
  </r>
  <r>
    <s v="3e5cb1662bb51da0795e48977826d427"/>
    <x v="14"/>
    <x v="2"/>
    <x v="18"/>
    <s v="l"/>
    <n v="1692"/>
    <n v="0.38"/>
    <n v="1"/>
  </r>
  <r>
    <s v="3fe0fd006d3c2a96533c0378ffba323f"/>
    <x v="32"/>
    <x v="3"/>
    <x v="18"/>
    <s v="l"/>
    <n v="961"/>
    <n v="0.25"/>
    <n v="10"/>
  </r>
  <r>
    <s v="5c312e17f768c831ac20170cd6386f8b"/>
    <x v="9"/>
    <x v="3"/>
    <x v="18"/>
    <s v="p"/>
    <n v="1939"/>
    <n v="0.76"/>
    <n v="15"/>
  </r>
  <r>
    <s v="5c312e17f768c831ac20170cd6386f8b"/>
    <x v="34"/>
    <x v="3"/>
    <x v="18"/>
    <s v="l"/>
    <n v="557"/>
    <n v="0.6"/>
    <n v="8"/>
  </r>
  <r>
    <s v="3fe0fd006d3c2a96533c0378ffba323f"/>
    <x v="42"/>
    <x v="3"/>
    <x v="18"/>
    <s v="l"/>
    <n v="4548.75"/>
    <n v="0.11"/>
    <n v="4"/>
  </r>
  <r>
    <s v="3e5cb1662bb51da0795e48977826d427"/>
    <x v="8"/>
    <x v="3"/>
    <x v="18"/>
    <s v="l"/>
    <n v="4050"/>
    <n v="0.02"/>
    <n v="3"/>
  </r>
  <r>
    <s v="3e5cb1662bb51da0795e48977826d427"/>
    <x v="2"/>
    <x v="3"/>
    <x v="18"/>
    <s v="l"/>
    <n v="1679.08"/>
    <n v="0.17"/>
    <n v="14"/>
  </r>
  <r>
    <s v="3e5cb1662bb51da0795e48977826d427"/>
    <x v="38"/>
    <x v="3"/>
    <x v="18"/>
    <s v="p"/>
    <n v="813.6"/>
    <n v="0.65"/>
    <n v="41"/>
  </r>
  <r>
    <s v="3fe0fd006d3c2a96533c0378ffba323f"/>
    <x v="44"/>
    <x v="3"/>
    <x v="18"/>
    <s v="p"/>
    <n v="4651"/>
    <n v="0.23"/>
    <n v="8"/>
  </r>
  <r>
    <s v="3e5cb1662bb51da0795e48977826d427"/>
    <x v="15"/>
    <x v="3"/>
    <x v="18"/>
    <s v="p"/>
    <n v="4330"/>
    <n v="0.08"/>
    <n v="5"/>
  </r>
  <r>
    <s v="5c312e17f768c831ac20170cd6386f8b"/>
    <x v="33"/>
    <x v="3"/>
    <x v="18"/>
    <s v="p"/>
    <n v="2680.52"/>
    <n v="0.26"/>
    <n v="23"/>
  </r>
  <r>
    <s v="3fe0fd006d3c2a96533c0378ffba323f"/>
    <x v="42"/>
    <x v="3"/>
    <x v="18"/>
    <s v="o"/>
    <n v="4550.62"/>
    <n v="0.12"/>
    <n v="24"/>
  </r>
  <r>
    <s v="3e5cb1662bb51da0795e48977826d427"/>
    <x v="28"/>
    <x v="3"/>
    <x v="18"/>
    <s v="p"/>
    <n v="1076.78"/>
    <n v="0.6"/>
    <n v="55"/>
  </r>
  <r>
    <s v="3e5cb1662bb51da0795e48977826d427"/>
    <x v="35"/>
    <x v="3"/>
    <x v="18"/>
    <s v="p"/>
    <n v="3661.6"/>
    <n v="0.28999999999999998"/>
    <n v="5"/>
  </r>
  <r>
    <s v="3e5cb1662bb51da0795e48977826d427"/>
    <x v="30"/>
    <x v="3"/>
    <x v="18"/>
    <s v="p"/>
    <n v="1950.4"/>
    <n v="0.63"/>
    <n v="5"/>
  </r>
  <r>
    <s v="5c312e17f768c831ac20170cd6386f8b"/>
    <x v="43"/>
    <x v="3"/>
    <x v="18"/>
    <s v="l"/>
    <n v="4859.1400000000003"/>
    <n v="0.08"/>
    <n v="7"/>
  </r>
  <r>
    <s v="3fe0fd006d3c2a96533c0378ffba323f"/>
    <x v="27"/>
    <x v="2"/>
    <x v="18"/>
    <s v="o"/>
    <n v="1416"/>
    <n v="2.4700000000000002"/>
    <n v="1"/>
  </r>
  <r>
    <s v="3fe0fd006d3c2a96533c0378ffba323f"/>
    <x v="33"/>
    <x v="3"/>
    <x v="18"/>
    <s v="l"/>
    <n v="2749.85"/>
    <n v="0.12"/>
    <n v="7"/>
  </r>
  <r>
    <s v="3fe0fd006d3c2a96533c0378ffba323f"/>
    <x v="26"/>
    <x v="3"/>
    <x v="18"/>
    <s v="l"/>
    <n v="2382"/>
    <n v="0.17"/>
    <n v="4"/>
  </r>
  <r>
    <s v="3e5cb1662bb51da0795e48977826d427"/>
    <x v="21"/>
    <x v="3"/>
    <x v="18"/>
    <s v="p"/>
    <n v="3281.4"/>
    <n v="0.2"/>
    <n v="5"/>
  </r>
  <r>
    <s v="3e5cb1662bb51da0795e48977826d427"/>
    <x v="13"/>
    <x v="3"/>
    <x v="18"/>
    <s v="l"/>
    <n v="2328"/>
    <n v="0.14000000000000001"/>
    <n v="3"/>
  </r>
  <r>
    <s v="3e5cb1662bb51da0795e48977826d427"/>
    <x v="29"/>
    <x v="3"/>
    <x v="18"/>
    <s v="l"/>
    <n v="3538.5"/>
    <n v="0.12"/>
    <n v="6"/>
  </r>
  <r>
    <s v="3fe0fd006d3c2a96533c0378ffba323f"/>
    <x v="33"/>
    <x v="3"/>
    <x v="18"/>
    <s v="p"/>
    <n v="2683"/>
    <n v="0.13"/>
    <n v="11"/>
  </r>
  <r>
    <s v="3fe0fd006d3c2a96533c0378ffba323f"/>
    <x v="34"/>
    <x v="3"/>
    <x v="18"/>
    <s v="o"/>
    <n v="651.5"/>
    <n v="0.09"/>
    <n v="20"/>
  </r>
  <r>
    <s v="3fe0fd006d3c2a96533c0378ffba323f"/>
    <x v="44"/>
    <x v="3"/>
    <x v="18"/>
    <s v="l"/>
    <n v="4615"/>
    <n v="0.02"/>
    <n v="1"/>
  </r>
  <r>
    <s v="3e5cb1662bb51da0795e48977826d427"/>
    <x v="46"/>
    <x v="2"/>
    <x v="18"/>
    <s v="o"/>
    <n v="487"/>
    <n v="0.22"/>
    <n v="1"/>
  </r>
  <r>
    <s v="3fe0fd006d3c2a96533c0378ffba323f"/>
    <x v="20"/>
    <x v="3"/>
    <x v="18"/>
    <s v="o"/>
    <n v="3346.39"/>
    <n v="0.12"/>
    <n v="28"/>
  </r>
  <r>
    <s v="5c312e17f768c831ac20170cd6386f8b"/>
    <x v="5"/>
    <x v="2"/>
    <x v="18"/>
    <s v="p"/>
    <m/>
    <n v="1.5"/>
    <n v="1"/>
  </r>
  <r>
    <s v="3fe0fd006d3c2a96533c0378ffba323f"/>
    <x v="14"/>
    <x v="3"/>
    <x v="18"/>
    <s v="l"/>
    <n v="1638.66"/>
    <n v="0.2"/>
    <n v="17"/>
  </r>
  <r>
    <s v="3fe0fd006d3c2a96533c0378ffba323f"/>
    <x v="28"/>
    <x v="3"/>
    <x v="18"/>
    <s v="l"/>
    <n v="1055.27"/>
    <n v="0.35"/>
    <n v="13"/>
  </r>
  <r>
    <s v="3e5cb1662bb51da0795e48977826d427"/>
    <x v="12"/>
    <x v="3"/>
    <x v="18"/>
    <s v="o"/>
    <n v="1411.14"/>
    <n v="0.11"/>
    <n v="69"/>
  </r>
  <r>
    <s v="3e5cb1662bb51da0795e48977826d427"/>
    <x v="1"/>
    <x v="3"/>
    <x v="18"/>
    <s v="l"/>
    <n v="1141.07"/>
    <n v="0.13"/>
    <n v="44"/>
  </r>
  <r>
    <s v="3fe0fd006d3c2a96533c0378ffba323f"/>
    <x v="21"/>
    <x v="3"/>
    <x v="18"/>
    <s v="o"/>
    <n v="3681.77"/>
    <n v="0.12"/>
    <n v="27"/>
  </r>
  <r>
    <s v="3fe0fd006d3c2a96533c0378ffba323f"/>
    <x v="18"/>
    <x v="3"/>
    <x v="18"/>
    <s v="o"/>
    <n v="2587.5300000000002"/>
    <n v="0.12"/>
    <n v="30"/>
  </r>
  <r>
    <s v="5c312e17f768c831ac20170cd6386f8b"/>
    <x v="13"/>
    <x v="3"/>
    <x v="18"/>
    <s v="l"/>
    <n v="2953.5"/>
    <n v="0.03"/>
    <n v="12"/>
  </r>
  <r>
    <s v="5c312e17f768c831ac20170cd6386f8b"/>
    <x v="18"/>
    <x v="3"/>
    <x v="18"/>
    <s v="p"/>
    <n v="2595.6"/>
    <n v="0.25"/>
    <n v="20"/>
  </r>
  <r>
    <s v="3fe0fd006d3c2a96533c0378ffba323f"/>
    <x v="27"/>
    <x v="3"/>
    <x v="18"/>
    <s v="o"/>
    <n v="1805.7"/>
    <n v="0.1"/>
    <n v="31"/>
  </r>
  <r>
    <s v="5c312e17f768c831ac20170cd6386f8b"/>
    <x v="8"/>
    <x v="3"/>
    <x v="18"/>
    <s v="l"/>
    <n v="4045.88"/>
    <n v="0.06"/>
    <n v="18"/>
  </r>
  <r>
    <s v="5c312e17f768c831ac20170cd6386f8b"/>
    <x v="27"/>
    <x v="3"/>
    <x v="18"/>
    <s v="p"/>
    <n v="1612.53"/>
    <n v="0.25"/>
    <n v="15"/>
  </r>
  <r>
    <s v="3e5cb1662bb51da0795e48977826d427"/>
    <x v="17"/>
    <x v="3"/>
    <x v="18"/>
    <s v="p"/>
    <n v="2364"/>
    <n v="0.14000000000000001"/>
    <n v="6"/>
  </r>
  <r>
    <s v="3e5cb1662bb51da0795e48977826d427"/>
    <x v="16"/>
    <x v="3"/>
    <x v="18"/>
    <s v="l"/>
    <n v="2847.57"/>
    <n v="0.04"/>
    <n v="7"/>
  </r>
  <r>
    <s v="3e5cb1662bb51da0795e48977826d427"/>
    <x v="34"/>
    <x v="3"/>
    <x v="18"/>
    <s v="l"/>
    <n v="575.79999999999995"/>
    <n v="0.25"/>
    <n v="6"/>
  </r>
  <r>
    <s v="3fe0fd006d3c2a96533c0378ffba323f"/>
    <x v="15"/>
    <x v="3"/>
    <x v="18"/>
    <s v="l"/>
    <n v="4383.75"/>
    <n v="0.04"/>
    <n v="4"/>
  </r>
  <r>
    <s v="3e5cb1662bb51da0795e48977826d427"/>
    <x v="9"/>
    <x v="3"/>
    <x v="18"/>
    <s v="l"/>
    <n v="2158.8000000000002"/>
    <n v="0.1"/>
    <n v="6"/>
  </r>
  <r>
    <s v="3e5cb1662bb51da0795e48977826d427"/>
    <x v="1"/>
    <x v="2"/>
    <x v="18"/>
    <s v="p"/>
    <n v="1232"/>
    <n v="0.42"/>
    <n v="1"/>
  </r>
  <r>
    <s v="3fe0fd006d3c2a96533c0378ffba323f"/>
    <x v="9"/>
    <x v="3"/>
    <x v="18"/>
    <s v="l"/>
    <n v="2144.5"/>
    <n v="0.17"/>
    <n v="6"/>
  </r>
  <r>
    <s v="3e5cb1662bb51da0795e48977826d427"/>
    <x v="47"/>
    <x v="3"/>
    <x v="18"/>
    <s v="p"/>
    <n v="6784.66"/>
    <n v="0.23"/>
    <n v="3"/>
  </r>
  <r>
    <s v="5c312e17f768c831ac20170cd6386f8b"/>
    <x v="16"/>
    <x v="3"/>
    <x v="18"/>
    <s v="l"/>
    <n v="2759.84"/>
    <n v="0.09"/>
    <n v="19"/>
  </r>
  <r>
    <s v="5c312e17f768c831ac20170cd6386f8b"/>
    <x v="31"/>
    <x v="3"/>
    <x v="18"/>
    <s v="p"/>
    <n v="750.7"/>
    <n v="0.3"/>
    <n v="40"/>
  </r>
  <r>
    <s v="5c312e17f768c831ac20170cd6386f8b"/>
    <x v="5"/>
    <x v="3"/>
    <x v="18"/>
    <s v="p"/>
    <n v="1206.47"/>
    <n v="0.39"/>
    <n v="68"/>
  </r>
  <r>
    <s v="3e5cb1662bb51da0795e48977826d427"/>
    <x v="32"/>
    <x v="3"/>
    <x v="18"/>
    <s v="o"/>
    <n v="932.52"/>
    <n v="0.11"/>
    <n v="23"/>
  </r>
  <r>
    <s v="5c312e17f768c831ac20170cd6386f8b"/>
    <x v="3"/>
    <x v="3"/>
    <x v="18"/>
    <s v="l"/>
    <n v="1623.15"/>
    <n v="0.08"/>
    <n v="72"/>
  </r>
  <r>
    <s v="3e5cb1662bb51da0795e48977826d427"/>
    <x v="4"/>
    <x v="3"/>
    <x v="18"/>
    <s v="o"/>
    <n v="3954.42"/>
    <n v="7.0000000000000007E-2"/>
    <n v="19"/>
  </r>
  <r>
    <s v="3e5cb1662bb51da0795e48977826d427"/>
    <x v="33"/>
    <x v="3"/>
    <x v="18"/>
    <s v="o"/>
    <n v="2744.06"/>
    <n v="0.1"/>
    <n v="29"/>
  </r>
  <r>
    <s v="3fe0fd006d3c2a96533c0378ffba323f"/>
    <x v="5"/>
    <x v="3"/>
    <x v="18"/>
    <s v="o"/>
    <n v="1118.1099999999999"/>
    <n v="0.16"/>
    <n v="17"/>
  </r>
  <r>
    <s v="5c312e17f768c831ac20170cd6386f8b"/>
    <x v="47"/>
    <x v="3"/>
    <x v="18"/>
    <s v="l"/>
    <n v="4750.42"/>
    <n v="0.1"/>
    <n v="7"/>
  </r>
  <r>
    <s v="3e5cb1662bb51da0795e48977826d427"/>
    <x v="11"/>
    <x v="3"/>
    <x v="18"/>
    <s v="p"/>
    <n v="1338.05"/>
    <n v="0.56000000000000005"/>
    <n v="27"/>
  </r>
  <r>
    <s v="3e5cb1662bb51da0795e48977826d427"/>
    <x v="28"/>
    <x v="3"/>
    <x v="18"/>
    <s v="o"/>
    <n v="995.81"/>
    <n v="0.22"/>
    <n v="16"/>
  </r>
  <r>
    <s v="5c312e17f768c831ac20170cd6386f8b"/>
    <x v="37"/>
    <x v="3"/>
    <x v="18"/>
    <s v="l"/>
    <n v="3850.77"/>
    <n v="0.05"/>
    <n v="22"/>
  </r>
  <r>
    <s v="3e5cb1662bb51da0795e48977826d427"/>
    <x v="36"/>
    <x v="3"/>
    <x v="18"/>
    <s v="o"/>
    <n v="2254.1"/>
    <n v="7.0000000000000007E-2"/>
    <n v="29"/>
  </r>
  <r>
    <s v="3fe0fd006d3c2a96533c0378ffba323f"/>
    <x v="25"/>
    <x v="3"/>
    <x v="18"/>
    <s v="p"/>
    <n v="3127.62"/>
    <n v="0.26"/>
    <n v="8"/>
  </r>
  <r>
    <s v="3e5cb1662bb51da0795e48977826d427"/>
    <x v="12"/>
    <x v="3"/>
    <x v="18"/>
    <s v="l"/>
    <n v="1274.8699999999999"/>
    <n v="0.18"/>
    <n v="10"/>
  </r>
  <r>
    <s v="3e5cb1662bb51da0795e48977826d427"/>
    <x v="29"/>
    <x v="3"/>
    <x v="18"/>
    <s v="o"/>
    <n v="3444.36"/>
    <n v="0.08"/>
    <n v="25"/>
  </r>
  <r>
    <s v="3fe0fd006d3c2a96533c0378ffba323f"/>
    <x v="20"/>
    <x v="3"/>
    <x v="18"/>
    <s v="l"/>
    <n v="3324"/>
    <n v="0.02"/>
    <n v="2"/>
  </r>
  <r>
    <s v="3fe0fd006d3c2a96533c0378ffba323f"/>
    <x v="27"/>
    <x v="3"/>
    <x v="18"/>
    <s v="l"/>
    <n v="1915.5"/>
    <n v="0.1"/>
    <n v="2"/>
  </r>
  <r>
    <s v="3fe0fd006d3c2a96533c0378ffba323f"/>
    <x v="18"/>
    <x v="3"/>
    <x v="18"/>
    <s v="l"/>
    <n v="2647.75"/>
    <n v="0.04"/>
    <n v="4"/>
  </r>
  <r>
    <s v="3fe0fd006d3c2a96533c0378ffba323f"/>
    <x v="30"/>
    <x v="3"/>
    <x v="18"/>
    <s v="p"/>
    <n v="1735.66"/>
    <n v="0.17"/>
    <n v="6"/>
  </r>
  <r>
    <s v="3e5cb1662bb51da0795e48977826d427"/>
    <x v="39"/>
    <x v="3"/>
    <x v="18"/>
    <s v="p"/>
    <n v="900.22"/>
    <n v="0.6"/>
    <n v="38"/>
  </r>
  <r>
    <s v="3fe0fd006d3c2a96533c0378ffba323f"/>
    <x v="23"/>
    <x v="3"/>
    <x v="18"/>
    <s v="o"/>
    <n v="4451.55"/>
    <n v="7.0000000000000007E-2"/>
    <n v="18"/>
  </r>
  <r>
    <s v="5c312e17f768c831ac20170cd6386f8b"/>
    <x v="38"/>
    <x v="3"/>
    <x v="18"/>
    <s v="p"/>
    <n v="823.33"/>
    <n v="0.41"/>
    <n v="51"/>
  </r>
  <r>
    <s v="5c312e17f768c831ac20170cd6386f8b"/>
    <x v="36"/>
    <x v="3"/>
    <x v="18"/>
    <s v="p"/>
    <n v="2213.4699999999998"/>
    <n v="0.24"/>
    <n v="17"/>
  </r>
  <r>
    <s v="5c312e17f768c831ac20170cd6386f8b"/>
    <x v="28"/>
    <x v="3"/>
    <x v="18"/>
    <s v="l"/>
    <n v="1124.26"/>
    <n v="0.28000000000000003"/>
    <n v="22"/>
  </r>
  <r>
    <s v="3fe0fd006d3c2a96533c0378ffba323f"/>
    <x v="29"/>
    <x v="3"/>
    <x v="18"/>
    <s v="p"/>
    <n v="3525.14"/>
    <n v="0.14000000000000001"/>
    <n v="7"/>
  </r>
  <r>
    <s v="5c312e17f768c831ac20170cd6386f8b"/>
    <x v="29"/>
    <x v="3"/>
    <x v="18"/>
    <s v="l"/>
    <n v="3551"/>
    <n v="0.27"/>
    <n v="12"/>
  </r>
  <r>
    <s v="3fe0fd006d3c2a96533c0378ffba323f"/>
    <x v="38"/>
    <x v="3"/>
    <x v="18"/>
    <s v="o"/>
    <n v="797.35"/>
    <n v="0.14000000000000001"/>
    <n v="17"/>
  </r>
  <r>
    <s v="5c312e17f768c831ac20170cd6386f8b"/>
    <x v="21"/>
    <x v="3"/>
    <x v="18"/>
    <s v="p"/>
    <n v="3741.61"/>
    <n v="0.41"/>
    <n v="21"/>
  </r>
  <r>
    <s v="3fe0fd006d3c2a96533c0378ffba323f"/>
    <x v="30"/>
    <x v="3"/>
    <x v="18"/>
    <s v="l"/>
    <n v="2262.8000000000002"/>
    <n v="0.02"/>
    <n v="5"/>
  </r>
  <r>
    <s v="3fe0fd006d3c2a96533c0378ffba323f"/>
    <x v="40"/>
    <x v="3"/>
    <x v="18"/>
    <s v="p"/>
    <n v="4146.5"/>
    <n v="0.28999999999999998"/>
    <n v="2"/>
  </r>
  <r>
    <s v="5c312e17f768c831ac20170cd6386f8b"/>
    <x v="41"/>
    <x v="3"/>
    <x v="18"/>
    <s v="p"/>
    <n v="522"/>
    <n v="0.23"/>
    <n v="4"/>
  </r>
  <r>
    <s v="3fe0fd006d3c2a96533c0378ffba323f"/>
    <x v="45"/>
    <x v="3"/>
    <x v="18"/>
    <s v="p"/>
    <n v="4926.66"/>
    <n v="0.3"/>
    <n v="3"/>
  </r>
  <r>
    <s v="5c312e17f768c831ac20170cd6386f8b"/>
    <x v="41"/>
    <x v="2"/>
    <x v="18"/>
    <s v="l"/>
    <n v="483"/>
    <n v="0.04"/>
    <n v="1"/>
  </r>
  <r>
    <s v="3fe0fd006d3c2a96533c0378ffba323f"/>
    <x v="12"/>
    <x v="2"/>
    <x v="18"/>
    <s v="o"/>
    <n v="1073"/>
    <n v="0.12"/>
    <n v="1"/>
  </r>
  <r>
    <s v="5c312e17f768c831ac20170cd6386f8b"/>
    <x v="34"/>
    <x v="2"/>
    <x v="18"/>
    <s v="p"/>
    <n v="623"/>
    <n v="0.09"/>
    <n v="1"/>
  </r>
  <r>
    <s v="3e5cb1662bb51da0795e48977826d427"/>
    <x v="33"/>
    <x v="3"/>
    <x v="18"/>
    <s v="l"/>
    <n v="2740.4"/>
    <n v="0.16"/>
    <n v="5"/>
  </r>
  <r>
    <s v="5c312e17f768c831ac20170cd6386f8b"/>
    <x v="46"/>
    <x v="3"/>
    <x v="18"/>
    <s v="p"/>
    <n v="498"/>
    <n v="0.03"/>
    <n v="1"/>
  </r>
  <r>
    <s v="3e5cb1662bb51da0795e48977826d427"/>
    <x v="23"/>
    <x v="2"/>
    <x v="18"/>
    <s v="p"/>
    <n v="4464"/>
    <n v="0.03"/>
    <n v="1"/>
  </r>
  <r>
    <s v="5c312e17f768c831ac20170cd6386f8b"/>
    <x v="12"/>
    <x v="2"/>
    <x v="18"/>
    <s v="l"/>
    <n v="799"/>
    <n v="0.04"/>
    <n v="1"/>
  </r>
  <r>
    <s v="3fe0fd006d3c2a96533c0378ffba323f"/>
    <x v="41"/>
    <x v="2"/>
    <x v="18"/>
    <s v="p"/>
    <m/>
    <n v="0.43"/>
    <n v="1"/>
  </r>
  <r>
    <s v="3e5cb1662bb51da0795e48977826d427"/>
    <x v="10"/>
    <x v="3"/>
    <x v="18"/>
    <s v="p"/>
    <n v="3068.5"/>
    <n v="0.05"/>
    <n v="4"/>
  </r>
  <r>
    <s v="3fe0fd006d3c2a96533c0378ffba323f"/>
    <x v="11"/>
    <x v="2"/>
    <x v="18"/>
    <s v="l"/>
    <n v="938"/>
    <n v="0.14000000000000001"/>
    <n v="2"/>
  </r>
  <r>
    <s v="3fe0fd006d3c2a96533c0378ffba323f"/>
    <x v="7"/>
    <x v="2"/>
    <x v="18"/>
    <s v="o"/>
    <n v="11740"/>
    <n v="0.04"/>
    <n v="1"/>
  </r>
  <r>
    <s v="3e5cb1662bb51da0795e48977826d427"/>
    <x v="1"/>
    <x v="2"/>
    <x v="18"/>
    <s v="l"/>
    <n v="1212"/>
    <n v="0.03"/>
    <n v="1"/>
  </r>
  <r>
    <s v="3fe0fd006d3c2a96533c0378ffba323f"/>
    <x v="8"/>
    <x v="3"/>
    <x v="18"/>
    <s v="p"/>
    <n v="4052"/>
    <n v="0.31"/>
    <n v="4"/>
  </r>
  <r>
    <s v="5c312e17f768c831ac20170cd6386f8b"/>
    <x v="36"/>
    <x v="2"/>
    <x v="18"/>
    <s v="p"/>
    <n v="2307"/>
    <n v="0.52"/>
    <n v="1"/>
  </r>
  <r>
    <s v="3fe0fd006d3c2a96533c0378ffba323f"/>
    <x v="21"/>
    <x v="2"/>
    <x v="18"/>
    <s v="o"/>
    <n v="3732"/>
    <n v="0.16"/>
    <n v="1"/>
  </r>
  <r>
    <s v="5c312e17f768c831ac20170cd6386f8b"/>
    <x v="6"/>
    <x v="2"/>
    <x v="18"/>
    <s v="p"/>
    <n v="3394"/>
    <n v="0.08"/>
    <n v="1"/>
  </r>
  <r>
    <s v="3e5cb1662bb51da0795e48977826d427"/>
    <x v="20"/>
    <x v="2"/>
    <x v="18"/>
    <s v="o"/>
    <n v="3338"/>
    <n v="0.11"/>
    <n v="1"/>
  </r>
  <r>
    <s v="5c312e17f768c831ac20170cd6386f8b"/>
    <x v="3"/>
    <x v="2"/>
    <x v="18"/>
    <s v="l"/>
    <n v="1571"/>
    <n v="0.18"/>
    <n v="1"/>
  </r>
  <r>
    <s v="5c312e17f768c831ac20170cd6386f8b"/>
    <x v="41"/>
    <x v="2"/>
    <x v="18"/>
    <s v="p"/>
    <m/>
    <n v="0.27"/>
    <n v="1"/>
  </r>
  <r>
    <s v="5c312e17f768c831ac20170cd6386f8b"/>
    <x v="15"/>
    <x v="3"/>
    <x v="18"/>
    <s v="p"/>
    <n v="4346.6000000000004"/>
    <n v="0.3"/>
    <n v="25"/>
  </r>
  <r>
    <s v="3e5cb1662bb51da0795e48977826d427"/>
    <x v="25"/>
    <x v="3"/>
    <x v="18"/>
    <s v="p"/>
    <n v="3242.44"/>
    <n v="0.18"/>
    <n v="10"/>
  </r>
  <r>
    <s v="3e5cb1662bb51da0795e48977826d427"/>
    <x v="31"/>
    <x v="3"/>
    <x v="18"/>
    <s v="o"/>
    <n v="695.21"/>
    <n v="0.14000000000000001"/>
    <n v="19"/>
  </r>
  <r>
    <s v="3e5cb1662bb51da0795e48977826d427"/>
    <x v="5"/>
    <x v="3"/>
    <x v="18"/>
    <s v="o"/>
    <n v="1133.3499999999999"/>
    <n v="0.16"/>
    <n v="17"/>
  </r>
  <r>
    <s v="3fe0fd006d3c2a96533c0378ffba323f"/>
    <x v="10"/>
    <x v="3"/>
    <x v="18"/>
    <s v="p"/>
    <n v="3067.25"/>
    <n v="0.2"/>
    <n v="8"/>
  </r>
  <r>
    <s v="3fe0fd006d3c2a96533c0378ffba323f"/>
    <x v="22"/>
    <x v="3"/>
    <x v="18"/>
    <s v="l"/>
    <n v="4243"/>
    <n v="0.12"/>
    <n v="4"/>
  </r>
  <r>
    <s v="3fe0fd006d3c2a96533c0378ffba323f"/>
    <x v="35"/>
    <x v="3"/>
    <x v="18"/>
    <s v="l"/>
    <n v="3208.8"/>
    <n v="0.1"/>
    <n v="5"/>
  </r>
  <r>
    <s v="3e5cb1662bb51da0795e48977826d427"/>
    <x v="3"/>
    <x v="3"/>
    <x v="18"/>
    <s v="p"/>
    <n v="1457.11"/>
    <n v="0.69"/>
    <n v="28"/>
  </r>
  <r>
    <s v="3e5cb1662bb51da0795e48977826d427"/>
    <x v="40"/>
    <x v="3"/>
    <x v="18"/>
    <s v="o"/>
    <n v="3855.59"/>
    <n v="7.0000000000000007E-2"/>
    <n v="22"/>
  </r>
  <r>
    <s v="5c312e17f768c831ac20170cd6386f8b"/>
    <x v="0"/>
    <x v="2"/>
    <x v="18"/>
    <m/>
    <m/>
    <m/>
    <n v="448"/>
  </r>
  <r>
    <s v="5c312e17f768c831ac20170cd6386f8b"/>
    <x v="20"/>
    <x v="3"/>
    <x v="18"/>
    <s v="p"/>
    <n v="3239.7"/>
    <n v="0.28999999999999998"/>
    <n v="17"/>
  </r>
  <r>
    <s v="5c312e17f768c831ac20170cd6386f8b"/>
    <x v="21"/>
    <x v="3"/>
    <x v="18"/>
    <s v="l"/>
    <n v="3746.66"/>
    <n v="0.13"/>
    <n v="18"/>
  </r>
  <r>
    <s v="3e5cb1662bb51da0795e48977826d427"/>
    <x v="31"/>
    <x v="3"/>
    <x v="18"/>
    <s v="p"/>
    <n v="727.52"/>
    <n v="0.4"/>
    <n v="38"/>
  </r>
  <r>
    <s v="3fe0fd006d3c2a96533c0378ffba323f"/>
    <x v="38"/>
    <x v="3"/>
    <x v="18"/>
    <s v="p"/>
    <n v="824.25"/>
    <n v="0.54"/>
    <n v="42"/>
  </r>
  <r>
    <s v="3fe0fd006d3c2a96533c0378ffba323f"/>
    <x v="14"/>
    <x v="3"/>
    <x v="18"/>
    <s v="p"/>
    <n v="1690.28"/>
    <n v="0.2"/>
    <n v="26"/>
  </r>
  <r>
    <s v="3fe0fd006d3c2a96533c0378ffba323f"/>
    <x v="36"/>
    <x v="3"/>
    <x v="18"/>
    <s v="p"/>
    <n v="1845.57"/>
    <n v="0.19"/>
    <n v="7"/>
  </r>
  <r>
    <s v="5c312e17f768c831ac20170cd6386f8b"/>
    <x v="36"/>
    <x v="3"/>
    <x v="18"/>
    <s v="l"/>
    <n v="2359.4699999999998"/>
    <n v="7.0000000000000007E-2"/>
    <n v="17"/>
  </r>
  <r>
    <s v="3fe0fd006d3c2a96533c0378ffba323f"/>
    <x v="37"/>
    <x v="3"/>
    <x v="18"/>
    <s v="o"/>
    <n v="3852.6"/>
    <n v="0.2"/>
    <n v="28"/>
  </r>
  <r>
    <s v="3fe0fd006d3c2a96533c0378ffba323f"/>
    <x v="22"/>
    <x v="3"/>
    <x v="18"/>
    <s v="p"/>
    <n v="4232.75"/>
    <n v="0.17"/>
    <n v="8"/>
  </r>
  <r>
    <s v="5c312e17f768c831ac20170cd6386f8b"/>
    <x v="13"/>
    <x v="3"/>
    <x v="18"/>
    <s v="p"/>
    <n v="2885.13"/>
    <n v="0.63"/>
    <n v="23"/>
  </r>
  <r>
    <s v="3fe0fd006d3c2a96533c0378ffba323f"/>
    <x v="13"/>
    <x v="3"/>
    <x v="18"/>
    <s v="o"/>
    <n v="2761.56"/>
    <n v="0.08"/>
    <n v="37"/>
  </r>
  <r>
    <s v="5c312e17f768c831ac20170cd6386f8b"/>
    <x v="15"/>
    <x v="3"/>
    <x v="18"/>
    <s v="l"/>
    <n v="4359.7"/>
    <n v="0.12"/>
    <n v="17"/>
  </r>
  <r>
    <s v="3e5cb1662bb51da0795e48977826d427"/>
    <x v="16"/>
    <x v="3"/>
    <x v="18"/>
    <s v="p"/>
    <n v="2828"/>
    <n v="0.14000000000000001"/>
    <n v="8"/>
  </r>
  <r>
    <s v="5c312e17f768c831ac20170cd6386f8b"/>
    <x v="1"/>
    <x v="2"/>
    <x v="18"/>
    <s v="l"/>
    <n v="1217"/>
    <n v="0.03"/>
    <n v="1"/>
  </r>
  <r>
    <s v="3e5cb1662bb51da0795e48977826d427"/>
    <x v="26"/>
    <x v="3"/>
    <x v="18"/>
    <s v="p"/>
    <n v="1583.25"/>
    <n v="0.11"/>
    <n v="4"/>
  </r>
  <r>
    <s v="3fe0fd006d3c2a96533c0378ffba323f"/>
    <x v="12"/>
    <x v="2"/>
    <x v="18"/>
    <s v="l"/>
    <n v="447"/>
    <n v="0.19"/>
    <n v="1"/>
  </r>
  <r>
    <s v="5c312e17f768c831ac20170cd6386f8b"/>
    <x v="38"/>
    <x v="2"/>
    <x v="18"/>
    <s v="l"/>
    <m/>
    <n v="0.21"/>
    <n v="1"/>
  </r>
  <r>
    <s v="3e5cb1662bb51da0795e48977826d427"/>
    <x v="7"/>
    <x v="3"/>
    <x v="18"/>
    <s v="o"/>
    <n v="10499.19"/>
    <n v="0.13"/>
    <n v="738"/>
  </r>
  <r>
    <s v="3fe0fd006d3c2a96533c0378ffba323f"/>
    <x v="3"/>
    <x v="3"/>
    <x v="18"/>
    <s v="p"/>
    <n v="1388.56"/>
    <n v="0.49"/>
    <n v="30"/>
  </r>
  <r>
    <s v="3fe0fd006d3c2a96533c0378ffba323f"/>
    <x v="40"/>
    <x v="3"/>
    <x v="18"/>
    <s v="o"/>
    <n v="3800.84"/>
    <n v="7.0000000000000007E-2"/>
    <n v="19"/>
  </r>
  <r>
    <s v="5c312e17f768c831ac20170cd6386f8b"/>
    <x v="24"/>
    <x v="3"/>
    <x v="18"/>
    <s v="l"/>
    <n v="3153.58"/>
    <n v="0.11"/>
    <n v="17"/>
  </r>
  <r>
    <s v="3fe0fd006d3c2a96533c0378ffba323f"/>
    <x v="16"/>
    <x v="3"/>
    <x v="18"/>
    <s v="l"/>
    <n v="2766.33"/>
    <n v="0.06"/>
    <n v="9"/>
  </r>
  <r>
    <s v="3e5cb1662bb51da0795e48977826d427"/>
    <x v="45"/>
    <x v="3"/>
    <x v="18"/>
    <s v="o"/>
    <n v="4967.75"/>
    <n v="0.08"/>
    <n v="16"/>
  </r>
  <r>
    <s v="5c312e17f768c831ac20170cd6386f8b"/>
    <x v="45"/>
    <x v="3"/>
    <x v="18"/>
    <s v="l"/>
    <n v="4947.25"/>
    <n v="0.1"/>
    <n v="16"/>
  </r>
  <r>
    <s v="3e5cb1662bb51da0795e48977826d427"/>
    <x v="22"/>
    <x v="3"/>
    <x v="18"/>
    <s v="p"/>
    <n v="4228.16"/>
    <n v="0.13"/>
    <n v="6"/>
  </r>
  <r>
    <s v="3fe0fd006d3c2a96533c0378ffba323f"/>
    <x v="17"/>
    <x v="3"/>
    <x v="18"/>
    <s v="l"/>
    <n v="2465.71"/>
    <n v="0.09"/>
    <n v="7"/>
  </r>
  <r>
    <s v="3e5cb1662bb51da0795e48977826d427"/>
    <x v="37"/>
    <x v="3"/>
    <x v="18"/>
    <s v="l"/>
    <n v="3841.66"/>
    <n v="0.03"/>
    <n v="3"/>
  </r>
  <r>
    <s v="3e5cb1662bb51da0795e48977826d427"/>
    <x v="25"/>
    <x v="3"/>
    <x v="18"/>
    <s v="l"/>
    <n v="3235.33"/>
    <n v="0.17"/>
    <n v="6"/>
  </r>
  <r>
    <s v="5c312e17f768c831ac20170cd6386f8b"/>
    <x v="31"/>
    <x v="3"/>
    <x v="18"/>
    <s v="l"/>
    <n v="674.12"/>
    <n v="0.12"/>
    <n v="11"/>
  </r>
  <r>
    <s v="3e5cb1662bb51da0795e48977826d427"/>
    <x v="47"/>
    <x v="3"/>
    <x v="18"/>
    <s v="l"/>
    <n v="4718"/>
    <n v="0.02"/>
    <n v="2"/>
  </r>
  <r>
    <s v="3e5cb1662bb51da0795e48977826d427"/>
    <x v="7"/>
    <x v="2"/>
    <x v="18"/>
    <s v="p"/>
    <n v="16194"/>
    <n v="0.03"/>
    <n v="1"/>
  </r>
  <r>
    <s v="3fe0fd006d3c2a96533c0378ffba323f"/>
    <x v="23"/>
    <x v="3"/>
    <x v="18"/>
    <s v="p"/>
    <n v="4452.66"/>
    <n v="7.0000000000000007E-2"/>
    <n v="3"/>
  </r>
  <r>
    <s v="3e5cb1662bb51da0795e48977826d427"/>
    <x v="25"/>
    <x v="3"/>
    <x v="18"/>
    <s v="o"/>
    <n v="3208.53"/>
    <n v="0.16"/>
    <n v="26"/>
  </r>
  <r>
    <s v="3fe0fd006d3c2a96533c0378ffba323f"/>
    <x v="7"/>
    <x v="3"/>
    <x v="18"/>
    <s v="l"/>
    <n v="9270.35"/>
    <n v="0.15"/>
    <n v="102"/>
  </r>
  <r>
    <s v="5c312e17f768c831ac20170cd6386f8b"/>
    <x v="42"/>
    <x v="3"/>
    <x v="18"/>
    <s v="l"/>
    <n v="4557.76"/>
    <n v="0.06"/>
    <n v="13"/>
  </r>
  <r>
    <s v="3e5cb1662bb51da0795e48977826d427"/>
    <x v="5"/>
    <x v="2"/>
    <x v="18"/>
    <s v="p"/>
    <m/>
    <n v="0.42"/>
    <n v="1"/>
  </r>
  <r>
    <s v="3fe0fd006d3c2a96533c0378ffba323f"/>
    <x v="12"/>
    <x v="3"/>
    <x v="18"/>
    <s v="o"/>
    <n v="1405.31"/>
    <n v="0.13"/>
    <n v="69"/>
  </r>
  <r>
    <s v="5c312e17f768c831ac20170cd6386f8b"/>
    <x v="32"/>
    <x v="3"/>
    <x v="18"/>
    <s v="p"/>
    <n v="1005.7"/>
    <n v="0.32"/>
    <n v="66"/>
  </r>
  <r>
    <s v="3fe0fd006d3c2a96533c0378ffba323f"/>
    <x v="17"/>
    <x v="3"/>
    <x v="18"/>
    <s v="o"/>
    <n v="2415.48"/>
    <n v="7.0000000000000007E-2"/>
    <n v="31"/>
  </r>
  <r>
    <s v="5c312e17f768c831ac20170cd6386f8b"/>
    <x v="26"/>
    <x v="3"/>
    <x v="18"/>
    <s v="p"/>
    <n v="1677.87"/>
    <n v="0.38"/>
    <n v="9"/>
  </r>
  <r>
    <s v="3fe0fd006d3c2a96533c0378ffba323f"/>
    <x v="42"/>
    <x v="3"/>
    <x v="18"/>
    <s v="p"/>
    <n v="4542"/>
    <n v="7.0000000000000007E-2"/>
    <n v="4"/>
  </r>
  <r>
    <s v="3e5cb1662bb51da0795e48977826d427"/>
    <x v="8"/>
    <x v="3"/>
    <x v="18"/>
    <s v="o"/>
    <n v="4058.51"/>
    <n v="0.12"/>
    <n v="27"/>
  </r>
  <r>
    <s v="5c312e17f768c831ac20170cd6386f8b"/>
    <x v="25"/>
    <x v="3"/>
    <x v="18"/>
    <s v="p"/>
    <n v="3196.47"/>
    <n v="0.43"/>
    <n v="19"/>
  </r>
  <r>
    <s v="5c312e17f768c831ac20170cd6386f8b"/>
    <x v="16"/>
    <x v="2"/>
    <x v="18"/>
    <s v="l"/>
    <n v="2840"/>
    <n v="0.19"/>
    <n v="1"/>
  </r>
  <r>
    <s v="3fe0fd006d3c2a96533c0378ffba323f"/>
    <x v="39"/>
    <x v="2"/>
    <x v="18"/>
    <s v="p"/>
    <n v="923"/>
    <n v="0.03"/>
    <n v="1"/>
  </r>
  <r>
    <s v="5c312e17f768c831ac20170cd6386f8b"/>
    <x v="3"/>
    <x v="2"/>
    <x v="18"/>
    <s v="p"/>
    <n v="1647"/>
    <n v="7.0000000000000007E-2"/>
    <n v="1"/>
  </r>
  <r>
    <s v="5c312e17f768c831ac20170cd6386f8b"/>
    <x v="7"/>
    <x v="2"/>
    <x v="18"/>
    <s v="l"/>
    <n v="5161"/>
    <n v="0.19"/>
    <n v="1"/>
  </r>
  <r>
    <s v="3e5cb1662bb51da0795e48977826d427"/>
    <x v="37"/>
    <x v="3"/>
    <x v="18"/>
    <s v="o"/>
    <n v="3843.6"/>
    <n v="0.28000000000000003"/>
    <n v="23"/>
  </r>
  <r>
    <s v="3e5cb1662bb51da0795e48977826d427"/>
    <x v="38"/>
    <x v="3"/>
    <x v="18"/>
    <s v="l"/>
    <n v="834.4"/>
    <n v="0.36"/>
    <n v="10"/>
  </r>
  <r>
    <s v="3e5cb1662bb51da0795e48977826d427"/>
    <x v="5"/>
    <x v="3"/>
    <x v="18"/>
    <s v="l"/>
    <n v="1157.57"/>
    <n v="0.3"/>
    <n v="17"/>
  </r>
  <r>
    <s v="3e5cb1662bb51da0795e48977826d427"/>
    <x v="47"/>
    <x v="3"/>
    <x v="18"/>
    <s v="o"/>
    <n v="4755.45"/>
    <n v="7.0000000000000007E-2"/>
    <n v="20"/>
  </r>
  <r>
    <s v="3fe0fd006d3c2a96533c0378ffba323f"/>
    <x v="43"/>
    <x v="3"/>
    <x v="18"/>
    <s v="p"/>
    <n v="4861"/>
    <n v="0.32"/>
    <n v="3"/>
  </r>
  <r>
    <s v="3e5cb1662bb51da0795e48977826d427"/>
    <x v="48"/>
    <x v="3"/>
    <x v="18"/>
    <s v="o"/>
    <n v="368"/>
    <n v="0.04"/>
    <n v="2"/>
  </r>
  <r>
    <s v="3fe0fd006d3c2a96533c0378ffba323f"/>
    <x v="23"/>
    <x v="2"/>
    <x v="18"/>
    <s v="p"/>
    <n v="4464"/>
    <n v="0.03"/>
    <n v="1"/>
  </r>
  <r>
    <s v="3e5cb1662bb51da0795e48977826d427"/>
    <x v="6"/>
    <x v="3"/>
    <x v="18"/>
    <s v="l"/>
    <n v="3469.33"/>
    <n v="0.11"/>
    <n v="3"/>
  </r>
  <r>
    <s v="3e5cb1662bb51da0795e48977826d427"/>
    <x v="0"/>
    <x v="3"/>
    <x v="18"/>
    <m/>
    <m/>
    <m/>
    <n v="46557"/>
  </r>
  <r>
    <s v="3fe0fd006d3c2a96533c0378ffba323f"/>
    <x v="7"/>
    <x v="3"/>
    <x v="18"/>
    <s v="o"/>
    <n v="10573.81"/>
    <n v="0.13"/>
    <n v="734"/>
  </r>
  <r>
    <s v="5c312e17f768c831ac20170cd6386f8b"/>
    <x v="7"/>
    <x v="3"/>
    <x v="18"/>
    <s v="p"/>
    <n v="11585.61"/>
    <n v="0.62"/>
    <n v="747"/>
  </r>
  <r>
    <s v="3e5cb1662bb51da0795e48977826d427"/>
    <x v="14"/>
    <x v="3"/>
    <x v="18"/>
    <s v="o"/>
    <n v="1592.15"/>
    <n v="0.13"/>
    <n v="99"/>
  </r>
  <r>
    <s v="5c312e17f768c831ac20170cd6386f8b"/>
    <x v="43"/>
    <x v="3"/>
    <x v="18"/>
    <s v="p"/>
    <n v="4841.2"/>
    <n v="0.37"/>
    <n v="15"/>
  </r>
  <r>
    <s v="3e5cb1662bb51da0795e48977826d427"/>
    <x v="22"/>
    <x v="3"/>
    <x v="18"/>
    <s v="o"/>
    <n v="4130.33"/>
    <n v="7.0000000000000007E-2"/>
    <n v="27"/>
  </r>
  <r>
    <s v="3fe0fd006d3c2a96533c0378ffba323f"/>
    <x v="19"/>
    <x v="3"/>
    <x v="18"/>
    <s v="o"/>
    <n v="2386.17"/>
    <n v="0.09"/>
    <n v="17"/>
  </r>
  <r>
    <s v="5c312e17f768c831ac20170cd6386f8b"/>
    <x v="14"/>
    <x v="3"/>
    <x v="18"/>
    <s v="p"/>
    <n v="1618.86"/>
    <n v="0.43"/>
    <n v="42"/>
  </r>
  <r>
    <s v="3e5cb1662bb51da0795e48977826d427"/>
    <x v="6"/>
    <x v="3"/>
    <x v="18"/>
    <s v="p"/>
    <n v="3472"/>
    <n v="0.19"/>
    <n v="4"/>
  </r>
  <r>
    <s v="5c312e17f768c831ac20170cd6386f8b"/>
    <x v="25"/>
    <x v="3"/>
    <x v="18"/>
    <s v="l"/>
    <n v="3251.5"/>
    <n v="0.06"/>
    <n v="12"/>
  </r>
  <r>
    <s v="3fe0fd006d3c2a96533c0378ffba323f"/>
    <x v="37"/>
    <x v="3"/>
    <x v="18"/>
    <s v="l"/>
    <n v="3847.8"/>
    <n v="0.03"/>
    <n v="5"/>
  </r>
  <r>
    <s v="3e5cb1662bb51da0795e48977826d427"/>
    <x v="38"/>
    <x v="3"/>
    <x v="18"/>
    <s v="o"/>
    <n v="838.76"/>
    <n v="0.13"/>
    <n v="17"/>
  </r>
  <r>
    <s v="3fe0fd006d3c2a96533c0378ffba323f"/>
    <x v="8"/>
    <x v="3"/>
    <x v="18"/>
    <s v="l"/>
    <n v="4045"/>
    <n v="0.02"/>
    <n v="3"/>
  </r>
  <r>
    <s v="3fe0fd006d3c2a96533c0378ffba323f"/>
    <x v="2"/>
    <x v="3"/>
    <x v="18"/>
    <s v="l"/>
    <n v="1646"/>
    <n v="0.22"/>
    <n v="6"/>
  </r>
  <r>
    <s v="3fe0fd006d3c2a96533c0378ffba323f"/>
    <x v="27"/>
    <x v="3"/>
    <x v="18"/>
    <s v="p"/>
    <n v="1477.42"/>
    <n v="0.21"/>
    <n v="8"/>
  </r>
  <r>
    <s v="3e5cb1662bb51da0795e48977826d427"/>
    <x v="23"/>
    <x v="3"/>
    <x v="18"/>
    <s v="p"/>
    <n v="4443"/>
    <n v="0.23"/>
    <n v="2"/>
  </r>
  <r>
    <s v="3e5cb1662bb51da0795e48977826d427"/>
    <x v="20"/>
    <x v="3"/>
    <x v="18"/>
    <s v="p"/>
    <n v="3356"/>
    <n v="1.23"/>
    <n v="4"/>
  </r>
  <r>
    <s v="3e5cb1662bb51da0795e48977826d427"/>
    <x v="11"/>
    <x v="2"/>
    <x v="18"/>
    <s v="o"/>
    <n v="1402"/>
    <n v="0.04"/>
    <n v="1"/>
  </r>
  <r>
    <s v="3fe0fd006d3c2a96533c0378ffba323f"/>
    <x v="19"/>
    <x v="3"/>
    <x v="18"/>
    <s v="l"/>
    <n v="2316.5"/>
    <n v="0.15"/>
    <n v="6"/>
  </r>
  <r>
    <s v="3e5cb1662bb51da0795e48977826d427"/>
    <x v="22"/>
    <x v="3"/>
    <x v="18"/>
    <s v="l"/>
    <n v="4238"/>
    <n v="0.03"/>
    <n v="2"/>
  </r>
  <r>
    <s v="3e5cb1662bb51da0795e48977826d427"/>
    <x v="31"/>
    <x v="2"/>
    <x v="18"/>
    <s v="p"/>
    <n v="747"/>
    <n v="0.23"/>
    <n v="2"/>
  </r>
  <r>
    <s v="3e5cb1662bb51da0795e48977826d427"/>
    <x v="35"/>
    <x v="2"/>
    <x v="18"/>
    <s v="o"/>
    <n v="3630"/>
    <n v="0.04"/>
    <n v="1"/>
  </r>
  <r>
    <s v="3fe0fd006d3c2a96533c0378ffba323f"/>
    <x v="1"/>
    <x v="3"/>
    <x v="18"/>
    <s v="l"/>
    <n v="1175.31"/>
    <n v="0.18"/>
    <n v="50"/>
  </r>
  <r>
    <s v="3e5cb1662bb51da0795e48977826d427"/>
    <x v="42"/>
    <x v="3"/>
    <x v="18"/>
    <s v="o"/>
    <n v="4550.5"/>
    <n v="0.1"/>
    <n v="24"/>
  </r>
  <r>
    <s v="3e5cb1662bb51da0795e48977826d427"/>
    <x v="44"/>
    <x v="3"/>
    <x v="18"/>
    <s v="p"/>
    <n v="4652.71"/>
    <n v="0.14000000000000001"/>
    <n v="7"/>
  </r>
  <r>
    <s v="5c312e17f768c831ac20170cd6386f8b"/>
    <x v="4"/>
    <x v="3"/>
    <x v="18"/>
    <s v="p"/>
    <n v="3942.26"/>
    <n v="0.3"/>
    <n v="15"/>
  </r>
  <r>
    <s v="5c312e17f768c831ac20170cd6386f8b"/>
    <x v="24"/>
    <x v="3"/>
    <x v="18"/>
    <s v="p"/>
    <n v="3118.75"/>
    <n v="0.64"/>
    <n v="28"/>
  </r>
  <r>
    <s v="5c312e17f768c831ac20170cd6386f8b"/>
    <x v="45"/>
    <x v="3"/>
    <x v="18"/>
    <s v="p"/>
    <n v="4935.3500000000004"/>
    <n v="0.38"/>
    <n v="14"/>
  </r>
  <r>
    <s v="3fe0fd006d3c2a96533c0378ffba323f"/>
    <x v="41"/>
    <x v="3"/>
    <x v="18"/>
    <s v="o"/>
    <n v="536.85"/>
    <n v="0.18"/>
    <n v="7"/>
  </r>
  <r>
    <s v="3fe0fd006d3c2a96533c0378ffba323f"/>
    <x v="25"/>
    <x v="2"/>
    <x v="18"/>
    <s v="o"/>
    <n v="3211"/>
    <n v="0.04"/>
    <n v="1"/>
  </r>
  <r>
    <s v="3fe0fd006d3c2a96533c0378ffba323f"/>
    <x v="17"/>
    <x v="3"/>
    <x v="18"/>
    <s v="p"/>
    <n v="2071.5700000000002"/>
    <n v="0.13"/>
    <n v="7"/>
  </r>
  <r>
    <s v="3e5cb1662bb51da0795e48977826d427"/>
    <x v="43"/>
    <x v="3"/>
    <x v="18"/>
    <s v="p"/>
    <n v="4835"/>
    <n v="0.52"/>
    <n v="6"/>
  </r>
  <r>
    <s v="3fe0fd006d3c2a96533c0378ffba323f"/>
    <x v="41"/>
    <x v="2"/>
    <x v="18"/>
    <s v="o"/>
    <n v="511"/>
    <n v="0.04"/>
    <n v="1"/>
  </r>
  <r>
    <s v="3fe0fd006d3c2a96533c0378ffba323f"/>
    <x v="1"/>
    <x v="2"/>
    <x v="18"/>
    <s v="p"/>
    <n v="918.5"/>
    <n v="0.18"/>
    <n v="2"/>
  </r>
  <r>
    <s v="3e5cb1662bb51da0795e48977826d427"/>
    <x v="11"/>
    <x v="2"/>
    <x v="18"/>
    <s v="l"/>
    <m/>
    <n v="0.25"/>
    <n v="1"/>
  </r>
  <r>
    <s v="3fe0fd006d3c2a96533c0378ffba323f"/>
    <x v="34"/>
    <x v="3"/>
    <x v="18"/>
    <s v="l"/>
    <n v="603"/>
    <n v="0.24"/>
    <n v="2"/>
  </r>
  <r>
    <s v="3e5cb1662bb51da0795e48977826d427"/>
    <x v="27"/>
    <x v="3"/>
    <x v="18"/>
    <s v="l"/>
    <n v="1651"/>
    <n v="0.18"/>
    <n v="4"/>
  </r>
  <r>
    <s v="3fe0fd006d3c2a96533c0378ffba323f"/>
    <x v="47"/>
    <x v="3"/>
    <x v="18"/>
    <s v="l"/>
    <n v="4738"/>
    <n v="0.02"/>
    <n v="1"/>
  </r>
  <r>
    <s v="5c312e17f768c831ac20170cd6386f8b"/>
    <x v="14"/>
    <x v="2"/>
    <x v="18"/>
    <s v="l"/>
    <m/>
    <n v="0.39"/>
    <n v="1"/>
  </r>
  <r>
    <s v="3e5cb1662bb51da0795e48977826d427"/>
    <x v="34"/>
    <x v="2"/>
    <x v="18"/>
    <s v="p"/>
    <n v="614.5"/>
    <n v="7.0000000000000007E-2"/>
    <n v="2"/>
  </r>
  <r>
    <s v="3e5cb1662bb51da0795e48977826d427"/>
    <x v="35"/>
    <x v="3"/>
    <x v="18"/>
    <s v="l"/>
    <n v="3641.66"/>
    <n v="0.02"/>
    <n v="3"/>
  </r>
  <r>
    <s v="3e5cb1662bb51da0795e48977826d427"/>
    <x v="41"/>
    <x v="2"/>
    <x v="18"/>
    <s v="p"/>
    <n v="509"/>
    <n v="0.43"/>
    <n v="2"/>
  </r>
  <r>
    <s v="3fe0fd006d3c2a96533c0378ffba323f"/>
    <x v="20"/>
    <x v="3"/>
    <x v="18"/>
    <s v="p"/>
    <n v="3359.25"/>
    <n v="0.12"/>
    <n v="4"/>
  </r>
  <r>
    <s v="3e5cb1662bb51da0795e48977826d427"/>
    <x v="35"/>
    <x v="3"/>
    <x v="18"/>
    <s v="o"/>
    <n v="3648.44"/>
    <n v="0.28999999999999998"/>
    <n v="28"/>
  </r>
  <r>
    <s v="3e5cb1662bb51da0795e48977826d427"/>
    <x v="9"/>
    <x v="3"/>
    <x v="18"/>
    <s v="p"/>
    <n v="1614.66"/>
    <n v="0.16"/>
    <n v="6"/>
  </r>
  <r>
    <s v="3e5cb1662bb51da0795e48977826d427"/>
    <x v="1"/>
    <x v="3"/>
    <x v="18"/>
    <s v="p"/>
    <n v="1174.77"/>
    <n v="0.55000000000000004"/>
    <n v="56"/>
  </r>
  <r>
    <s v="3e5cb1662bb51da0795e48977826d427"/>
    <x v="24"/>
    <x v="3"/>
    <x v="18"/>
    <s v="p"/>
    <n v="2838"/>
    <n v="0.23"/>
    <n v="9"/>
  </r>
  <r>
    <s v="3fe0fd006d3c2a96533c0378ffba323f"/>
    <x v="28"/>
    <x v="3"/>
    <x v="18"/>
    <s v="p"/>
    <n v="1062.69"/>
    <n v="0.41"/>
    <n v="53"/>
  </r>
  <r>
    <s v="5c312e17f768c831ac20170cd6386f8b"/>
    <x v="23"/>
    <x v="3"/>
    <x v="18"/>
    <s v="p"/>
    <n v="4436.07"/>
    <n v="1.1000000000000001"/>
    <n v="14"/>
  </r>
  <r>
    <s v="3e5cb1662bb51da0795e48977826d427"/>
    <x v="4"/>
    <x v="3"/>
    <x v="18"/>
    <s v="l"/>
    <n v="3935"/>
    <n v="7.0000000000000007E-2"/>
    <n v="7"/>
  </r>
  <r>
    <s v="3e5cb1662bb51da0795e48977826d427"/>
    <x v="41"/>
    <x v="3"/>
    <x v="18"/>
    <s v="o"/>
    <n v="545.5"/>
    <n v="7.0000000000000007E-2"/>
    <n v="6"/>
  </r>
  <r>
    <s v="3fe0fd006d3c2a96533c0378ffba323f"/>
    <x v="46"/>
    <x v="3"/>
    <x v="18"/>
    <s v="p"/>
    <n v="498"/>
    <n v="0.09"/>
    <n v="1"/>
  </r>
  <r>
    <s v="3fe0fd006d3c2a96533c0378ffba323f"/>
    <x v="5"/>
    <x v="2"/>
    <x v="18"/>
    <s v="p"/>
    <n v="1088"/>
    <n v="0.67"/>
    <n v="1"/>
  </r>
  <r>
    <s v="3e5cb1662bb51da0795e48977826d427"/>
    <x v="39"/>
    <x v="2"/>
    <x v="18"/>
    <s v="p"/>
    <n v="923"/>
    <n v="0.33"/>
    <n v="2"/>
  </r>
  <r>
    <s v="3fe0fd006d3c2a96533c0378ffba323f"/>
    <x v="10"/>
    <x v="2"/>
    <x v="18"/>
    <s v="l"/>
    <n v="2995"/>
    <n v="0.02"/>
    <n v="1"/>
  </r>
  <r>
    <s v="3e5cb1662bb51da0795e48977826d427"/>
    <x v="12"/>
    <x v="2"/>
    <x v="18"/>
    <s v="o"/>
    <n v="1138"/>
    <n v="0.09"/>
    <n v="1"/>
  </r>
  <r>
    <s v="3e5cb1662bb51da0795e48977826d427"/>
    <x v="45"/>
    <x v="3"/>
    <x v="18"/>
    <s v="p"/>
    <n v="4935"/>
    <n v="0.03"/>
    <n v="2"/>
  </r>
  <r>
    <s v="3e5cb1662bb51da0795e48977826d427"/>
    <x v="41"/>
    <x v="3"/>
    <x v="18"/>
    <s v="l"/>
    <n v="572"/>
    <n v="0.03"/>
    <n v="1"/>
  </r>
  <r>
    <s v="3fe0fd006d3c2a96533c0378ffba323f"/>
    <x v="36"/>
    <x v="2"/>
    <x v="18"/>
    <s v="o"/>
    <n v="2381"/>
    <n v="0.04"/>
    <n v="1"/>
  </r>
  <r>
    <s v="3e5cb1662bb51da0795e48977826d427"/>
    <x v="21"/>
    <x v="2"/>
    <x v="18"/>
    <s v="o"/>
    <n v="3764"/>
    <n v="7.0000000000000007E-2"/>
    <n v="1"/>
  </r>
  <r>
    <s v="3e5cb1662bb51da0795e48977826d427"/>
    <x v="36"/>
    <x v="2"/>
    <x v="18"/>
    <s v="o"/>
    <n v="2354"/>
    <n v="0.04"/>
    <n v="1"/>
  </r>
  <r>
    <s v="3e5cb1662bb51da0795e48977826d427"/>
    <x v="43"/>
    <x v="2"/>
    <x v="18"/>
    <s v="p"/>
    <n v="4864"/>
    <n v="0.03"/>
    <n v="1"/>
  </r>
  <r>
    <s v="3e5cb1662bb51da0795e48977826d427"/>
    <x v="0"/>
    <x v="3"/>
    <x v="19"/>
    <m/>
    <m/>
    <m/>
    <n v="299"/>
  </r>
  <r>
    <s v="3fe0fd006d3c2a96533c0378ffba323f"/>
    <x v="14"/>
    <x v="2"/>
    <x v="19"/>
    <s v="o"/>
    <n v="1759"/>
    <n v="0.05"/>
    <n v="2"/>
  </r>
  <r>
    <s v="5c312e17f768c831ac20170cd6386f8b"/>
    <x v="0"/>
    <x v="2"/>
    <x v="19"/>
    <m/>
    <m/>
    <m/>
    <n v="858"/>
  </r>
  <r>
    <s v="3fe0fd006d3c2a96533c0378ffba323f"/>
    <x v="29"/>
    <x v="2"/>
    <x v="19"/>
    <s v="o"/>
    <n v="3563.5"/>
    <n v="0.08"/>
    <n v="2"/>
  </r>
  <r>
    <s v="3fe0fd006d3c2a96533c0378ffba323f"/>
    <x v="0"/>
    <x v="3"/>
    <x v="19"/>
    <m/>
    <m/>
    <m/>
    <n v="299"/>
  </r>
  <r>
    <s v="3e5cb1662bb51da0795e48977826d427"/>
    <x v="33"/>
    <x v="2"/>
    <x v="19"/>
    <s v="p"/>
    <n v="8342"/>
    <n v="0.39"/>
    <n v="1"/>
  </r>
  <r>
    <s v="3e5cb1662bb51da0795e48977826d427"/>
    <x v="5"/>
    <x v="2"/>
    <x v="19"/>
    <s v="p"/>
    <n v="1211"/>
    <n v="0.16"/>
    <n v="1"/>
  </r>
  <r>
    <s v="3fe0fd006d3c2a96533c0378ffba323f"/>
    <x v="9"/>
    <x v="3"/>
    <x v="19"/>
    <s v="o"/>
    <n v="2151"/>
    <n v="0.12"/>
    <n v="1"/>
  </r>
  <r>
    <s v="3fe0fd006d3c2a96533c0378ffba323f"/>
    <x v="21"/>
    <x v="3"/>
    <x v="19"/>
    <s v="l"/>
    <n v="3776"/>
    <n v="0.02"/>
    <n v="1"/>
  </r>
  <r>
    <s v="3fe0fd006d3c2a96533c0378ffba323f"/>
    <x v="7"/>
    <x v="3"/>
    <x v="19"/>
    <s v="o"/>
    <n v="5028"/>
    <n v="0.04"/>
    <n v="1"/>
  </r>
  <r>
    <s v="3e5cb1662bb51da0795e48977826d427"/>
    <x v="0"/>
    <x v="2"/>
    <x v="19"/>
    <m/>
    <m/>
    <m/>
    <n v="856"/>
  </r>
  <r>
    <s v="3e5cb1662bb51da0795e48977826d427"/>
    <x v="14"/>
    <x v="2"/>
    <x v="19"/>
    <s v="o"/>
    <n v="1699"/>
    <n v="0.04"/>
    <n v="1"/>
  </r>
  <r>
    <s v="5c312e17f768c831ac20170cd6386f8b"/>
    <x v="4"/>
    <x v="2"/>
    <x v="19"/>
    <s v="l"/>
    <n v="3935"/>
    <n v="0.03"/>
    <n v="1"/>
  </r>
  <r>
    <s v="3e5cb1662bb51da0795e48977826d427"/>
    <x v="7"/>
    <x v="2"/>
    <x v="19"/>
    <s v="o"/>
    <n v="7816.7"/>
    <n v="0.08"/>
    <n v="17"/>
  </r>
  <r>
    <s v="5c312e17f768c831ac20170cd6386f8b"/>
    <x v="40"/>
    <x v="2"/>
    <x v="19"/>
    <s v="p"/>
    <n v="4160"/>
    <n v="0.09"/>
    <n v="1"/>
  </r>
  <r>
    <s v="5c312e17f768c831ac20170cd6386f8b"/>
    <x v="35"/>
    <x v="3"/>
    <x v="19"/>
    <s v="p"/>
    <n v="3693"/>
    <n v="0.57999999999999996"/>
    <n v="1"/>
  </r>
  <r>
    <s v="5c312e17f768c831ac20170cd6386f8b"/>
    <x v="12"/>
    <x v="2"/>
    <x v="19"/>
    <s v="p"/>
    <n v="1501"/>
    <n v="0.09"/>
    <n v="1"/>
  </r>
  <r>
    <s v="5c312e17f768c831ac20170cd6386f8b"/>
    <x v="17"/>
    <x v="2"/>
    <x v="19"/>
    <s v="p"/>
    <n v="2550"/>
    <n v="0.09"/>
    <n v="1"/>
  </r>
  <r>
    <s v="3e5cb1662bb51da0795e48977826d427"/>
    <x v="7"/>
    <x v="2"/>
    <x v="19"/>
    <s v="l"/>
    <n v="8393"/>
    <n v="0.47"/>
    <n v="1"/>
  </r>
  <r>
    <s v="3fe0fd006d3c2a96533c0378ffba323f"/>
    <x v="1"/>
    <x v="2"/>
    <x v="19"/>
    <s v="p"/>
    <n v="1361"/>
    <n v="0.16"/>
    <n v="1"/>
  </r>
  <r>
    <s v="3e5cb1662bb51da0795e48977826d427"/>
    <x v="11"/>
    <x v="2"/>
    <x v="19"/>
    <s v="l"/>
    <n v="1467"/>
    <n v="0.05"/>
    <n v="1"/>
  </r>
  <r>
    <s v="3fe0fd006d3c2a96533c0378ffba323f"/>
    <x v="43"/>
    <x v="2"/>
    <x v="19"/>
    <s v="l"/>
    <n v="4861"/>
    <n v="0.36"/>
    <n v="1"/>
  </r>
  <r>
    <s v="5c312e17f768c831ac20170cd6386f8b"/>
    <x v="3"/>
    <x v="2"/>
    <x v="19"/>
    <s v="p"/>
    <n v="1631"/>
    <n v="0.09"/>
    <n v="1"/>
  </r>
  <r>
    <s v="5c312e17f768c831ac20170cd6386f8b"/>
    <x v="19"/>
    <x v="2"/>
    <x v="19"/>
    <s v="p"/>
    <n v="2438"/>
    <n v="0.91"/>
    <n v="1"/>
  </r>
  <r>
    <s v="3fe0fd006d3c2a96533c0378ffba323f"/>
    <x v="7"/>
    <x v="2"/>
    <x v="19"/>
    <s v="l"/>
    <n v="8893.33"/>
    <n v="0.2"/>
    <n v="3"/>
  </r>
  <r>
    <s v="5c312e17f768c831ac20170cd6386f8b"/>
    <x v="4"/>
    <x v="3"/>
    <x v="19"/>
    <s v="l"/>
    <n v="3906"/>
    <n v="0.02"/>
    <n v="1"/>
  </r>
  <r>
    <s v="3e5cb1662bb51da0795e48977826d427"/>
    <x v="28"/>
    <x v="2"/>
    <x v="19"/>
    <s v="p"/>
    <n v="1074"/>
    <n v="0.09"/>
    <n v="2"/>
  </r>
  <r>
    <s v="5c312e17f768c831ac20170cd6386f8b"/>
    <x v="32"/>
    <x v="2"/>
    <x v="19"/>
    <s v="p"/>
    <n v="1024.33"/>
    <n v="0.09"/>
    <n v="3"/>
  </r>
  <r>
    <s v="5c312e17f768c831ac20170cd6386f8b"/>
    <x v="0"/>
    <x v="3"/>
    <x v="19"/>
    <m/>
    <m/>
    <m/>
    <n v="299"/>
  </r>
  <r>
    <s v="3fe0fd006d3c2a96533c0378ffba323f"/>
    <x v="13"/>
    <x v="2"/>
    <x v="19"/>
    <s v="o"/>
    <n v="2903"/>
    <n v="0.04"/>
    <n v="1"/>
  </r>
  <r>
    <s v="3e5cb1662bb51da0795e48977826d427"/>
    <x v="3"/>
    <x v="2"/>
    <x v="19"/>
    <s v="o"/>
    <n v="1265.28"/>
    <n v="0.09"/>
    <n v="7"/>
  </r>
  <r>
    <s v="5c312e17f768c831ac20170cd6386f8b"/>
    <x v="3"/>
    <x v="2"/>
    <x v="19"/>
    <s v="l"/>
    <n v="1654"/>
    <n v="0.02"/>
    <n v="3"/>
  </r>
  <r>
    <s v="3e5cb1662bb51da0795e48977826d427"/>
    <x v="9"/>
    <x v="2"/>
    <x v="19"/>
    <s v="o"/>
    <n v="2142.5"/>
    <n v="0.05"/>
    <n v="2"/>
  </r>
  <r>
    <s v="3e5cb1662bb51da0795e48977826d427"/>
    <x v="7"/>
    <x v="2"/>
    <x v="19"/>
    <s v="p"/>
    <n v="8699"/>
    <n v="0.09"/>
    <n v="1"/>
  </r>
  <r>
    <s v="3fe0fd006d3c2a96533c0378ffba323f"/>
    <x v="35"/>
    <x v="2"/>
    <x v="19"/>
    <s v="o"/>
    <n v="3604"/>
    <n v="0.12"/>
    <n v="1"/>
  </r>
  <r>
    <s v="5c312e17f768c831ac20170cd6386f8b"/>
    <x v="40"/>
    <x v="2"/>
    <x v="19"/>
    <s v="l"/>
    <n v="4180"/>
    <n v="0.02"/>
    <n v="1"/>
  </r>
  <r>
    <s v="3e5cb1662bb51da0795e48977826d427"/>
    <x v="20"/>
    <x v="2"/>
    <x v="19"/>
    <s v="o"/>
    <n v="3392"/>
    <n v="0.04"/>
    <n v="1"/>
  </r>
  <r>
    <s v="5c312e17f768c831ac20170cd6386f8b"/>
    <x v="7"/>
    <x v="2"/>
    <x v="19"/>
    <s v="p"/>
    <n v="7773.5"/>
    <n v="0.51"/>
    <n v="4"/>
  </r>
  <r>
    <s v="5c312e17f768c831ac20170cd6386f8b"/>
    <x v="36"/>
    <x v="2"/>
    <x v="19"/>
    <s v="p"/>
    <n v="2381"/>
    <n v="0.09"/>
    <n v="1"/>
  </r>
  <r>
    <s v="3e5cb1662bb51da0795e48977826d427"/>
    <x v="19"/>
    <x v="2"/>
    <x v="19"/>
    <s v="p"/>
    <n v="2393"/>
    <n v="0.03"/>
    <n v="1"/>
  </r>
  <r>
    <s v="3fe0fd006d3c2a96533c0378ffba323f"/>
    <x v="33"/>
    <x v="2"/>
    <x v="19"/>
    <s v="p"/>
    <n v="8342"/>
    <n v="0.46"/>
    <n v="1"/>
  </r>
  <r>
    <s v="3e5cb1662bb51da0795e48977826d427"/>
    <x v="30"/>
    <x v="2"/>
    <x v="19"/>
    <s v="o"/>
    <n v="2295"/>
    <n v="0.04"/>
    <n v="1"/>
  </r>
  <r>
    <s v="3e5cb1662bb51da0795e48977826d427"/>
    <x v="36"/>
    <x v="2"/>
    <x v="19"/>
    <s v="o"/>
    <n v="2393"/>
    <n v="0.04"/>
    <n v="1"/>
  </r>
  <r>
    <s v="3fe0fd006d3c2a96533c0378ffba323f"/>
    <x v="0"/>
    <x v="2"/>
    <x v="19"/>
    <m/>
    <m/>
    <m/>
    <n v="857"/>
  </r>
  <r>
    <s v="3e5cb1662bb51da0795e48977826d427"/>
    <x v="1"/>
    <x v="2"/>
    <x v="19"/>
    <s v="p"/>
    <n v="1361"/>
    <n v="0.19"/>
    <n v="1"/>
  </r>
  <r>
    <s v="5c312e17f768c831ac20170cd6386f8b"/>
    <x v="11"/>
    <x v="2"/>
    <x v="19"/>
    <s v="p"/>
    <n v="1252.5"/>
    <n v="0.32"/>
    <n v="3"/>
  </r>
  <r>
    <s v="3fe0fd006d3c2a96533c0378ffba323f"/>
    <x v="28"/>
    <x v="2"/>
    <x v="19"/>
    <s v="p"/>
    <n v="1144"/>
    <n v="0.09"/>
    <n v="1"/>
  </r>
  <r>
    <s v="3e5cb1662bb51da0795e48977826d427"/>
    <x v="15"/>
    <x v="2"/>
    <x v="19"/>
    <s v="o"/>
    <n v="4312"/>
    <n v="0.11"/>
    <n v="1"/>
  </r>
  <r>
    <s v="3e5cb1662bb51da0795e48977826d427"/>
    <x v="35"/>
    <x v="2"/>
    <x v="19"/>
    <s v="o"/>
    <n v="3605"/>
    <n v="0.04"/>
    <n v="1"/>
  </r>
  <r>
    <s v="5c312e17f768c831ac20170cd6386f8b"/>
    <x v="26"/>
    <x v="2"/>
    <x v="19"/>
    <s v="l"/>
    <n v="2058"/>
    <n v="0.02"/>
    <n v="1"/>
  </r>
  <r>
    <s v="3e5cb1662bb51da0795e48977826d427"/>
    <x v="47"/>
    <x v="2"/>
    <x v="19"/>
    <s v="o"/>
    <n v="4758"/>
    <n v="7.0000000000000007E-2"/>
    <n v="1"/>
  </r>
  <r>
    <s v="3e5cb1662bb51da0795e48977826d427"/>
    <x v="2"/>
    <x v="2"/>
    <x v="19"/>
    <s v="p"/>
    <n v="1223"/>
    <n v="0.16"/>
    <n v="1"/>
  </r>
  <r>
    <s v="3e5cb1662bb51da0795e48977826d427"/>
    <x v="39"/>
    <x v="2"/>
    <x v="19"/>
    <s v="p"/>
    <m/>
    <n v="0.38"/>
    <n v="1"/>
  </r>
  <r>
    <s v="3fe0fd006d3c2a96533c0378ffba323f"/>
    <x v="7"/>
    <x v="2"/>
    <x v="19"/>
    <s v="o"/>
    <n v="7917.8"/>
    <n v="0.06"/>
    <n v="15"/>
  </r>
  <r>
    <s v="5c312e17f768c831ac20170cd6386f8b"/>
    <x v="36"/>
    <x v="2"/>
    <x v="19"/>
    <s v="l"/>
    <n v="2379"/>
    <n v="0.03"/>
    <n v="2"/>
  </r>
  <r>
    <s v="5c312e17f768c831ac20170cd6386f8b"/>
    <x v="44"/>
    <x v="2"/>
    <x v="19"/>
    <s v="p"/>
    <n v="4631"/>
    <n v="1.29"/>
    <n v="1"/>
  </r>
  <r>
    <s v="3e5cb1662bb51da0795e48977826d427"/>
    <x v="12"/>
    <x v="2"/>
    <x v="19"/>
    <s v="p"/>
    <n v="1501"/>
    <n v="0.09"/>
    <n v="1"/>
  </r>
  <r>
    <s v="3e5cb1662bb51da0795e48977826d427"/>
    <x v="20"/>
    <x v="2"/>
    <x v="19"/>
    <s v="l"/>
    <n v="3389"/>
    <n v="0.5"/>
    <n v="1"/>
  </r>
  <r>
    <s v="5c312e17f768c831ac20170cd6386f8b"/>
    <x v="7"/>
    <x v="3"/>
    <x v="19"/>
    <s v="l"/>
    <n v="6467"/>
    <n v="0.02"/>
    <n v="1"/>
  </r>
  <r>
    <s v="3fe0fd006d3c2a96533c0378ffba323f"/>
    <x v="6"/>
    <x v="2"/>
    <x v="19"/>
    <s v="o"/>
    <n v="3473"/>
    <n v="7.0000000000000007E-2"/>
    <n v="1"/>
  </r>
  <r>
    <s v="3fe0fd006d3c2a96533c0378ffba323f"/>
    <x v="24"/>
    <x v="2"/>
    <x v="19"/>
    <s v="o"/>
    <n v="3182"/>
    <n v="7.0000000000000007E-2"/>
    <n v="1"/>
  </r>
  <r>
    <s v="3e5cb1662bb51da0795e48977826d427"/>
    <x v="29"/>
    <x v="2"/>
    <x v="19"/>
    <s v="o"/>
    <n v="3577"/>
    <n v="0.04"/>
    <n v="2"/>
  </r>
  <r>
    <s v="5c312e17f768c831ac20170cd6386f8b"/>
    <x v="43"/>
    <x v="2"/>
    <x v="19"/>
    <s v="l"/>
    <n v="4806"/>
    <n v="0.16"/>
    <n v="1"/>
  </r>
  <r>
    <s v="3e5cb1662bb51da0795e48977826d427"/>
    <x v="7"/>
    <x v="3"/>
    <x v="19"/>
    <s v="o"/>
    <n v="5033"/>
    <n v="0.04"/>
    <n v="1"/>
  </r>
  <r>
    <s v="3fe0fd006d3c2a96533c0378ffba323f"/>
    <x v="3"/>
    <x v="2"/>
    <x v="19"/>
    <s v="o"/>
    <n v="1283"/>
    <n v="0.06"/>
    <n v="7"/>
  </r>
  <r>
    <s v="3fe0fd006d3c2a96533c0378ffba323f"/>
    <x v="7"/>
    <x v="2"/>
    <x v="19"/>
    <s v="p"/>
    <n v="8126"/>
    <n v="1.1299999999999999"/>
    <n v="1"/>
  </r>
  <r>
    <s v="3fe0fd006d3c2a96533c0378ffba323f"/>
    <x v="3"/>
    <x v="2"/>
    <x v="19"/>
    <s v="p"/>
    <n v="1074"/>
    <n v="0.28999999999999998"/>
    <n v="2"/>
  </r>
  <r>
    <s v="3e5cb1662bb51da0795e48977826d427"/>
    <x v="9"/>
    <x v="3"/>
    <x v="19"/>
    <s v="o"/>
    <n v="2153"/>
    <n v="7.0000000000000007E-2"/>
    <n v="1"/>
  </r>
  <r>
    <s v="3fe0fd006d3c2a96533c0378ffba323f"/>
    <x v="12"/>
    <x v="2"/>
    <x v="19"/>
    <s v="p"/>
    <n v="1298"/>
    <n v="0.12"/>
    <n v="2"/>
  </r>
  <r>
    <s v="3fe0fd006d3c2a96533c0378ffba323f"/>
    <x v="9"/>
    <x v="2"/>
    <x v="19"/>
    <s v="o"/>
    <n v="2142"/>
    <n v="7.0000000000000007E-2"/>
    <n v="1"/>
  </r>
  <r>
    <s v="3fe0fd006d3c2a96533c0378ffba323f"/>
    <x v="16"/>
    <x v="2"/>
    <x v="19"/>
    <s v="o"/>
    <n v="2838"/>
    <n v="0.12"/>
    <n v="1"/>
  </r>
  <r>
    <s v="5c312e17f768c831ac20170cd6386f8b"/>
    <x v="33"/>
    <x v="2"/>
    <x v="19"/>
    <s v="p"/>
    <n v="2784"/>
    <n v="1.31"/>
    <n v="1"/>
  </r>
  <r>
    <s v="5c312e17f768c831ac20170cd6386f8b"/>
    <x v="7"/>
    <x v="2"/>
    <x v="19"/>
    <s v="l"/>
    <n v="9168.35"/>
    <n v="0.25"/>
    <n v="17"/>
  </r>
  <r>
    <s v="5c312e17f768c831ac20170cd6386f8b"/>
    <x v="13"/>
    <x v="2"/>
    <x v="19"/>
    <s v="p"/>
    <n v="2968"/>
    <n v="0.1"/>
    <n v="1"/>
  </r>
  <r>
    <s v="3e5cb1662bb51da0795e48977826d427"/>
    <x v="18"/>
    <x v="3"/>
    <x v="19"/>
    <s v="o"/>
    <n v="2607"/>
    <n v="0.04"/>
    <n v="1"/>
  </r>
  <r>
    <s v="3fe0fd006d3c2a96533c0378ffba323f"/>
    <x v="27"/>
    <x v="2"/>
    <x v="19"/>
    <s v="p"/>
    <n v="1053"/>
    <n v="0.09"/>
    <n v="1"/>
  </r>
  <r>
    <s v="3fe0fd006d3c2a96533c0378ffba323f"/>
    <x v="17"/>
    <x v="2"/>
    <x v="19"/>
    <s v="p"/>
    <n v="2550"/>
    <n v="0.03"/>
    <n v="1"/>
  </r>
  <r>
    <s v="3fe0fd006d3c2a96533c0378ffba323f"/>
    <x v="5"/>
    <x v="2"/>
    <x v="19"/>
    <s v="o"/>
    <n v="757"/>
    <n v="7.0000000000000007E-2"/>
    <n v="1"/>
  </r>
  <r>
    <s v="5c312e17f768c831ac20170cd6386f8b"/>
    <x v="5"/>
    <x v="2"/>
    <x v="19"/>
    <s v="p"/>
    <n v="1211"/>
    <n v="0.09"/>
    <n v="1"/>
  </r>
  <r>
    <s v="3fe0fd006d3c2a96533c0378ffba323f"/>
    <x v="28"/>
    <x v="2"/>
    <x v="20"/>
    <s v="l"/>
    <n v="797"/>
    <n v="0.55000000000000004"/>
    <n v="2"/>
  </r>
  <r>
    <s v="5c312e17f768c831ac20170cd6386f8b"/>
    <x v="28"/>
    <x v="2"/>
    <x v="20"/>
    <s v="p"/>
    <n v="1100.1400000000001"/>
    <n v="0.28000000000000003"/>
    <n v="8"/>
  </r>
  <r>
    <s v="5c312e17f768c831ac20170cd6386f8b"/>
    <x v="23"/>
    <x v="2"/>
    <x v="20"/>
    <s v="l"/>
    <n v="4460.25"/>
    <n v="0.1"/>
    <n v="4"/>
  </r>
  <r>
    <s v="3e5cb1662bb51da0795e48977826d427"/>
    <x v="16"/>
    <x v="2"/>
    <x v="20"/>
    <s v="l"/>
    <n v="2658.25"/>
    <n v="0.09"/>
    <n v="4"/>
  </r>
  <r>
    <s v="3e5cb1662bb51da0795e48977826d427"/>
    <x v="3"/>
    <x v="2"/>
    <x v="20"/>
    <s v="l"/>
    <n v="1419.16"/>
    <n v="0.17"/>
    <n v="6"/>
  </r>
  <r>
    <s v="3fe0fd006d3c2a96533c0378ffba323f"/>
    <x v="5"/>
    <x v="2"/>
    <x v="20"/>
    <s v="p"/>
    <n v="1199.75"/>
    <n v="0.35"/>
    <n v="7"/>
  </r>
  <r>
    <s v="3e5cb1662bb51da0795e48977826d427"/>
    <x v="6"/>
    <x v="2"/>
    <x v="20"/>
    <s v="o"/>
    <n v="3442.42"/>
    <n v="0.08"/>
    <n v="7"/>
  </r>
  <r>
    <s v="5c312e17f768c831ac20170cd6386f8b"/>
    <x v="11"/>
    <x v="2"/>
    <x v="20"/>
    <s v="l"/>
    <n v="1448.5"/>
    <n v="0.01"/>
    <n v="2"/>
  </r>
  <r>
    <s v="5c312e17f768c831ac20170cd6386f8b"/>
    <x v="2"/>
    <x v="2"/>
    <x v="20"/>
    <s v="l"/>
    <n v="1826.75"/>
    <n v="0.03"/>
    <n v="4"/>
  </r>
  <r>
    <s v="5c312e17f768c831ac20170cd6386f8b"/>
    <x v="35"/>
    <x v="2"/>
    <x v="20"/>
    <s v="l"/>
    <n v="3663.25"/>
    <n v="0.12"/>
    <n v="4"/>
  </r>
  <r>
    <s v="3e5cb1662bb51da0795e48977826d427"/>
    <x v="19"/>
    <x v="2"/>
    <x v="20"/>
    <s v="l"/>
    <n v="2432"/>
    <n v="0.1"/>
    <n v="2"/>
  </r>
  <r>
    <s v="5c312e17f768c831ac20170cd6386f8b"/>
    <x v="47"/>
    <x v="2"/>
    <x v="20"/>
    <s v="l"/>
    <n v="4753.42"/>
    <n v="0.14000000000000001"/>
    <n v="7"/>
  </r>
  <r>
    <s v="3fe0fd006d3c2a96533c0378ffba323f"/>
    <x v="47"/>
    <x v="2"/>
    <x v="20"/>
    <s v="o"/>
    <n v="4752"/>
    <n v="0.16"/>
    <n v="5"/>
  </r>
  <r>
    <s v="3e5cb1662bb51da0795e48977826d427"/>
    <x v="45"/>
    <x v="2"/>
    <x v="20"/>
    <s v="l"/>
    <n v="4957"/>
    <n v="0.1"/>
    <n v="2"/>
  </r>
  <r>
    <s v="3fe0fd006d3c2a96533c0378ffba323f"/>
    <x v="5"/>
    <x v="2"/>
    <x v="20"/>
    <s v="l"/>
    <n v="1244"/>
    <n v="0.89"/>
    <n v="1"/>
  </r>
  <r>
    <s v="3e5cb1662bb51da0795e48977826d427"/>
    <x v="4"/>
    <x v="2"/>
    <x v="20"/>
    <s v="l"/>
    <n v="3941.5"/>
    <n v="0.02"/>
    <n v="3"/>
  </r>
  <r>
    <s v="3fe0fd006d3c2a96533c0378ffba323f"/>
    <x v="20"/>
    <x v="2"/>
    <x v="20"/>
    <s v="o"/>
    <n v="3345.12"/>
    <n v="0.09"/>
    <n v="8"/>
  </r>
  <r>
    <s v="3e5cb1662bb51da0795e48977826d427"/>
    <x v="12"/>
    <x v="2"/>
    <x v="20"/>
    <s v="o"/>
    <n v="1435.5"/>
    <n v="0.14000000000000001"/>
    <n v="6"/>
  </r>
  <r>
    <s v="5c312e17f768c831ac20170cd6386f8b"/>
    <x v="29"/>
    <x v="2"/>
    <x v="20"/>
    <s v="l"/>
    <n v="3517.2"/>
    <n v="0.08"/>
    <n v="5"/>
  </r>
  <r>
    <s v="3fe0fd006d3c2a96533c0378ffba323f"/>
    <x v="13"/>
    <x v="2"/>
    <x v="20"/>
    <s v="l"/>
    <n v="2945.25"/>
    <n v="0.09"/>
    <n v="4"/>
  </r>
  <r>
    <s v="3e5cb1662bb51da0795e48977826d427"/>
    <x v="31"/>
    <x v="2"/>
    <x v="20"/>
    <s v="p"/>
    <n v="740.8"/>
    <n v="0.18"/>
    <n v="7"/>
  </r>
  <r>
    <s v="3fe0fd006d3c2a96533c0378ffba323f"/>
    <x v="29"/>
    <x v="2"/>
    <x v="20"/>
    <s v="o"/>
    <n v="3247.75"/>
    <n v="0.11"/>
    <n v="8"/>
  </r>
  <r>
    <s v="5c312e17f768c831ac20170cd6386f8b"/>
    <x v="8"/>
    <x v="2"/>
    <x v="20"/>
    <s v="l"/>
    <n v="4042.88"/>
    <n v="0.14000000000000001"/>
    <n v="9"/>
  </r>
  <r>
    <s v="3fe0fd006d3c2a96533c0378ffba323f"/>
    <x v="35"/>
    <x v="2"/>
    <x v="20"/>
    <s v="l"/>
    <n v="3619"/>
    <n v="0.22"/>
    <n v="3"/>
  </r>
  <r>
    <s v="5c312e17f768c831ac20170cd6386f8b"/>
    <x v="28"/>
    <x v="2"/>
    <x v="20"/>
    <s v="l"/>
    <n v="1135"/>
    <n v="0.1"/>
    <n v="2"/>
  </r>
  <r>
    <s v="3e5cb1662bb51da0795e48977826d427"/>
    <x v="34"/>
    <x v="2"/>
    <x v="20"/>
    <s v="o"/>
    <n v="618"/>
    <n v="7.0000000000000007E-2"/>
    <n v="1"/>
  </r>
  <r>
    <s v="3e5cb1662bb51da0795e48977826d427"/>
    <x v="17"/>
    <x v="2"/>
    <x v="20"/>
    <s v="o"/>
    <n v="2523.25"/>
    <n v="0.06"/>
    <n v="4"/>
  </r>
  <r>
    <s v="3fe0fd006d3c2a96533c0378ffba323f"/>
    <x v="23"/>
    <x v="2"/>
    <x v="20"/>
    <s v="p"/>
    <n v="4425"/>
    <n v="0.1"/>
    <n v="1"/>
  </r>
  <r>
    <s v="5c312e17f768c831ac20170cd6386f8b"/>
    <x v="35"/>
    <x v="2"/>
    <x v="20"/>
    <s v="p"/>
    <n v="3659"/>
    <n v="0.17"/>
    <n v="2"/>
  </r>
  <r>
    <s v="3e5cb1662bb51da0795e48977826d427"/>
    <x v="0"/>
    <x v="2"/>
    <x v="20"/>
    <m/>
    <m/>
    <m/>
    <n v="8097"/>
  </r>
  <r>
    <s v="3fe0fd006d3c2a96533c0378ffba323f"/>
    <x v="7"/>
    <x v="2"/>
    <x v="20"/>
    <s v="p"/>
    <n v="10392.23"/>
    <n v="0.22"/>
    <n v="13"/>
  </r>
  <r>
    <s v="3e5cb1662bb51da0795e48977826d427"/>
    <x v="22"/>
    <x v="2"/>
    <x v="20"/>
    <s v="o"/>
    <n v="4209.3999999999996"/>
    <n v="0.23"/>
    <n v="5"/>
  </r>
  <r>
    <s v="5c312e17f768c831ac20170cd6386f8b"/>
    <x v="18"/>
    <x v="2"/>
    <x v="20"/>
    <s v="l"/>
    <n v="2651.5"/>
    <n v="0.19"/>
    <n v="6"/>
  </r>
  <r>
    <s v="3fe0fd006d3c2a96533c0378ffba323f"/>
    <x v="33"/>
    <x v="2"/>
    <x v="20"/>
    <s v="l"/>
    <n v="2490.5"/>
    <n v="0.09"/>
    <n v="2"/>
  </r>
  <r>
    <s v="5c312e17f768c831ac20170cd6386f8b"/>
    <x v="27"/>
    <x v="2"/>
    <x v="20"/>
    <s v="l"/>
    <n v="1841.5"/>
    <n v="0.14000000000000001"/>
    <n v="4"/>
  </r>
  <r>
    <s v="3fe0fd006d3c2a96533c0378ffba323f"/>
    <x v="34"/>
    <x v="2"/>
    <x v="20"/>
    <s v="o"/>
    <n v="593.5"/>
    <n v="0.12"/>
    <n v="2"/>
  </r>
  <r>
    <s v="3e5cb1662bb51da0795e48977826d427"/>
    <x v="38"/>
    <x v="2"/>
    <x v="20"/>
    <s v="p"/>
    <n v="829.5"/>
    <n v="0.25"/>
    <n v="5"/>
  </r>
  <r>
    <s v="3e5cb1662bb51da0795e48977826d427"/>
    <x v="47"/>
    <x v="2"/>
    <x v="20"/>
    <s v="o"/>
    <n v="4722.66"/>
    <n v="0.18"/>
    <n v="3"/>
  </r>
  <r>
    <s v="3fe0fd006d3c2a96533c0378ffba323f"/>
    <x v="42"/>
    <x v="2"/>
    <x v="20"/>
    <s v="o"/>
    <n v="4531.28"/>
    <n v="0.13"/>
    <n v="7"/>
  </r>
  <r>
    <s v="3e5cb1662bb51da0795e48977826d427"/>
    <x v="5"/>
    <x v="2"/>
    <x v="20"/>
    <s v="l"/>
    <n v="1189"/>
    <n v="0.32"/>
    <n v="3"/>
  </r>
  <r>
    <s v="5c312e17f768c831ac20170cd6386f8b"/>
    <x v="33"/>
    <x v="2"/>
    <x v="20"/>
    <s v="p"/>
    <n v="2775"/>
    <n v="2.57"/>
    <n v="1"/>
  </r>
  <r>
    <s v="3fe0fd006d3c2a96533c0378ffba323f"/>
    <x v="14"/>
    <x v="2"/>
    <x v="20"/>
    <s v="p"/>
    <n v="1730"/>
    <n v="0.13"/>
    <n v="1"/>
  </r>
  <r>
    <s v="5c312e17f768c831ac20170cd6386f8b"/>
    <x v="17"/>
    <x v="2"/>
    <x v="20"/>
    <s v="l"/>
    <n v="2579"/>
    <n v="0.01"/>
    <n v="3"/>
  </r>
  <r>
    <s v="5c312e17f768c831ac20170cd6386f8b"/>
    <x v="12"/>
    <x v="2"/>
    <x v="20"/>
    <s v="l"/>
    <n v="1393.5"/>
    <n v="0.44"/>
    <n v="4"/>
  </r>
  <r>
    <s v="3e5cb1662bb51da0795e48977826d427"/>
    <x v="32"/>
    <x v="2"/>
    <x v="20"/>
    <s v="p"/>
    <n v="874"/>
    <n v="0.25"/>
    <n v="4"/>
  </r>
  <r>
    <s v="5c312e17f768c831ac20170cd6386f8b"/>
    <x v="37"/>
    <x v="2"/>
    <x v="20"/>
    <s v="p"/>
    <n v="5323.5"/>
    <n v="0.28999999999999998"/>
    <n v="2"/>
  </r>
  <r>
    <s v="5c312e17f768c831ac20170cd6386f8b"/>
    <x v="20"/>
    <x v="2"/>
    <x v="20"/>
    <s v="l"/>
    <n v="3348"/>
    <n v="0.16"/>
    <n v="3"/>
  </r>
  <r>
    <s v="5c312e17f768c831ac20170cd6386f8b"/>
    <x v="2"/>
    <x v="2"/>
    <x v="20"/>
    <s v="p"/>
    <n v="1637"/>
    <n v="0.14000000000000001"/>
    <n v="2"/>
  </r>
  <r>
    <s v="5c312e17f768c831ac20170cd6386f8b"/>
    <x v="30"/>
    <x v="2"/>
    <x v="20"/>
    <s v="p"/>
    <n v="2201"/>
    <n v="0.31"/>
    <n v="1"/>
  </r>
  <r>
    <s v="5c312e17f768c831ac20170cd6386f8b"/>
    <x v="8"/>
    <x v="2"/>
    <x v="20"/>
    <s v="p"/>
    <n v="4081"/>
    <n v="0.08"/>
    <n v="1"/>
  </r>
  <r>
    <s v="3e5cb1662bb51da0795e48977826d427"/>
    <x v="40"/>
    <x v="2"/>
    <x v="20"/>
    <s v="l"/>
    <n v="4147"/>
    <n v="0"/>
    <n v="1"/>
  </r>
  <r>
    <s v="3e5cb1662bb51da0795e48977826d427"/>
    <x v="48"/>
    <x v="2"/>
    <x v="20"/>
    <s v="o"/>
    <n v="388"/>
    <n v="0.04"/>
    <n v="1"/>
  </r>
  <r>
    <s v="3e5cb1662bb51da0795e48977826d427"/>
    <x v="6"/>
    <x v="2"/>
    <x v="20"/>
    <s v="l"/>
    <n v="3407"/>
    <n v="0.25"/>
    <n v="1"/>
  </r>
  <r>
    <s v="3fe0fd006d3c2a96533c0378ffba323f"/>
    <x v="43"/>
    <x v="2"/>
    <x v="20"/>
    <s v="o"/>
    <n v="4831"/>
    <n v="0.05"/>
    <n v="4"/>
  </r>
  <r>
    <s v="5c312e17f768c831ac20170cd6386f8b"/>
    <x v="3"/>
    <x v="2"/>
    <x v="20"/>
    <s v="l"/>
    <n v="1507.4"/>
    <n v="0.17"/>
    <n v="5"/>
  </r>
  <r>
    <s v="3e5cb1662bb51da0795e48977826d427"/>
    <x v="29"/>
    <x v="2"/>
    <x v="20"/>
    <s v="l"/>
    <n v="2570"/>
    <n v="0.19"/>
    <n v="1"/>
  </r>
  <r>
    <s v="5c312e17f768c831ac20170cd6386f8b"/>
    <x v="16"/>
    <x v="2"/>
    <x v="20"/>
    <s v="l"/>
    <n v="2853.8"/>
    <n v="0.05"/>
    <n v="5"/>
  </r>
  <r>
    <s v="3e5cb1662bb51da0795e48977826d427"/>
    <x v="2"/>
    <x v="2"/>
    <x v="20"/>
    <s v="p"/>
    <m/>
    <n v="0.77"/>
    <n v="1"/>
  </r>
  <r>
    <s v="5c312e17f768c831ac20170cd6386f8b"/>
    <x v="45"/>
    <x v="2"/>
    <x v="20"/>
    <s v="l"/>
    <n v="4942"/>
    <n v="0.42"/>
    <n v="3"/>
  </r>
  <r>
    <s v="3e5cb1662bb51da0795e48977826d427"/>
    <x v="26"/>
    <x v="2"/>
    <x v="20"/>
    <s v="p"/>
    <n v="1313"/>
    <n v="0.16"/>
    <n v="1"/>
  </r>
  <r>
    <s v="3fe0fd006d3c2a96533c0378ffba323f"/>
    <x v="15"/>
    <x v="2"/>
    <x v="20"/>
    <s v="o"/>
    <n v="4326.6000000000004"/>
    <n v="0.06"/>
    <n v="5"/>
  </r>
  <r>
    <s v="5c312e17f768c831ac20170cd6386f8b"/>
    <x v="6"/>
    <x v="2"/>
    <x v="20"/>
    <s v="l"/>
    <n v="3450.71"/>
    <n v="0.21"/>
    <n v="7"/>
  </r>
  <r>
    <s v="3fe0fd006d3c2a96533c0378ffba323f"/>
    <x v="1"/>
    <x v="2"/>
    <x v="20"/>
    <s v="p"/>
    <n v="1286"/>
    <n v="0.41"/>
    <n v="2"/>
  </r>
  <r>
    <s v="5c312e17f768c831ac20170cd6386f8b"/>
    <x v="19"/>
    <x v="2"/>
    <x v="20"/>
    <s v="p"/>
    <n v="2442"/>
    <n v="0.09"/>
    <n v="1"/>
  </r>
  <r>
    <s v="5c312e17f768c831ac20170cd6386f8b"/>
    <x v="43"/>
    <x v="2"/>
    <x v="20"/>
    <s v="p"/>
    <n v="4847"/>
    <n v="0.1"/>
    <n v="2"/>
  </r>
  <r>
    <s v="3fe0fd006d3c2a96533c0378ffba323f"/>
    <x v="9"/>
    <x v="2"/>
    <x v="20"/>
    <s v="p"/>
    <n v="2166"/>
    <n v="0.03"/>
    <n v="1"/>
  </r>
  <r>
    <s v="3e5cb1662bb51da0795e48977826d427"/>
    <x v="44"/>
    <x v="2"/>
    <x v="20"/>
    <s v="o"/>
    <n v="4627"/>
    <n v="0.25"/>
    <n v="3"/>
  </r>
  <r>
    <s v="5c312e17f768c831ac20170cd6386f8b"/>
    <x v="42"/>
    <x v="2"/>
    <x v="20"/>
    <s v="p"/>
    <n v="4543.5"/>
    <n v="0.08"/>
    <n v="2"/>
  </r>
  <r>
    <s v="3fe0fd006d3c2a96533c0378ffba323f"/>
    <x v="7"/>
    <x v="2"/>
    <x v="20"/>
    <s v="l"/>
    <n v="12051.22"/>
    <n v="7.0000000000000007E-2"/>
    <n v="48"/>
  </r>
  <r>
    <s v="3e5cb1662bb51da0795e48977826d427"/>
    <x v="8"/>
    <x v="2"/>
    <x v="20"/>
    <s v="o"/>
    <n v="4046.87"/>
    <n v="7.0000000000000007E-2"/>
    <n v="8"/>
  </r>
  <r>
    <s v="5c312e17f768c831ac20170cd6386f8b"/>
    <x v="13"/>
    <x v="2"/>
    <x v="20"/>
    <s v="l"/>
    <n v="2964.2"/>
    <n v="0.03"/>
    <n v="5"/>
  </r>
  <r>
    <s v="3e5cb1662bb51da0795e48977826d427"/>
    <x v="30"/>
    <x v="2"/>
    <x v="20"/>
    <s v="o"/>
    <n v="2239"/>
    <n v="0.04"/>
    <n v="3"/>
  </r>
  <r>
    <s v="3fe0fd006d3c2a96533c0378ffba323f"/>
    <x v="17"/>
    <x v="2"/>
    <x v="20"/>
    <s v="o"/>
    <n v="2549.71"/>
    <n v="7.0000000000000007E-2"/>
    <n v="7"/>
  </r>
  <r>
    <s v="3fe0fd006d3c2a96533c0378ffba323f"/>
    <x v="25"/>
    <x v="2"/>
    <x v="20"/>
    <s v="o"/>
    <n v="3228.42"/>
    <n v="0.13"/>
    <n v="7"/>
  </r>
  <r>
    <s v="3e5cb1662bb51da0795e48977826d427"/>
    <x v="46"/>
    <x v="2"/>
    <x v="20"/>
    <s v="o"/>
    <n v="426"/>
    <n v="0.09"/>
    <n v="1"/>
  </r>
  <r>
    <s v="5c312e17f768c831ac20170cd6386f8b"/>
    <x v="37"/>
    <x v="2"/>
    <x v="20"/>
    <s v="l"/>
    <n v="3865.5"/>
    <n v="0.32"/>
    <n v="4"/>
  </r>
  <r>
    <s v="3fe0fd006d3c2a96533c0378ffba323f"/>
    <x v="18"/>
    <x v="2"/>
    <x v="20"/>
    <s v="l"/>
    <n v="2655"/>
    <n v="0.5"/>
    <n v="1"/>
  </r>
  <r>
    <s v="3e5cb1662bb51da0795e48977826d427"/>
    <x v="11"/>
    <x v="2"/>
    <x v="20"/>
    <s v="p"/>
    <n v="1390"/>
    <n v="0.21"/>
    <n v="1"/>
  </r>
  <r>
    <s v="3e5cb1662bb51da0795e48977826d427"/>
    <x v="21"/>
    <x v="2"/>
    <x v="20"/>
    <s v="o"/>
    <n v="3552"/>
    <n v="0.12"/>
    <n v="8"/>
  </r>
  <r>
    <s v="3fe0fd006d3c2a96533c0378ffba323f"/>
    <x v="31"/>
    <x v="2"/>
    <x v="20"/>
    <s v="o"/>
    <n v="753"/>
    <n v="0.04"/>
    <n v="2"/>
  </r>
  <r>
    <s v="3e5cb1662bb51da0795e48977826d427"/>
    <x v="3"/>
    <x v="2"/>
    <x v="20"/>
    <s v="o"/>
    <n v="1328.58"/>
    <n v="0.08"/>
    <n v="17"/>
  </r>
  <r>
    <s v="3e5cb1662bb51da0795e48977826d427"/>
    <x v="1"/>
    <x v="2"/>
    <x v="20"/>
    <s v="o"/>
    <n v="1178.33"/>
    <n v="0.09"/>
    <n v="12"/>
  </r>
  <r>
    <s v="3e5cb1662bb51da0795e48977826d427"/>
    <x v="26"/>
    <x v="2"/>
    <x v="20"/>
    <s v="o"/>
    <n v="1817.14"/>
    <n v="0.05"/>
    <n v="7"/>
  </r>
  <r>
    <s v="3fe0fd006d3c2a96533c0378ffba323f"/>
    <x v="28"/>
    <x v="2"/>
    <x v="20"/>
    <s v="o"/>
    <n v="1162"/>
    <n v="0.67"/>
    <n v="1"/>
  </r>
  <r>
    <s v="5c312e17f768c831ac20170cd6386f8b"/>
    <x v="0"/>
    <x v="2"/>
    <x v="20"/>
    <m/>
    <m/>
    <m/>
    <n v="8101"/>
  </r>
  <r>
    <s v="3e5cb1662bb51da0795e48977826d427"/>
    <x v="1"/>
    <x v="2"/>
    <x v="20"/>
    <s v="l"/>
    <n v="1231"/>
    <n v="0.49"/>
    <n v="4"/>
  </r>
  <r>
    <s v="3fe0fd006d3c2a96533c0378ffba323f"/>
    <x v="8"/>
    <x v="2"/>
    <x v="20"/>
    <s v="o"/>
    <n v="4057"/>
    <n v="0.11"/>
    <n v="6"/>
  </r>
  <r>
    <s v="3e5cb1662bb51da0795e48977826d427"/>
    <x v="39"/>
    <x v="2"/>
    <x v="20"/>
    <s v="p"/>
    <n v="908.33"/>
    <n v="0.27"/>
    <n v="4"/>
  </r>
  <r>
    <s v="3fe0fd006d3c2a96533c0378ffba323f"/>
    <x v="3"/>
    <x v="2"/>
    <x v="20"/>
    <s v="p"/>
    <n v="1415.75"/>
    <n v="0.34"/>
    <n v="5"/>
  </r>
  <r>
    <s v="3fe0fd006d3c2a96533c0378ffba323f"/>
    <x v="28"/>
    <x v="2"/>
    <x v="20"/>
    <s v="p"/>
    <n v="913.5"/>
    <n v="0.4"/>
    <n v="4"/>
  </r>
  <r>
    <s v="3fe0fd006d3c2a96533c0378ffba323f"/>
    <x v="38"/>
    <x v="2"/>
    <x v="20"/>
    <s v="l"/>
    <n v="600"/>
    <n v="0.28000000000000003"/>
    <n v="1"/>
  </r>
  <r>
    <s v="3e5cb1662bb51da0795e48977826d427"/>
    <x v="11"/>
    <x v="2"/>
    <x v="20"/>
    <s v="o"/>
    <n v="1154.8"/>
    <n v="7.0000000000000007E-2"/>
    <n v="10"/>
  </r>
  <r>
    <s v="3fe0fd006d3c2a96533c0378ffba323f"/>
    <x v="45"/>
    <x v="2"/>
    <x v="20"/>
    <s v="l"/>
    <n v="4926"/>
    <n v="0.02"/>
    <n v="1"/>
  </r>
  <r>
    <s v="5c312e17f768c831ac20170cd6386f8b"/>
    <x v="31"/>
    <x v="2"/>
    <x v="20"/>
    <s v="l"/>
    <n v="752"/>
    <n v="0.17"/>
    <n v="2"/>
  </r>
  <r>
    <s v="3fe0fd006d3c2a96533c0378ffba323f"/>
    <x v="30"/>
    <x v="2"/>
    <x v="20"/>
    <s v="o"/>
    <n v="2260.33"/>
    <n v="0.13"/>
    <n v="3"/>
  </r>
  <r>
    <s v="5c312e17f768c831ac20170cd6386f8b"/>
    <x v="12"/>
    <x v="2"/>
    <x v="20"/>
    <s v="p"/>
    <n v="1527"/>
    <n v="0.24"/>
    <n v="3"/>
  </r>
  <r>
    <s v="3fe0fd006d3c2a96533c0378ffba323f"/>
    <x v="12"/>
    <x v="2"/>
    <x v="20"/>
    <s v="l"/>
    <n v="1365"/>
    <n v="0.19"/>
    <n v="3"/>
  </r>
  <r>
    <s v="3e5cb1662bb51da0795e48977826d427"/>
    <x v="25"/>
    <x v="2"/>
    <x v="20"/>
    <s v="o"/>
    <n v="3251.2"/>
    <n v="0.06"/>
    <n v="5"/>
  </r>
  <r>
    <s v="3e5cb1662bb51da0795e48977826d427"/>
    <x v="43"/>
    <x v="2"/>
    <x v="20"/>
    <s v="o"/>
    <n v="4852.5"/>
    <n v="0.09"/>
    <n v="2"/>
  </r>
  <r>
    <s v="3e5cb1662bb51da0795e48977826d427"/>
    <x v="19"/>
    <x v="2"/>
    <x v="20"/>
    <s v="o"/>
    <n v="2064.33"/>
    <n v="0.17"/>
    <n v="3"/>
  </r>
  <r>
    <s v="5c312e17f768c831ac20170cd6386f8b"/>
    <x v="31"/>
    <x v="2"/>
    <x v="20"/>
    <s v="p"/>
    <n v="747.33"/>
    <n v="0.18"/>
    <n v="8"/>
  </r>
  <r>
    <s v="3fe0fd006d3c2a96533c0378ffba323f"/>
    <x v="16"/>
    <x v="2"/>
    <x v="20"/>
    <s v="l"/>
    <n v="2842.66"/>
    <n v="0.06"/>
    <n v="3"/>
  </r>
  <r>
    <s v="3e5cb1662bb51da0795e48977826d427"/>
    <x v="33"/>
    <x v="2"/>
    <x v="20"/>
    <s v="o"/>
    <n v="2486"/>
    <n v="7.0000000000000007E-2"/>
    <n v="6"/>
  </r>
  <r>
    <s v="3fe0fd006d3c2a96533c0378ffba323f"/>
    <x v="39"/>
    <x v="2"/>
    <x v="20"/>
    <s v="p"/>
    <n v="884"/>
    <n v="0.2"/>
    <n v="4"/>
  </r>
  <r>
    <s v="3e5cb1662bb51da0795e48977826d427"/>
    <x v="20"/>
    <x v="2"/>
    <x v="20"/>
    <s v="o"/>
    <n v="3357.33"/>
    <n v="7.0000000000000007E-2"/>
    <n v="6"/>
  </r>
  <r>
    <s v="3e5cb1662bb51da0795e48977826d427"/>
    <x v="35"/>
    <x v="2"/>
    <x v="20"/>
    <s v="l"/>
    <n v="3628"/>
    <n v="7.0000000000000007E-2"/>
    <n v="2"/>
  </r>
  <r>
    <s v="5c312e17f768c831ac20170cd6386f8b"/>
    <x v="45"/>
    <x v="2"/>
    <x v="20"/>
    <s v="p"/>
    <n v="4940"/>
    <n v="0.44"/>
    <n v="1"/>
  </r>
  <r>
    <s v="3fe0fd006d3c2a96533c0378ffba323f"/>
    <x v="12"/>
    <x v="2"/>
    <x v="20"/>
    <s v="o"/>
    <n v="1354"/>
    <n v="0.15"/>
    <n v="6"/>
  </r>
  <r>
    <s v="3e5cb1662bb51da0795e48977826d427"/>
    <x v="22"/>
    <x v="2"/>
    <x v="20"/>
    <s v="l"/>
    <n v="4271.66"/>
    <n v="0.15"/>
    <n v="3"/>
  </r>
  <r>
    <s v="5c312e17f768c831ac20170cd6386f8b"/>
    <x v="34"/>
    <x v="2"/>
    <x v="20"/>
    <s v="l"/>
    <n v="626"/>
    <n v="0.02"/>
    <n v="1"/>
  </r>
  <r>
    <s v="3e5cb1662bb51da0795e48977826d427"/>
    <x v="16"/>
    <x v="2"/>
    <x v="20"/>
    <s v="o"/>
    <n v="2803"/>
    <n v="0.08"/>
    <n v="2"/>
  </r>
  <r>
    <s v="3fe0fd006d3c2a96533c0378ffba323f"/>
    <x v="10"/>
    <x v="2"/>
    <x v="20"/>
    <s v="o"/>
    <n v="3037.8"/>
    <n v="0.1"/>
    <n v="5"/>
  </r>
  <r>
    <s v="3fe0fd006d3c2a96533c0378ffba323f"/>
    <x v="34"/>
    <x v="2"/>
    <x v="20"/>
    <s v="p"/>
    <m/>
    <n v="0.42"/>
    <n v="1"/>
  </r>
  <r>
    <s v="3fe0fd006d3c2a96533c0378ffba323f"/>
    <x v="41"/>
    <x v="2"/>
    <x v="20"/>
    <s v="p"/>
    <n v="572"/>
    <n v="0.33"/>
    <n v="1"/>
  </r>
  <r>
    <s v="3fe0fd006d3c2a96533c0378ffba323f"/>
    <x v="24"/>
    <x v="2"/>
    <x v="20"/>
    <s v="l"/>
    <n v="3112"/>
    <n v="0.03"/>
    <n v="2"/>
  </r>
  <r>
    <s v="3e5cb1662bb51da0795e48977826d427"/>
    <x v="27"/>
    <x v="2"/>
    <x v="20"/>
    <s v="p"/>
    <n v="1660.5"/>
    <n v="0.34"/>
    <n v="3"/>
  </r>
  <r>
    <s v="3fe0fd006d3c2a96533c0378ffba323f"/>
    <x v="40"/>
    <x v="2"/>
    <x v="20"/>
    <s v="l"/>
    <n v="4141"/>
    <n v="0.02"/>
    <n v="1"/>
  </r>
  <r>
    <s v="3e5cb1662bb51da0795e48977826d427"/>
    <x v="42"/>
    <x v="2"/>
    <x v="20"/>
    <s v="o"/>
    <n v="4556.1400000000003"/>
    <n v="0.13"/>
    <n v="7"/>
  </r>
  <r>
    <s v="3fe0fd006d3c2a96533c0378ffba323f"/>
    <x v="35"/>
    <x v="2"/>
    <x v="20"/>
    <s v="o"/>
    <n v="3649.6"/>
    <n v="0.05"/>
    <n v="10"/>
  </r>
  <r>
    <s v="3fe0fd006d3c2a96533c0378ffba323f"/>
    <x v="11"/>
    <x v="2"/>
    <x v="20"/>
    <s v="o"/>
    <n v="1381.42"/>
    <n v="0.06"/>
    <n v="7"/>
  </r>
  <r>
    <s v="3e5cb1662bb51da0795e48977826d427"/>
    <x v="14"/>
    <x v="2"/>
    <x v="20"/>
    <s v="p"/>
    <n v="1314"/>
    <n v="0.64"/>
    <n v="2"/>
  </r>
  <r>
    <s v="5c312e17f768c831ac20170cd6386f8b"/>
    <x v="7"/>
    <x v="2"/>
    <x v="20"/>
    <s v="l"/>
    <n v="9003.2000000000007"/>
    <n v="0.11"/>
    <n v="146"/>
  </r>
  <r>
    <s v="3fe0fd006d3c2a96533c0378ffba323f"/>
    <x v="27"/>
    <x v="2"/>
    <x v="20"/>
    <s v="o"/>
    <n v="1795.71"/>
    <n v="7.0000000000000007E-2"/>
    <n v="7"/>
  </r>
  <r>
    <s v="5c312e17f768c831ac20170cd6386f8b"/>
    <x v="21"/>
    <x v="2"/>
    <x v="20"/>
    <s v="l"/>
    <n v="3741.85"/>
    <n v="0.04"/>
    <n v="8"/>
  </r>
  <r>
    <s v="3e5cb1662bb51da0795e48977826d427"/>
    <x v="5"/>
    <x v="2"/>
    <x v="20"/>
    <s v="p"/>
    <n v="1004"/>
    <n v="0.2"/>
    <n v="7"/>
  </r>
  <r>
    <s v="5c312e17f768c831ac20170cd6386f8b"/>
    <x v="14"/>
    <x v="2"/>
    <x v="20"/>
    <s v="l"/>
    <n v="1723.33"/>
    <n v="0.09"/>
    <n v="8"/>
  </r>
  <r>
    <s v="3fe0fd006d3c2a96533c0378ffba323f"/>
    <x v="11"/>
    <x v="2"/>
    <x v="20"/>
    <s v="l"/>
    <n v="1385.8"/>
    <n v="0.53"/>
    <n v="6"/>
  </r>
  <r>
    <s v="3fe0fd006d3c2a96533c0378ffba323f"/>
    <x v="38"/>
    <x v="2"/>
    <x v="20"/>
    <s v="o"/>
    <n v="857.5"/>
    <n v="0.05"/>
    <n v="2"/>
  </r>
  <r>
    <s v="3e5cb1662bb51da0795e48977826d427"/>
    <x v="31"/>
    <x v="2"/>
    <x v="20"/>
    <s v="o"/>
    <n v="765"/>
    <n v="0.17"/>
    <n v="2"/>
  </r>
  <r>
    <s v="5c312e17f768c831ac20170cd6386f8b"/>
    <x v="43"/>
    <x v="2"/>
    <x v="20"/>
    <s v="l"/>
    <n v="4833.3999999999996"/>
    <n v="0.01"/>
    <n v="5"/>
  </r>
  <r>
    <s v="5c312e17f768c831ac20170cd6386f8b"/>
    <x v="1"/>
    <x v="2"/>
    <x v="20"/>
    <s v="p"/>
    <n v="1231.25"/>
    <n v="0.19"/>
    <n v="6"/>
  </r>
  <r>
    <s v="5c312e17f768c831ac20170cd6386f8b"/>
    <x v="3"/>
    <x v="2"/>
    <x v="20"/>
    <s v="p"/>
    <n v="1540"/>
    <n v="0.42"/>
    <n v="8"/>
  </r>
  <r>
    <s v="5c312e17f768c831ac20170cd6386f8b"/>
    <x v="26"/>
    <x v="2"/>
    <x v="20"/>
    <s v="l"/>
    <n v="1862.5"/>
    <n v="0.22"/>
    <n v="3"/>
  </r>
  <r>
    <s v="5c312e17f768c831ac20170cd6386f8b"/>
    <x v="25"/>
    <x v="2"/>
    <x v="20"/>
    <s v="l"/>
    <n v="3222"/>
    <n v="0.09"/>
    <n v="3"/>
  </r>
  <r>
    <s v="3e5cb1662bb51da0795e48977826d427"/>
    <x v="29"/>
    <x v="2"/>
    <x v="20"/>
    <s v="o"/>
    <n v="3548.62"/>
    <n v="0.08"/>
    <n v="8"/>
  </r>
  <r>
    <s v="3fe0fd006d3c2a96533c0378ffba323f"/>
    <x v="26"/>
    <x v="2"/>
    <x v="20"/>
    <s v="p"/>
    <m/>
    <n v="0.32"/>
    <n v="1"/>
  </r>
  <r>
    <s v="3fe0fd006d3c2a96533c0378ffba323f"/>
    <x v="0"/>
    <x v="2"/>
    <x v="20"/>
    <m/>
    <m/>
    <m/>
    <n v="8098"/>
  </r>
  <r>
    <s v="3fe0fd006d3c2a96533c0378ffba323f"/>
    <x v="18"/>
    <x v="2"/>
    <x v="20"/>
    <s v="p"/>
    <n v="2672"/>
    <n v="0.26"/>
    <n v="1"/>
  </r>
  <r>
    <s v="3fe0fd006d3c2a96533c0378ffba323f"/>
    <x v="7"/>
    <x v="2"/>
    <x v="20"/>
    <s v="o"/>
    <n v="8959.0499999999993"/>
    <n v="0.09"/>
    <n v="77"/>
  </r>
  <r>
    <s v="5c312e17f768c831ac20170cd6386f8b"/>
    <x v="14"/>
    <x v="2"/>
    <x v="20"/>
    <s v="p"/>
    <n v="1457.66"/>
    <n v="0.5"/>
    <n v="5"/>
  </r>
  <r>
    <s v="3fe0fd006d3c2a96533c0378ffba323f"/>
    <x v="21"/>
    <x v="2"/>
    <x v="20"/>
    <s v="o"/>
    <n v="3456.2"/>
    <n v="0.09"/>
    <n v="5"/>
  </r>
  <r>
    <s v="3e5cb1662bb51da0795e48977826d427"/>
    <x v="38"/>
    <x v="2"/>
    <x v="20"/>
    <s v="o"/>
    <n v="840.5"/>
    <n v="0.04"/>
    <n v="2"/>
  </r>
  <r>
    <s v="3e5cb1662bb51da0795e48977826d427"/>
    <x v="10"/>
    <x v="2"/>
    <x v="20"/>
    <s v="o"/>
    <n v="2929.33"/>
    <n v="0.09"/>
    <n v="9"/>
  </r>
  <r>
    <s v="3fe0fd006d3c2a96533c0378ffba323f"/>
    <x v="2"/>
    <x v="2"/>
    <x v="20"/>
    <s v="o"/>
    <n v="1701"/>
    <n v="0.06"/>
    <n v="3"/>
  </r>
  <r>
    <s v="3e5cb1662bb51da0795e48977826d427"/>
    <x v="41"/>
    <x v="2"/>
    <x v="20"/>
    <s v="o"/>
    <n v="592"/>
    <n v="0.04"/>
    <n v="1"/>
  </r>
  <r>
    <s v="5c312e17f768c831ac20170cd6386f8b"/>
    <x v="11"/>
    <x v="2"/>
    <x v="20"/>
    <s v="p"/>
    <n v="1425"/>
    <n v="0.38"/>
    <n v="5"/>
  </r>
  <r>
    <s v="3fe0fd006d3c2a96533c0378ffba323f"/>
    <x v="23"/>
    <x v="2"/>
    <x v="20"/>
    <s v="o"/>
    <n v="4438.66"/>
    <n v="0.04"/>
    <n v="3"/>
  </r>
  <r>
    <s v="5c312e17f768c831ac20170cd6386f8b"/>
    <x v="23"/>
    <x v="2"/>
    <x v="20"/>
    <s v="p"/>
    <n v="4417"/>
    <n v="0.1"/>
    <n v="2"/>
  </r>
  <r>
    <s v="3fe0fd006d3c2a96533c0378ffba323f"/>
    <x v="15"/>
    <x v="2"/>
    <x v="20"/>
    <s v="l"/>
    <n v="4394"/>
    <n v="0.02"/>
    <n v="1"/>
  </r>
  <r>
    <s v="3fe0fd006d3c2a96533c0378ffba323f"/>
    <x v="11"/>
    <x v="2"/>
    <x v="20"/>
    <s v="p"/>
    <n v="1453.33"/>
    <n v="0.19"/>
    <n v="3"/>
  </r>
  <r>
    <s v="3fe0fd006d3c2a96533c0378ffba323f"/>
    <x v="46"/>
    <x v="2"/>
    <x v="20"/>
    <s v="o"/>
    <n v="410"/>
    <n v="7.0000000000000007E-2"/>
    <n v="1"/>
  </r>
  <r>
    <s v="3e5cb1662bb51da0795e48977826d427"/>
    <x v="41"/>
    <x v="2"/>
    <x v="20"/>
    <s v="p"/>
    <m/>
    <n v="0.33"/>
    <n v="1"/>
  </r>
  <r>
    <s v="5c312e17f768c831ac20170cd6386f8b"/>
    <x v="30"/>
    <x v="2"/>
    <x v="20"/>
    <s v="l"/>
    <n v="2242.5"/>
    <n v="0.27"/>
    <n v="2"/>
  </r>
  <r>
    <s v="5c312e17f768c831ac20170cd6386f8b"/>
    <x v="39"/>
    <x v="2"/>
    <x v="20"/>
    <s v="l"/>
    <n v="901"/>
    <n v="0.03"/>
    <n v="1"/>
  </r>
  <r>
    <s v="3fe0fd006d3c2a96533c0378ffba323f"/>
    <x v="32"/>
    <x v="2"/>
    <x v="20"/>
    <s v="p"/>
    <n v="1036"/>
    <n v="0.28000000000000003"/>
    <n v="3"/>
  </r>
  <r>
    <s v="3e5cb1662bb51da0795e48977826d427"/>
    <x v="23"/>
    <x v="2"/>
    <x v="20"/>
    <s v="p"/>
    <n v="4417"/>
    <n v="0.34"/>
    <n v="2"/>
  </r>
  <r>
    <s v="5c312e17f768c831ac20170cd6386f8b"/>
    <x v="16"/>
    <x v="2"/>
    <x v="20"/>
    <s v="p"/>
    <n v="2859"/>
    <n v="0.45"/>
    <n v="1"/>
  </r>
  <r>
    <s v="3fe0fd006d3c2a96533c0378ffba323f"/>
    <x v="4"/>
    <x v="2"/>
    <x v="20"/>
    <s v="o"/>
    <n v="3924.66"/>
    <n v="0.06"/>
    <n v="3"/>
  </r>
  <r>
    <s v="3fe0fd006d3c2a96533c0378ffba323f"/>
    <x v="42"/>
    <x v="2"/>
    <x v="20"/>
    <s v="l"/>
    <n v="4523"/>
    <n v="0.08"/>
    <n v="1"/>
  </r>
  <r>
    <s v="3fe0fd006d3c2a96533c0378ffba323f"/>
    <x v="37"/>
    <x v="2"/>
    <x v="20"/>
    <s v="p"/>
    <n v="6845"/>
    <n v="0.18"/>
    <n v="1"/>
  </r>
  <r>
    <s v="3fe0fd006d3c2a96533c0378ffba323f"/>
    <x v="27"/>
    <x v="2"/>
    <x v="20"/>
    <s v="l"/>
    <n v="1616"/>
    <n v="0.44"/>
    <n v="1"/>
  </r>
  <r>
    <s v="3fe0fd006d3c2a96533c0378ffba323f"/>
    <x v="38"/>
    <x v="2"/>
    <x v="20"/>
    <s v="p"/>
    <n v="820.25"/>
    <n v="0.31"/>
    <n v="7"/>
  </r>
  <r>
    <s v="3e5cb1662bb51da0795e48977826d427"/>
    <x v="25"/>
    <x v="2"/>
    <x v="20"/>
    <s v="l"/>
    <n v="3252"/>
    <n v="0.02"/>
    <n v="1"/>
  </r>
  <r>
    <s v="3e5cb1662bb51da0795e48977826d427"/>
    <x v="40"/>
    <x v="2"/>
    <x v="20"/>
    <s v="o"/>
    <n v="4118.5"/>
    <n v="0.08"/>
    <n v="2"/>
  </r>
  <r>
    <s v="3e5cb1662bb51da0795e48977826d427"/>
    <x v="39"/>
    <x v="2"/>
    <x v="20"/>
    <s v="l"/>
    <m/>
    <n v="0.5"/>
    <n v="1"/>
  </r>
  <r>
    <s v="3fe0fd006d3c2a96533c0378ffba323f"/>
    <x v="30"/>
    <x v="2"/>
    <x v="20"/>
    <s v="l"/>
    <n v="2264"/>
    <n v="0.12"/>
    <n v="1"/>
  </r>
  <r>
    <s v="3e5cb1662bb51da0795e48977826d427"/>
    <x v="28"/>
    <x v="2"/>
    <x v="20"/>
    <s v="o"/>
    <n v="1147"/>
    <n v="0.24"/>
    <n v="1"/>
  </r>
  <r>
    <s v="3e5cb1662bb51da0795e48977826d427"/>
    <x v="35"/>
    <x v="2"/>
    <x v="20"/>
    <s v="o"/>
    <n v="3629.5"/>
    <n v="0.09"/>
    <n v="6"/>
  </r>
  <r>
    <s v="3fe0fd006d3c2a96533c0378ffba323f"/>
    <x v="36"/>
    <x v="2"/>
    <x v="20"/>
    <s v="o"/>
    <n v="2087.75"/>
    <n v="0.16"/>
    <n v="4"/>
  </r>
  <r>
    <s v="3e5cb1662bb51da0795e48977826d427"/>
    <x v="5"/>
    <x v="2"/>
    <x v="20"/>
    <s v="o"/>
    <n v="1240.5"/>
    <n v="7.0000000000000007E-2"/>
    <n v="4"/>
  </r>
  <r>
    <s v="3e5cb1662bb51da0795e48977826d427"/>
    <x v="12"/>
    <x v="2"/>
    <x v="20"/>
    <s v="p"/>
    <n v="1210"/>
    <n v="0.38"/>
    <n v="3"/>
  </r>
  <r>
    <s v="3fe0fd006d3c2a96533c0378ffba323f"/>
    <x v="8"/>
    <x v="2"/>
    <x v="20"/>
    <s v="l"/>
    <n v="4080"/>
    <n v="0.02"/>
    <n v="2"/>
  </r>
  <r>
    <s v="5c312e17f768c831ac20170cd6386f8b"/>
    <x v="44"/>
    <x v="2"/>
    <x v="20"/>
    <s v="p"/>
    <n v="4597"/>
    <n v="0.3"/>
    <n v="1"/>
  </r>
  <r>
    <s v="5c312e17f768c831ac20170cd6386f8b"/>
    <x v="22"/>
    <x v="2"/>
    <x v="20"/>
    <s v="l"/>
    <n v="4261.5"/>
    <n v="0.42"/>
    <n v="4"/>
  </r>
  <r>
    <s v="3fe0fd006d3c2a96533c0378ffba323f"/>
    <x v="22"/>
    <x v="2"/>
    <x v="20"/>
    <s v="o"/>
    <n v="4214"/>
    <n v="0.16"/>
    <n v="6"/>
  </r>
  <r>
    <s v="3fe0fd006d3c2a96533c0378ffba323f"/>
    <x v="36"/>
    <x v="2"/>
    <x v="20"/>
    <s v="l"/>
    <n v="1699"/>
    <n v="0.76"/>
    <n v="1"/>
  </r>
  <r>
    <s v="3fe0fd006d3c2a96533c0378ffba323f"/>
    <x v="21"/>
    <x v="2"/>
    <x v="20"/>
    <s v="l"/>
    <n v="3777"/>
    <n v="0.06"/>
    <n v="1"/>
  </r>
  <r>
    <s v="5c312e17f768c831ac20170cd6386f8b"/>
    <x v="27"/>
    <x v="2"/>
    <x v="20"/>
    <s v="p"/>
    <n v="1775.33"/>
    <n v="0.34"/>
    <n v="3"/>
  </r>
  <r>
    <s v="5c312e17f768c831ac20170cd6386f8b"/>
    <x v="18"/>
    <x v="2"/>
    <x v="20"/>
    <s v="p"/>
    <n v="2672"/>
    <n v="0.09"/>
    <n v="1"/>
  </r>
  <r>
    <s v="5c312e17f768c831ac20170cd6386f8b"/>
    <x v="7"/>
    <x v="2"/>
    <x v="20"/>
    <s v="p"/>
    <n v="9507.5300000000007"/>
    <n v="0.3"/>
    <n v="32"/>
  </r>
  <r>
    <s v="3fe0fd006d3c2a96533c0378ffba323f"/>
    <x v="47"/>
    <x v="2"/>
    <x v="20"/>
    <s v="l"/>
    <n v="4775"/>
    <n v="0.03"/>
    <n v="4"/>
  </r>
  <r>
    <s v="3e5cb1662bb51da0795e48977826d427"/>
    <x v="15"/>
    <x v="2"/>
    <x v="20"/>
    <s v="o"/>
    <n v="4370.5"/>
    <n v="0.06"/>
    <n v="4"/>
  </r>
  <r>
    <s v="3e5cb1662bb51da0795e48977826d427"/>
    <x v="42"/>
    <x v="2"/>
    <x v="20"/>
    <s v="l"/>
    <n v="4530"/>
    <n v="0.03"/>
    <n v="1"/>
  </r>
  <r>
    <s v="5c312e17f768c831ac20170cd6386f8b"/>
    <x v="22"/>
    <x v="2"/>
    <x v="20"/>
    <s v="p"/>
    <n v="4267"/>
    <n v="0.18"/>
    <n v="1"/>
  </r>
  <r>
    <s v="3fe0fd006d3c2a96533c0378ffba323f"/>
    <x v="14"/>
    <x v="2"/>
    <x v="20"/>
    <s v="o"/>
    <n v="1439"/>
    <n v="0.13"/>
    <n v="8"/>
  </r>
  <r>
    <s v="3e5cb1662bb51da0795e48977826d427"/>
    <x v="6"/>
    <x v="2"/>
    <x v="20"/>
    <s v="p"/>
    <n v="1730"/>
    <n v="0.12"/>
    <n v="1"/>
  </r>
  <r>
    <s v="5c312e17f768c831ac20170cd6386f8b"/>
    <x v="47"/>
    <x v="2"/>
    <x v="20"/>
    <s v="p"/>
    <n v="4734.5"/>
    <n v="0.32"/>
    <n v="2"/>
  </r>
  <r>
    <s v="3e5cb1662bb51da0795e48977826d427"/>
    <x v="10"/>
    <x v="2"/>
    <x v="20"/>
    <s v="l"/>
    <n v="3046"/>
    <n v="0.06"/>
    <n v="1"/>
  </r>
  <r>
    <s v="3e5cb1662bb51da0795e48977826d427"/>
    <x v="34"/>
    <x v="2"/>
    <x v="20"/>
    <s v="p"/>
    <m/>
    <n v="0.26"/>
    <n v="1"/>
  </r>
  <r>
    <s v="5c312e17f768c831ac20170cd6386f8b"/>
    <x v="10"/>
    <x v="2"/>
    <x v="20"/>
    <s v="l"/>
    <n v="3064.75"/>
    <n v="0.06"/>
    <n v="4"/>
  </r>
  <r>
    <s v="3e5cb1662bb51da0795e48977826d427"/>
    <x v="3"/>
    <x v="2"/>
    <x v="20"/>
    <s v="p"/>
    <n v="1395"/>
    <n v="0.25"/>
    <n v="5"/>
  </r>
  <r>
    <s v="3e5cb1662bb51da0795e48977826d427"/>
    <x v="7"/>
    <x v="2"/>
    <x v="20"/>
    <s v="p"/>
    <n v="10730.46"/>
    <n v="0.18"/>
    <n v="13"/>
  </r>
  <r>
    <s v="5c312e17f768c831ac20170cd6386f8b"/>
    <x v="5"/>
    <x v="2"/>
    <x v="20"/>
    <s v="p"/>
    <n v="1201"/>
    <n v="0.23"/>
    <n v="8"/>
  </r>
  <r>
    <s v="3fe0fd006d3c2a96533c0378ffba323f"/>
    <x v="13"/>
    <x v="2"/>
    <x v="20"/>
    <s v="o"/>
    <n v="2938.16"/>
    <n v="0.1"/>
    <n v="6"/>
  </r>
  <r>
    <s v="5c312e17f768c831ac20170cd6386f8b"/>
    <x v="15"/>
    <x v="2"/>
    <x v="20"/>
    <s v="l"/>
    <n v="4348"/>
    <n v="0.04"/>
    <n v="10"/>
  </r>
  <r>
    <s v="3e5cb1662bb51da0795e48977826d427"/>
    <x v="17"/>
    <x v="2"/>
    <x v="20"/>
    <s v="l"/>
    <n v="1864.5"/>
    <n v="0.05"/>
    <n v="2"/>
  </r>
  <r>
    <s v="3e5cb1662bb51da0795e48977826d427"/>
    <x v="12"/>
    <x v="2"/>
    <x v="20"/>
    <s v="l"/>
    <n v="1550"/>
    <n v="0.03"/>
    <n v="1"/>
  </r>
  <r>
    <s v="5c312e17f768c831ac20170cd6386f8b"/>
    <x v="36"/>
    <x v="2"/>
    <x v="20"/>
    <s v="p"/>
    <n v="2308"/>
    <n v="0.65"/>
    <n v="2"/>
  </r>
  <r>
    <s v="3e5cb1662bb51da0795e48977826d427"/>
    <x v="14"/>
    <x v="2"/>
    <x v="20"/>
    <s v="l"/>
    <n v="1583"/>
    <n v="0.23"/>
    <n v="3"/>
  </r>
  <r>
    <s v="3e5cb1662bb51da0795e48977826d427"/>
    <x v="7"/>
    <x v="2"/>
    <x v="20"/>
    <s v="l"/>
    <n v="12113.48"/>
    <n v="0.11"/>
    <n v="46"/>
  </r>
  <r>
    <s v="3fe0fd006d3c2a96533c0378ffba323f"/>
    <x v="39"/>
    <x v="2"/>
    <x v="20"/>
    <s v="l"/>
    <m/>
    <n v="0.87"/>
    <n v="1"/>
  </r>
  <r>
    <s v="3e5cb1662bb51da0795e48977826d427"/>
    <x v="27"/>
    <x v="2"/>
    <x v="20"/>
    <s v="o"/>
    <n v="1728.5"/>
    <n v="0.18"/>
    <n v="6"/>
  </r>
  <r>
    <s v="3e5cb1662bb51da0795e48977826d427"/>
    <x v="18"/>
    <x v="2"/>
    <x v="20"/>
    <s v="o"/>
    <n v="2627.33"/>
    <n v="7.0000000000000007E-2"/>
    <n v="9"/>
  </r>
  <r>
    <s v="3e5cb1662bb51da0795e48977826d427"/>
    <x v="1"/>
    <x v="2"/>
    <x v="20"/>
    <s v="p"/>
    <n v="1099"/>
    <n v="0.2"/>
    <n v="6"/>
  </r>
  <r>
    <s v="3fe0fd006d3c2a96533c0378ffba323f"/>
    <x v="6"/>
    <x v="2"/>
    <x v="20"/>
    <s v="l"/>
    <n v="3457.5"/>
    <n v="0.02"/>
    <n v="2"/>
  </r>
  <r>
    <s v="3e5cb1662bb51da0795e48977826d427"/>
    <x v="27"/>
    <x v="2"/>
    <x v="20"/>
    <s v="l"/>
    <n v="1612"/>
    <n v="0.36"/>
    <n v="1"/>
  </r>
  <r>
    <s v="3fe0fd006d3c2a96533c0378ffba323f"/>
    <x v="31"/>
    <x v="2"/>
    <x v="20"/>
    <s v="p"/>
    <n v="739.5"/>
    <n v="0.24"/>
    <n v="6"/>
  </r>
  <r>
    <s v="3fe0fd006d3c2a96533c0378ffba323f"/>
    <x v="3"/>
    <x v="2"/>
    <x v="20"/>
    <s v="l"/>
    <n v="1334.5"/>
    <n v="0.3"/>
    <n v="6"/>
  </r>
  <r>
    <s v="5c312e17f768c831ac20170cd6386f8b"/>
    <x v="19"/>
    <x v="2"/>
    <x v="20"/>
    <s v="l"/>
    <n v="2413.66"/>
    <n v="0.12"/>
    <n v="3"/>
  </r>
  <r>
    <s v="3fe0fd006d3c2a96533c0378ffba323f"/>
    <x v="24"/>
    <x v="2"/>
    <x v="20"/>
    <s v="o"/>
    <n v="3130.33"/>
    <n v="0.11"/>
    <n v="3"/>
  </r>
  <r>
    <s v="3e5cb1662bb51da0795e48977826d427"/>
    <x v="2"/>
    <x v="2"/>
    <x v="20"/>
    <s v="l"/>
    <n v="1824"/>
    <n v="0.05"/>
    <n v="2"/>
  </r>
  <r>
    <s v="3fe0fd006d3c2a96533c0378ffba323f"/>
    <x v="1"/>
    <x v="2"/>
    <x v="20"/>
    <s v="l"/>
    <n v="1159.33"/>
    <n v="0.31"/>
    <n v="4"/>
  </r>
  <r>
    <s v="3e5cb1662bb51da0795e48977826d427"/>
    <x v="47"/>
    <x v="2"/>
    <x v="20"/>
    <s v="l"/>
    <n v="4749.5"/>
    <n v="0.28000000000000003"/>
    <n v="2"/>
  </r>
  <r>
    <s v="3fe0fd006d3c2a96533c0378ffba323f"/>
    <x v="37"/>
    <x v="2"/>
    <x v="20"/>
    <s v="l"/>
    <n v="3854"/>
    <n v="0.02"/>
    <n v="1"/>
  </r>
  <r>
    <s v="3fe0fd006d3c2a96533c0378ffba323f"/>
    <x v="25"/>
    <x v="2"/>
    <x v="20"/>
    <s v="p"/>
    <n v="3221"/>
    <n v="0.16"/>
    <n v="1"/>
  </r>
  <r>
    <s v="3e5cb1662bb51da0795e48977826d427"/>
    <x v="7"/>
    <x v="2"/>
    <x v="20"/>
    <s v="o"/>
    <n v="8975.07"/>
    <n v="0.08"/>
    <n v="79"/>
  </r>
  <r>
    <s v="3fe0fd006d3c2a96533c0378ffba323f"/>
    <x v="1"/>
    <x v="2"/>
    <x v="20"/>
    <s v="o"/>
    <n v="1102.4000000000001"/>
    <n v="7.0000000000000007E-2"/>
    <n v="10"/>
  </r>
  <r>
    <s v="5c312e17f768c831ac20170cd6386f8b"/>
    <x v="9"/>
    <x v="2"/>
    <x v="20"/>
    <s v="l"/>
    <n v="2138.1999999999998"/>
    <n v="0.1"/>
    <n v="6"/>
  </r>
  <r>
    <s v="5c312e17f768c831ac20170cd6386f8b"/>
    <x v="39"/>
    <x v="2"/>
    <x v="20"/>
    <s v="p"/>
    <n v="882"/>
    <n v="0.28999999999999998"/>
    <n v="5"/>
  </r>
  <r>
    <s v="3fe0fd006d3c2a96533c0378ffba323f"/>
    <x v="25"/>
    <x v="2"/>
    <x v="20"/>
    <s v="l"/>
    <n v="3206"/>
    <n v="0.06"/>
    <n v="1"/>
  </r>
  <r>
    <s v="3e5cb1662bb51da0795e48977826d427"/>
    <x v="36"/>
    <x v="2"/>
    <x v="20"/>
    <s v="o"/>
    <n v="2206.66"/>
    <n v="0.06"/>
    <n v="3"/>
  </r>
  <r>
    <s v="3fe0fd006d3c2a96533c0378ffba323f"/>
    <x v="19"/>
    <x v="2"/>
    <x v="20"/>
    <s v="l"/>
    <n v="2364"/>
    <n v="0.5"/>
    <n v="1"/>
  </r>
  <r>
    <s v="3fe0fd006d3c2a96533c0378ffba323f"/>
    <x v="3"/>
    <x v="2"/>
    <x v="20"/>
    <s v="o"/>
    <n v="1292.5"/>
    <n v="0.09"/>
    <n v="12"/>
  </r>
  <r>
    <s v="3fe0fd006d3c2a96533c0378ffba323f"/>
    <x v="9"/>
    <x v="2"/>
    <x v="20"/>
    <s v="o"/>
    <n v="2115"/>
    <n v="7.0000000000000007E-2"/>
    <n v="3"/>
  </r>
  <r>
    <s v="3e5cb1662bb51da0795e48977826d427"/>
    <x v="13"/>
    <x v="2"/>
    <x v="20"/>
    <s v="l"/>
    <n v="2944"/>
    <n v="0.03"/>
    <n v="1"/>
  </r>
  <r>
    <s v="5c312e17f768c831ac20170cd6386f8b"/>
    <x v="24"/>
    <x v="2"/>
    <x v="20"/>
    <s v="l"/>
    <n v="3128.8"/>
    <n v="0.1"/>
    <n v="5"/>
  </r>
  <r>
    <s v="3fe0fd006d3c2a96533c0378ffba323f"/>
    <x v="41"/>
    <x v="2"/>
    <x v="20"/>
    <s v="o"/>
    <n v="578"/>
    <n v="7.0000000000000007E-2"/>
    <n v="1"/>
  </r>
  <r>
    <s v="5c312e17f768c831ac20170cd6386f8b"/>
    <x v="40"/>
    <x v="2"/>
    <x v="20"/>
    <s v="l"/>
    <n v="4172"/>
    <n v="0.14000000000000001"/>
    <n v="2"/>
  </r>
  <r>
    <s v="5c312e17f768c831ac20170cd6386f8b"/>
    <x v="41"/>
    <x v="2"/>
    <x v="20"/>
    <s v="l"/>
    <n v="578"/>
    <n v="0.02"/>
    <n v="1"/>
  </r>
  <r>
    <s v="3fe0fd006d3c2a96533c0378ffba323f"/>
    <x v="16"/>
    <x v="2"/>
    <x v="20"/>
    <s v="p"/>
    <n v="2859"/>
    <n v="0.43"/>
    <n v="1"/>
  </r>
  <r>
    <s v="5c312e17f768c831ac20170cd6386f8b"/>
    <x v="41"/>
    <x v="2"/>
    <x v="20"/>
    <s v="p"/>
    <m/>
    <n v="0.33"/>
    <n v="1"/>
  </r>
  <r>
    <s v="3fe0fd006d3c2a96533c0378ffba323f"/>
    <x v="31"/>
    <x v="2"/>
    <x v="20"/>
    <s v="l"/>
    <n v="739"/>
    <n v="0.23"/>
    <n v="1"/>
  </r>
  <r>
    <s v="3e5cb1662bb51da0795e48977826d427"/>
    <x v="44"/>
    <x v="2"/>
    <x v="20"/>
    <s v="l"/>
    <n v="4648"/>
    <n v="0.02"/>
    <n v="1"/>
  </r>
  <r>
    <s v="5c312e17f768c831ac20170cd6386f8b"/>
    <x v="42"/>
    <x v="2"/>
    <x v="20"/>
    <s v="l"/>
    <n v="4555.66"/>
    <n v="0.2"/>
    <n v="6"/>
  </r>
  <r>
    <s v="3e5cb1662bb51da0795e48977826d427"/>
    <x v="36"/>
    <x v="2"/>
    <x v="20"/>
    <s v="l"/>
    <n v="1998"/>
    <n v="0.14000000000000001"/>
    <n v="1"/>
  </r>
  <r>
    <s v="3e5cb1662bb51da0795e48977826d427"/>
    <x v="28"/>
    <x v="2"/>
    <x v="20"/>
    <s v="l"/>
    <n v="1008.5"/>
    <n v="0.47"/>
    <n v="2"/>
  </r>
  <r>
    <s v="3fe0fd006d3c2a96533c0378ffba323f"/>
    <x v="6"/>
    <x v="2"/>
    <x v="20"/>
    <s v="o"/>
    <n v="3436.75"/>
    <n v="0.15"/>
    <n v="8"/>
  </r>
  <r>
    <s v="5c312e17f768c831ac20170cd6386f8b"/>
    <x v="4"/>
    <x v="2"/>
    <x v="20"/>
    <s v="l"/>
    <n v="3996"/>
    <n v="0.05"/>
    <n v="2"/>
  </r>
  <r>
    <s v="5c312e17f768c831ac20170cd6386f8b"/>
    <x v="34"/>
    <x v="2"/>
    <x v="20"/>
    <s v="p"/>
    <n v="692"/>
    <n v="0.2"/>
    <n v="3"/>
  </r>
  <r>
    <s v="3fe0fd006d3c2a96533c0378ffba323f"/>
    <x v="45"/>
    <x v="2"/>
    <x v="20"/>
    <s v="o"/>
    <n v="4963"/>
    <n v="0.12"/>
    <n v="1"/>
  </r>
  <r>
    <s v="3e5cb1662bb51da0795e48977826d427"/>
    <x v="4"/>
    <x v="2"/>
    <x v="20"/>
    <s v="o"/>
    <n v="3942.5"/>
    <n v="0.16"/>
    <n v="4"/>
  </r>
  <r>
    <s v="3e5cb1662bb51da0795e48977826d427"/>
    <x v="25"/>
    <x v="2"/>
    <x v="20"/>
    <s v="p"/>
    <n v="3218"/>
    <n v="0.19"/>
    <n v="2"/>
  </r>
  <r>
    <s v="3fe0fd006d3c2a96533c0378ffba323f"/>
    <x v="10"/>
    <x v="2"/>
    <x v="20"/>
    <s v="l"/>
    <n v="3013"/>
    <n v="0.02"/>
    <n v="1"/>
  </r>
  <r>
    <s v="3fe0fd006d3c2a96533c0378ffba323f"/>
    <x v="5"/>
    <x v="2"/>
    <x v="20"/>
    <s v="o"/>
    <n v="1198.8"/>
    <n v="0.09"/>
    <n v="5"/>
  </r>
  <r>
    <s v="3fe0fd006d3c2a96533c0378ffba323f"/>
    <x v="12"/>
    <x v="2"/>
    <x v="20"/>
    <s v="p"/>
    <n v="1457.5"/>
    <n v="0.51"/>
    <n v="2"/>
  </r>
  <r>
    <s v="5c312e17f768c831ac20170cd6386f8b"/>
    <x v="38"/>
    <x v="2"/>
    <x v="20"/>
    <s v="p"/>
    <n v="844.4"/>
    <n v="0.44"/>
    <n v="8"/>
  </r>
  <r>
    <s v="3e5cb1662bb51da0795e48977826d427"/>
    <x v="45"/>
    <x v="2"/>
    <x v="20"/>
    <s v="o"/>
    <n v="4921"/>
    <n v="0.23"/>
    <n v="2"/>
  </r>
  <r>
    <s v="3e5cb1662bb51da0795e48977826d427"/>
    <x v="24"/>
    <x v="2"/>
    <x v="20"/>
    <s v="o"/>
    <n v="3129.75"/>
    <n v="0.08"/>
    <n v="4"/>
  </r>
  <r>
    <s v="3fe0fd006d3c2a96533c0378ffba323f"/>
    <x v="17"/>
    <x v="2"/>
    <x v="20"/>
    <s v="p"/>
    <n v="2553"/>
    <n v="0.26"/>
    <n v="1"/>
  </r>
  <r>
    <s v="3fe0fd006d3c2a96533c0378ffba323f"/>
    <x v="18"/>
    <x v="2"/>
    <x v="20"/>
    <s v="o"/>
    <n v="2648"/>
    <n v="7.0000000000000007E-2"/>
    <n v="5"/>
  </r>
  <r>
    <s v="5c312e17f768c831ac20170cd6386f8b"/>
    <x v="5"/>
    <x v="2"/>
    <x v="20"/>
    <s v="l"/>
    <n v="1294"/>
    <n v="0.05"/>
    <n v="1"/>
  </r>
  <r>
    <s v="3e5cb1662bb51da0795e48977826d427"/>
    <x v="37"/>
    <x v="2"/>
    <x v="20"/>
    <s v="l"/>
    <n v="3839"/>
    <n v="0.03"/>
    <n v="1"/>
  </r>
  <r>
    <s v="5c312e17f768c831ac20170cd6386f8b"/>
    <x v="15"/>
    <x v="2"/>
    <x v="20"/>
    <s v="p"/>
    <n v="4395"/>
    <n v="0.09"/>
    <n v="1"/>
  </r>
  <r>
    <s v="3fe0fd006d3c2a96533c0378ffba323f"/>
    <x v="44"/>
    <x v="2"/>
    <x v="20"/>
    <s v="o"/>
    <n v="4670"/>
    <n v="0.34"/>
    <n v="2"/>
  </r>
  <r>
    <s v="5c312e17f768c831ac20170cd6386f8b"/>
    <x v="1"/>
    <x v="2"/>
    <x v="20"/>
    <s v="l"/>
    <n v="1146.8"/>
    <n v="0.12"/>
    <n v="7"/>
  </r>
  <r>
    <s v="3e5cb1662bb51da0795e48977826d427"/>
    <x v="14"/>
    <x v="2"/>
    <x v="20"/>
    <s v="o"/>
    <n v="1523.71"/>
    <n v="0.17"/>
    <n v="7"/>
  </r>
  <r>
    <s v="3e5cb1662bb51da0795e48977826d427"/>
    <x v="2"/>
    <x v="2"/>
    <x v="20"/>
    <s v="o"/>
    <n v="1596"/>
    <n v="0.12"/>
    <n v="3"/>
  </r>
  <r>
    <s v="3fe0fd006d3c2a96533c0378ffba323f"/>
    <x v="16"/>
    <x v="2"/>
    <x v="20"/>
    <s v="o"/>
    <n v="2758"/>
    <n v="0.04"/>
    <n v="2"/>
  </r>
  <r>
    <s v="3fe0fd006d3c2a96533c0378ffba323f"/>
    <x v="20"/>
    <x v="2"/>
    <x v="20"/>
    <s v="l"/>
    <n v="3359"/>
    <n v="0.04"/>
    <n v="1"/>
  </r>
  <r>
    <s v="3e5cb1662bb51da0795e48977826d427"/>
    <x v="23"/>
    <x v="2"/>
    <x v="20"/>
    <s v="l"/>
    <n v="4436"/>
    <n v="0.02"/>
    <n v="1"/>
  </r>
  <r>
    <s v="3fe0fd006d3c2a96533c0378ffba323f"/>
    <x v="39"/>
    <x v="2"/>
    <x v="20"/>
    <s v="o"/>
    <n v="804"/>
    <n v="0.12"/>
    <n v="1"/>
  </r>
  <r>
    <s v="5c312e17f768c831ac20170cd6386f8b"/>
    <x v="25"/>
    <x v="2"/>
    <x v="20"/>
    <s v="p"/>
    <n v="3235.5"/>
    <n v="0.22"/>
    <n v="2"/>
  </r>
  <r>
    <s v="5c312e17f768c831ac20170cd6386f8b"/>
    <x v="32"/>
    <x v="2"/>
    <x v="20"/>
    <s v="p"/>
    <n v="1040.33"/>
    <n v="0.26"/>
    <n v="5"/>
  </r>
  <r>
    <s v="3e5cb1662bb51da0795e48977826d427"/>
    <x v="23"/>
    <x v="2"/>
    <x v="20"/>
    <s v="o"/>
    <n v="4431.33"/>
    <n v="0.1"/>
    <n v="6"/>
  </r>
  <r>
    <s v="5c312e17f768c831ac20170cd6386f8b"/>
    <x v="33"/>
    <x v="2"/>
    <x v="20"/>
    <s v="l"/>
    <n v="2660.6"/>
    <n v="0.12"/>
    <n v="5"/>
  </r>
  <r>
    <s v="3e5cb1662bb51da0795e48977826d427"/>
    <x v="13"/>
    <x v="2"/>
    <x v="20"/>
    <s v="o"/>
    <n v="2873.83"/>
    <n v="0.09"/>
    <n v="6"/>
  </r>
  <r>
    <s v="3fe0fd006d3c2a96533c0378ffba323f"/>
    <x v="32"/>
    <x v="2"/>
    <x v="20"/>
    <s v="o"/>
    <n v="1040"/>
    <n v="0.1"/>
    <n v="1"/>
  </r>
  <r>
    <s v="3e5cb1662bb51da0795e48977826d427"/>
    <x v="38"/>
    <x v="2"/>
    <x v="20"/>
    <s v="l"/>
    <m/>
    <n v="0.28999999999999998"/>
    <n v="1"/>
  </r>
  <r>
    <s v="3fe0fd006d3c2a96533c0378ffba323f"/>
    <x v="33"/>
    <x v="2"/>
    <x v="20"/>
    <s v="o"/>
    <n v="2481.5"/>
    <n v="0.06"/>
    <n v="6"/>
  </r>
  <r>
    <s v="3fe0fd006d3c2a96533c0378ffba323f"/>
    <x v="22"/>
    <x v="2"/>
    <x v="20"/>
    <s v="l"/>
    <n v="4233.2"/>
    <n v="0.14000000000000001"/>
    <n v="5"/>
  </r>
  <r>
    <s v="5c312e17f768c831ac20170cd6386f8b"/>
    <x v="44"/>
    <x v="2"/>
    <x v="20"/>
    <s v="l"/>
    <n v="4666.33"/>
    <n v="0.08"/>
    <n v="3"/>
  </r>
  <r>
    <s v="3fe0fd006d3c2a96533c0378ffba323f"/>
    <x v="14"/>
    <x v="2"/>
    <x v="20"/>
    <s v="l"/>
    <n v="1660"/>
    <n v="7.0000000000000007E-2"/>
    <n v="2"/>
  </r>
  <r>
    <s v="5c312e17f768c831ac20170cd6386f8b"/>
    <x v="36"/>
    <x v="2"/>
    <x v="20"/>
    <s v="l"/>
    <n v="2370.33"/>
    <n v="0.03"/>
    <n v="3"/>
  </r>
  <r>
    <s v="3e5cb1662bb51da0795e48977826d427"/>
    <x v="28"/>
    <x v="2"/>
    <x v="20"/>
    <s v="p"/>
    <n v="1103.33"/>
    <n v="0.11"/>
    <n v="3"/>
  </r>
  <r>
    <s v="3fe0fd006d3c2a96533c0378ffba323f"/>
    <x v="43"/>
    <x v="2"/>
    <x v="20"/>
    <s v="p"/>
    <n v="4841"/>
    <n v="0.03"/>
    <n v="1"/>
  </r>
  <r>
    <s v="5c312e17f768c831ac20170cd6386f8b"/>
    <x v="21"/>
    <x v="2"/>
    <x v="20"/>
    <s v="p"/>
    <n v="3749.5"/>
    <n v="0.08"/>
    <n v="2"/>
  </r>
  <r>
    <s v="3fe0fd006d3c2a96533c0378ffba323f"/>
    <x v="26"/>
    <x v="2"/>
    <x v="20"/>
    <s v="o"/>
    <n v="2048"/>
    <n v="0.06"/>
    <n v="2"/>
  </r>
  <r>
    <s v="3e5cb1662bb51da0795e48977826d427"/>
    <x v="11"/>
    <x v="2"/>
    <x v="20"/>
    <s v="l"/>
    <n v="1397"/>
    <n v="0.28000000000000003"/>
    <n v="1"/>
  </r>
  <r>
    <s v="3fe0fd006d3c2a96533c0378ffba323f"/>
    <x v="32"/>
    <x v="2"/>
    <x v="20"/>
    <s v="l"/>
    <n v="965.5"/>
    <n v="0.4"/>
    <n v="2"/>
  </r>
  <r>
    <s v="3fe0fd006d3c2a96533c0378ffba323f"/>
    <x v="27"/>
    <x v="2"/>
    <x v="20"/>
    <s v="p"/>
    <n v="1906"/>
    <n v="0.26"/>
    <n v="1"/>
  </r>
  <r>
    <s v="3fe0fd006d3c2a96533c0378ffba323f"/>
    <x v="34"/>
    <x v="2"/>
    <x v="20"/>
    <s v="l"/>
    <n v="612"/>
    <n v="0.17"/>
    <n v="1"/>
  </r>
  <r>
    <s v="3e5cb1662bb51da0795e48977826d427"/>
    <x v="0"/>
    <x v="5"/>
    <x v="21"/>
    <m/>
    <m/>
    <m/>
    <n v="37"/>
  </r>
  <r>
    <s v="5c312e17f768c831ac20170cd6386f8b"/>
    <x v="0"/>
    <x v="5"/>
    <x v="21"/>
    <m/>
    <m/>
    <m/>
    <n v="37"/>
  </r>
  <r>
    <s v="3fe0fd006d3c2a96533c0378ffba323f"/>
    <x v="0"/>
    <x v="5"/>
    <x v="21"/>
    <m/>
    <m/>
    <m/>
    <n v="37"/>
  </r>
  <r>
    <s v="3e5cb1662bb51da0795e48977826d427"/>
    <x v="0"/>
    <x v="0"/>
    <x v="22"/>
    <m/>
    <m/>
    <m/>
    <n v="6"/>
  </r>
  <r>
    <s v="3fe0fd006d3c2a96533c0378ffba323f"/>
    <x v="0"/>
    <x v="0"/>
    <x v="22"/>
    <m/>
    <m/>
    <m/>
    <n v="6"/>
  </r>
  <r>
    <s v="5c312e17f768c831ac20170cd6386f8b"/>
    <x v="0"/>
    <x v="0"/>
    <x v="22"/>
    <m/>
    <m/>
    <m/>
    <n v="6"/>
  </r>
  <r>
    <s v="5c312e17f768c831ac20170cd6386f8b"/>
    <x v="0"/>
    <x v="2"/>
    <x v="23"/>
    <m/>
    <m/>
    <m/>
    <n v="1444"/>
  </r>
  <r>
    <s v="3fe0fd006d3c2a96533c0378ffba323f"/>
    <x v="5"/>
    <x v="2"/>
    <x v="23"/>
    <s v="l"/>
    <n v="1284"/>
    <n v="0.21"/>
    <n v="1"/>
  </r>
  <r>
    <s v="5c312e17f768c831ac20170cd6386f8b"/>
    <x v="35"/>
    <x v="2"/>
    <x v="23"/>
    <s v="l"/>
    <n v="3662"/>
    <n v="0.02"/>
    <n v="1"/>
  </r>
  <r>
    <s v="3fe0fd006d3c2a96533c0378ffba323f"/>
    <x v="40"/>
    <x v="2"/>
    <x v="23"/>
    <s v="o"/>
    <n v="4195"/>
    <n v="0.04"/>
    <n v="1"/>
  </r>
  <r>
    <s v="3e5cb1662bb51da0795e48977826d427"/>
    <x v="39"/>
    <x v="2"/>
    <x v="23"/>
    <s v="l"/>
    <n v="981"/>
    <n v="0.6"/>
    <n v="2"/>
  </r>
  <r>
    <s v="3e5cb1662bb51da0795e48977826d427"/>
    <x v="1"/>
    <x v="2"/>
    <x v="23"/>
    <s v="o"/>
    <n v="1113.6600000000001"/>
    <n v="0.06"/>
    <n v="6"/>
  </r>
  <r>
    <s v="5c312e17f768c831ac20170cd6386f8b"/>
    <x v="14"/>
    <x v="2"/>
    <x v="23"/>
    <s v="l"/>
    <n v="1636.5"/>
    <n v="0.01"/>
    <n v="2"/>
  </r>
  <r>
    <s v="3e5cb1662bb51da0795e48977826d427"/>
    <x v="34"/>
    <x v="2"/>
    <x v="23"/>
    <s v="p"/>
    <n v="440"/>
    <n v="2.0499999999999998"/>
    <n v="1"/>
  </r>
  <r>
    <s v="3fe0fd006d3c2a96533c0378ffba323f"/>
    <x v="46"/>
    <x v="2"/>
    <x v="23"/>
    <s v="p"/>
    <n v="440"/>
    <n v="1.22"/>
    <n v="2"/>
  </r>
  <r>
    <s v="3fe0fd006d3c2a96533c0378ffba323f"/>
    <x v="7"/>
    <x v="3"/>
    <x v="23"/>
    <s v="o"/>
    <n v="5573.5"/>
    <n v="0.08"/>
    <n v="2"/>
  </r>
  <r>
    <s v="5c312e17f768c831ac20170cd6386f8b"/>
    <x v="7"/>
    <x v="3"/>
    <x v="23"/>
    <s v="p"/>
    <n v="7223"/>
    <n v="0.03"/>
    <n v="1"/>
  </r>
  <r>
    <s v="3fe0fd006d3c2a96533c0378ffba323f"/>
    <x v="20"/>
    <x v="3"/>
    <x v="23"/>
    <s v="p"/>
    <n v="3318"/>
    <n v="0.59"/>
    <n v="1"/>
  </r>
  <r>
    <s v="3e5cb1662bb51da0795e48977826d427"/>
    <x v="32"/>
    <x v="2"/>
    <x v="23"/>
    <s v="p"/>
    <m/>
    <n v="0.51"/>
    <n v="1"/>
  </r>
  <r>
    <s v="5c312e17f768c831ac20170cd6386f8b"/>
    <x v="10"/>
    <x v="2"/>
    <x v="23"/>
    <s v="l"/>
    <n v="3029"/>
    <n v="0.11"/>
    <n v="1"/>
  </r>
  <r>
    <s v="5c312e17f768c831ac20170cd6386f8b"/>
    <x v="18"/>
    <x v="2"/>
    <x v="23"/>
    <s v="l"/>
    <n v="2652"/>
    <n v="0.13"/>
    <n v="2"/>
  </r>
  <r>
    <s v="3fe0fd006d3c2a96533c0378ffba323f"/>
    <x v="38"/>
    <x v="2"/>
    <x v="23"/>
    <s v="p"/>
    <m/>
    <n v="1.08"/>
    <n v="1"/>
  </r>
  <r>
    <s v="5c312e17f768c831ac20170cd6386f8b"/>
    <x v="20"/>
    <x v="3"/>
    <x v="23"/>
    <s v="p"/>
    <n v="3318"/>
    <n v="0.03"/>
    <n v="1"/>
  </r>
  <r>
    <s v="5c312e17f768c831ac20170cd6386f8b"/>
    <x v="34"/>
    <x v="2"/>
    <x v="23"/>
    <s v="p"/>
    <m/>
    <n v="3.76"/>
    <n v="1"/>
  </r>
  <r>
    <s v="3e5cb1662bb51da0795e48977826d427"/>
    <x v="31"/>
    <x v="2"/>
    <x v="23"/>
    <s v="p"/>
    <m/>
    <n v="0.42"/>
    <n v="1"/>
  </r>
  <r>
    <s v="3e5cb1662bb51da0795e48977826d427"/>
    <x v="17"/>
    <x v="2"/>
    <x v="23"/>
    <s v="o"/>
    <n v="2501"/>
    <n v="0.04"/>
    <n v="1"/>
  </r>
  <r>
    <s v="5c312e17f768c831ac20170cd6386f8b"/>
    <x v="11"/>
    <x v="2"/>
    <x v="23"/>
    <s v="l"/>
    <n v="1420"/>
    <n v="0.02"/>
    <n v="1"/>
  </r>
  <r>
    <s v="3fe0fd006d3c2a96533c0378ffba323f"/>
    <x v="28"/>
    <x v="2"/>
    <x v="23"/>
    <s v="o"/>
    <n v="989"/>
    <n v="0.12"/>
    <n v="1"/>
  </r>
  <r>
    <s v="5c312e17f768c831ac20170cd6386f8b"/>
    <x v="30"/>
    <x v="2"/>
    <x v="23"/>
    <s v="l"/>
    <n v="2228"/>
    <n v="0.24"/>
    <n v="1"/>
  </r>
  <r>
    <s v="5c312e17f768c831ac20170cd6386f8b"/>
    <x v="2"/>
    <x v="2"/>
    <x v="23"/>
    <s v="l"/>
    <n v="1532"/>
    <n v="0.02"/>
    <n v="2"/>
  </r>
  <r>
    <s v="3fe0fd006d3c2a96533c0378ffba323f"/>
    <x v="14"/>
    <x v="2"/>
    <x v="23"/>
    <s v="o"/>
    <n v="1695"/>
    <n v="0.04"/>
    <n v="1"/>
  </r>
  <r>
    <s v="3e5cb1662bb51da0795e48977826d427"/>
    <x v="12"/>
    <x v="2"/>
    <x v="23"/>
    <s v="l"/>
    <n v="1469"/>
    <n v="0.03"/>
    <n v="1"/>
  </r>
  <r>
    <s v="3fe0fd006d3c2a96533c0378ffba323f"/>
    <x v="33"/>
    <x v="3"/>
    <x v="23"/>
    <s v="o"/>
    <n v="2790"/>
    <n v="0.12"/>
    <n v="1"/>
  </r>
  <r>
    <s v="3e5cb1662bb51da0795e48977826d427"/>
    <x v="0"/>
    <x v="2"/>
    <x v="23"/>
    <m/>
    <m/>
    <m/>
    <n v="1444"/>
  </r>
  <r>
    <s v="3fe0fd006d3c2a96533c0378ffba323f"/>
    <x v="32"/>
    <x v="2"/>
    <x v="23"/>
    <s v="l"/>
    <n v="924"/>
    <n v="0.47"/>
    <n v="1"/>
  </r>
  <r>
    <s v="3e5cb1662bb51da0795e48977826d427"/>
    <x v="33"/>
    <x v="3"/>
    <x v="23"/>
    <s v="o"/>
    <n v="2789.5"/>
    <n v="0.04"/>
    <n v="2"/>
  </r>
  <r>
    <s v="5c312e17f768c831ac20170cd6386f8b"/>
    <x v="24"/>
    <x v="3"/>
    <x v="23"/>
    <s v="p"/>
    <n v="3162"/>
    <n v="0.03"/>
    <n v="1"/>
  </r>
  <r>
    <s v="3fe0fd006d3c2a96533c0378ffba323f"/>
    <x v="0"/>
    <x v="3"/>
    <x v="23"/>
    <m/>
    <m/>
    <m/>
    <n v="1"/>
  </r>
  <r>
    <s v="5c312e17f768c831ac20170cd6386f8b"/>
    <x v="12"/>
    <x v="2"/>
    <x v="23"/>
    <s v="l"/>
    <n v="1492.5"/>
    <n v="0.05"/>
    <n v="2"/>
  </r>
  <r>
    <s v="3fe0fd006d3c2a96533c0378ffba323f"/>
    <x v="10"/>
    <x v="2"/>
    <x v="23"/>
    <s v="o"/>
    <n v="3031"/>
    <n v="0.04"/>
    <n v="1"/>
  </r>
  <r>
    <s v="3e5cb1662bb51da0795e48977826d427"/>
    <x v="16"/>
    <x v="3"/>
    <x v="23"/>
    <s v="o"/>
    <n v="2811"/>
    <n v="0.04"/>
    <n v="1"/>
  </r>
  <r>
    <s v="5c312e17f768c831ac20170cd6386f8b"/>
    <x v="6"/>
    <x v="3"/>
    <x v="23"/>
    <s v="l"/>
    <n v="3443"/>
    <n v="0.02"/>
    <n v="1"/>
  </r>
  <r>
    <s v="5c312e17f768c831ac20170cd6386f8b"/>
    <x v="17"/>
    <x v="2"/>
    <x v="23"/>
    <s v="l"/>
    <n v="2574"/>
    <n v="0.05"/>
    <n v="1"/>
  </r>
  <r>
    <s v="3fe0fd006d3c2a96533c0378ffba323f"/>
    <x v="39"/>
    <x v="2"/>
    <x v="23"/>
    <s v="l"/>
    <n v="895"/>
    <n v="0.68"/>
    <n v="1"/>
  </r>
  <r>
    <s v="5c312e17f768c831ac20170cd6386f8b"/>
    <x v="32"/>
    <x v="2"/>
    <x v="23"/>
    <s v="l"/>
    <n v="1076"/>
    <n v="0.02"/>
    <n v="1"/>
  </r>
  <r>
    <s v="3e5cb1662bb51da0795e48977826d427"/>
    <x v="11"/>
    <x v="2"/>
    <x v="23"/>
    <s v="l"/>
    <n v="1460"/>
    <n v="0.03"/>
    <n v="1"/>
  </r>
  <r>
    <s v="3e5cb1662bb51da0795e48977826d427"/>
    <x v="11"/>
    <x v="2"/>
    <x v="23"/>
    <s v="o"/>
    <n v="1292"/>
    <n v="0.38"/>
    <n v="1"/>
  </r>
  <r>
    <s v="3e5cb1662bb51da0795e48977826d427"/>
    <x v="2"/>
    <x v="2"/>
    <x v="23"/>
    <s v="o"/>
    <n v="1606.66"/>
    <n v="7.0000000000000007E-2"/>
    <n v="3"/>
  </r>
  <r>
    <s v="3fe0fd006d3c2a96533c0378ffba323f"/>
    <x v="8"/>
    <x v="2"/>
    <x v="23"/>
    <s v="o"/>
    <n v="4092"/>
    <n v="7.0000000000000007E-2"/>
    <n v="1"/>
  </r>
  <r>
    <s v="3fe0fd006d3c2a96533c0378ffba323f"/>
    <x v="26"/>
    <x v="2"/>
    <x v="23"/>
    <s v="o"/>
    <n v="2071"/>
    <n v="0.04"/>
    <n v="1"/>
  </r>
  <r>
    <s v="3fe0fd006d3c2a96533c0378ffba323f"/>
    <x v="14"/>
    <x v="2"/>
    <x v="23"/>
    <s v="l"/>
    <n v="1473"/>
    <n v="0.11"/>
    <n v="2"/>
  </r>
  <r>
    <s v="5c312e17f768c831ac20170cd6386f8b"/>
    <x v="7"/>
    <x v="2"/>
    <x v="23"/>
    <s v="l"/>
    <n v="7527.75"/>
    <n v="7.0000000000000007E-2"/>
    <n v="8"/>
  </r>
  <r>
    <s v="5c312e17f768c831ac20170cd6386f8b"/>
    <x v="3"/>
    <x v="2"/>
    <x v="23"/>
    <s v="l"/>
    <n v="1512.5"/>
    <n v="0.02"/>
    <n v="2"/>
  </r>
  <r>
    <s v="3fe0fd006d3c2a96533c0378ffba323f"/>
    <x v="11"/>
    <x v="2"/>
    <x v="23"/>
    <s v="o"/>
    <n v="1308"/>
    <n v="0.21"/>
    <n v="2"/>
  </r>
  <r>
    <s v="5c312e17f768c831ac20170cd6386f8b"/>
    <x v="41"/>
    <x v="2"/>
    <x v="23"/>
    <s v="p"/>
    <n v="450"/>
    <n v="1.48"/>
    <n v="3"/>
  </r>
  <r>
    <s v="5c312e17f768c831ac20170cd6386f8b"/>
    <x v="40"/>
    <x v="2"/>
    <x v="23"/>
    <s v="l"/>
    <n v="4170"/>
    <n v="0.2"/>
    <n v="1"/>
  </r>
  <r>
    <s v="3e5cb1662bb51da0795e48977826d427"/>
    <x v="27"/>
    <x v="2"/>
    <x v="23"/>
    <s v="o"/>
    <n v="1983"/>
    <n v="0.09"/>
    <n v="1"/>
  </r>
  <r>
    <s v="3e5cb1662bb51da0795e48977826d427"/>
    <x v="3"/>
    <x v="2"/>
    <x v="23"/>
    <s v="o"/>
    <n v="1550.33"/>
    <n v="0.05"/>
    <n v="3"/>
  </r>
  <r>
    <s v="5c312e17f768c831ac20170cd6386f8b"/>
    <x v="9"/>
    <x v="2"/>
    <x v="23"/>
    <s v="p"/>
    <n v="1779"/>
    <n v="1.61"/>
    <n v="1"/>
  </r>
  <r>
    <s v="3e5cb1662bb51da0795e48977826d427"/>
    <x v="16"/>
    <x v="2"/>
    <x v="23"/>
    <s v="o"/>
    <n v="2813"/>
    <n v="0.04"/>
    <n v="1"/>
  </r>
  <r>
    <s v="5c312e17f768c831ac20170cd6386f8b"/>
    <x v="1"/>
    <x v="2"/>
    <x v="23"/>
    <s v="p"/>
    <n v="1171"/>
    <n v="0.09"/>
    <n v="2"/>
  </r>
  <r>
    <s v="3e5cb1662bb51da0795e48977826d427"/>
    <x v="13"/>
    <x v="2"/>
    <x v="23"/>
    <s v="o"/>
    <n v="2948"/>
    <n v="0.44"/>
    <n v="1"/>
  </r>
  <r>
    <s v="3e5cb1662bb51da0795e48977826d427"/>
    <x v="7"/>
    <x v="3"/>
    <x v="23"/>
    <s v="o"/>
    <n v="5731"/>
    <n v="0.04"/>
    <n v="1"/>
  </r>
  <r>
    <s v="5c312e17f768c831ac20170cd6386f8b"/>
    <x v="24"/>
    <x v="2"/>
    <x v="23"/>
    <s v="l"/>
    <n v="3144"/>
    <n v="0.16"/>
    <n v="1"/>
  </r>
  <r>
    <s v="3e5cb1662bb51da0795e48977826d427"/>
    <x v="38"/>
    <x v="2"/>
    <x v="23"/>
    <s v="p"/>
    <m/>
    <n v="0.9"/>
    <n v="1"/>
  </r>
  <r>
    <s v="3e5cb1662bb51da0795e48977826d427"/>
    <x v="3"/>
    <x v="2"/>
    <x v="23"/>
    <s v="l"/>
    <n v="1364"/>
    <n v="0.4"/>
    <n v="1"/>
  </r>
  <r>
    <s v="3fe0fd006d3c2a96533c0378ffba323f"/>
    <x v="27"/>
    <x v="2"/>
    <x v="23"/>
    <s v="o"/>
    <n v="1933"/>
    <n v="0.06"/>
    <n v="2"/>
  </r>
  <r>
    <s v="5c312e17f768c831ac20170cd6386f8b"/>
    <x v="7"/>
    <x v="3"/>
    <x v="23"/>
    <s v="l"/>
    <n v="9696"/>
    <n v="0.1"/>
    <n v="1"/>
  </r>
  <r>
    <s v="3e5cb1662bb51da0795e48977826d427"/>
    <x v="41"/>
    <x v="2"/>
    <x v="23"/>
    <s v="p"/>
    <n v="475"/>
    <n v="2.0499999999999998"/>
    <n v="1"/>
  </r>
  <r>
    <s v="5c312e17f768c831ac20170cd6386f8b"/>
    <x v="47"/>
    <x v="2"/>
    <x v="23"/>
    <s v="l"/>
    <n v="4745.5"/>
    <n v="7.0000000000000007E-2"/>
    <n v="2"/>
  </r>
  <r>
    <s v="3fe0fd006d3c2a96533c0378ffba323f"/>
    <x v="0"/>
    <x v="2"/>
    <x v="23"/>
    <m/>
    <m/>
    <m/>
    <n v="1443"/>
  </r>
  <r>
    <s v="3e5cb1662bb51da0795e48977826d427"/>
    <x v="42"/>
    <x v="2"/>
    <x v="23"/>
    <s v="o"/>
    <n v="4568"/>
    <n v="7.0000000000000007E-2"/>
    <n v="1"/>
  </r>
  <r>
    <s v="5c312e17f768c831ac20170cd6386f8b"/>
    <x v="0"/>
    <x v="3"/>
    <x v="23"/>
    <m/>
    <m/>
    <m/>
    <n v="1"/>
  </r>
  <r>
    <s v="3e5cb1662bb51da0795e48977826d427"/>
    <x v="7"/>
    <x v="2"/>
    <x v="23"/>
    <s v="p"/>
    <n v="11092"/>
    <n v="0.16"/>
    <n v="1"/>
  </r>
  <r>
    <s v="3fe0fd006d3c2a96533c0378ffba323f"/>
    <x v="31"/>
    <x v="2"/>
    <x v="23"/>
    <s v="p"/>
    <m/>
    <n v="0.42"/>
    <n v="1"/>
  </r>
  <r>
    <s v="3fe0fd006d3c2a96533c0378ffba323f"/>
    <x v="2"/>
    <x v="2"/>
    <x v="23"/>
    <s v="o"/>
    <n v="1276"/>
    <n v="0.25"/>
    <n v="2"/>
  </r>
  <r>
    <s v="5c312e17f768c831ac20170cd6386f8b"/>
    <x v="25"/>
    <x v="2"/>
    <x v="23"/>
    <s v="l"/>
    <n v="3200"/>
    <n v="0.34"/>
    <n v="1"/>
  </r>
  <r>
    <s v="3e5cb1662bb51da0795e48977826d427"/>
    <x v="0"/>
    <x v="3"/>
    <x v="23"/>
    <m/>
    <m/>
    <m/>
    <n v="1"/>
  </r>
  <r>
    <s v="3fe0fd006d3c2a96533c0378ffba323f"/>
    <x v="43"/>
    <x v="2"/>
    <x v="23"/>
    <s v="o"/>
    <n v="4861"/>
    <n v="7.0000000000000007E-2"/>
    <n v="1"/>
  </r>
  <r>
    <s v="5c312e17f768c831ac20170cd6386f8b"/>
    <x v="37"/>
    <x v="2"/>
    <x v="23"/>
    <s v="l"/>
    <n v="3817"/>
    <n v="0.02"/>
    <n v="1"/>
  </r>
  <r>
    <s v="3fe0fd006d3c2a96533c0378ffba323f"/>
    <x v="27"/>
    <x v="2"/>
    <x v="23"/>
    <s v="l"/>
    <n v="1302"/>
    <n v="0.02"/>
    <n v="1"/>
  </r>
  <r>
    <s v="3fe0fd006d3c2a96533c0378ffba323f"/>
    <x v="18"/>
    <x v="3"/>
    <x v="23"/>
    <s v="o"/>
    <n v="2660"/>
    <n v="0.04"/>
    <n v="1"/>
  </r>
  <r>
    <s v="3fe0fd006d3c2a96533c0378ffba323f"/>
    <x v="31"/>
    <x v="2"/>
    <x v="23"/>
    <s v="l"/>
    <n v="709"/>
    <n v="0.3"/>
    <n v="1"/>
  </r>
  <r>
    <s v="3fe0fd006d3c2a96533c0378ffba323f"/>
    <x v="5"/>
    <x v="2"/>
    <x v="23"/>
    <s v="p"/>
    <n v="1113"/>
    <n v="0.42"/>
    <n v="1"/>
  </r>
  <r>
    <s v="3e5cb1662bb51da0795e48977826d427"/>
    <x v="6"/>
    <x v="2"/>
    <x v="23"/>
    <s v="o"/>
    <n v="3463"/>
    <n v="0.09"/>
    <n v="1"/>
  </r>
  <r>
    <s v="3e5cb1662bb51da0795e48977826d427"/>
    <x v="5"/>
    <x v="2"/>
    <x v="23"/>
    <s v="o"/>
    <n v="714"/>
    <n v="0.22"/>
    <n v="1"/>
  </r>
  <r>
    <s v="3e5cb1662bb51da0795e48977826d427"/>
    <x v="10"/>
    <x v="2"/>
    <x v="23"/>
    <s v="o"/>
    <n v="3061"/>
    <n v="7.0000000000000007E-2"/>
    <n v="1"/>
  </r>
  <r>
    <s v="3fe0fd006d3c2a96533c0378ffba323f"/>
    <x v="32"/>
    <x v="2"/>
    <x v="23"/>
    <s v="o"/>
    <n v="1039"/>
    <n v="0.22"/>
    <n v="1"/>
  </r>
  <r>
    <s v="3e5cb1662bb51da0795e48977826d427"/>
    <x v="1"/>
    <x v="2"/>
    <x v="23"/>
    <s v="l"/>
    <n v="992"/>
    <n v="0.17"/>
    <n v="1"/>
  </r>
  <r>
    <s v="5c312e17f768c831ac20170cd6386f8b"/>
    <x v="46"/>
    <x v="2"/>
    <x v="23"/>
    <s v="p"/>
    <n v="432"/>
    <n v="0.35"/>
    <n v="2"/>
  </r>
  <r>
    <s v="3fe0fd006d3c2a96533c0378ffba323f"/>
    <x v="11"/>
    <x v="2"/>
    <x v="23"/>
    <s v="l"/>
    <n v="1461"/>
    <n v="7.0000000000000007E-2"/>
    <n v="1"/>
  </r>
  <r>
    <s v="3e5cb1662bb51da0795e48977826d427"/>
    <x v="12"/>
    <x v="2"/>
    <x v="23"/>
    <s v="p"/>
    <m/>
    <n v="0.99"/>
    <n v="1"/>
  </r>
  <r>
    <s v="5c312e17f768c831ac20170cd6386f8b"/>
    <x v="38"/>
    <x v="2"/>
    <x v="23"/>
    <s v="p"/>
    <n v="763"/>
    <n v="0.09"/>
    <n v="1"/>
  </r>
  <r>
    <s v="3e5cb1662bb51da0795e48977826d427"/>
    <x v="41"/>
    <x v="2"/>
    <x v="23"/>
    <s v="o"/>
    <n v="353"/>
    <n v="0.21"/>
    <n v="1"/>
  </r>
  <r>
    <s v="3e5cb1662bb51da0795e48977826d427"/>
    <x v="7"/>
    <x v="2"/>
    <x v="23"/>
    <s v="o"/>
    <n v="7070.83"/>
    <n v="0.23"/>
    <n v="6"/>
  </r>
  <r>
    <s v="5c312e17f768c831ac20170cd6386f8b"/>
    <x v="1"/>
    <x v="2"/>
    <x v="23"/>
    <s v="l"/>
    <n v="1249.25"/>
    <n v="0.05"/>
    <n v="4"/>
  </r>
  <r>
    <s v="3e5cb1662bb51da0795e48977826d427"/>
    <x v="47"/>
    <x v="2"/>
    <x v="23"/>
    <s v="l"/>
    <n v="4752"/>
    <n v="0.12"/>
    <n v="1"/>
  </r>
  <r>
    <s v="3fe0fd006d3c2a96533c0378ffba323f"/>
    <x v="46"/>
    <x v="2"/>
    <x v="23"/>
    <s v="l"/>
    <m/>
    <m/>
    <n v="1"/>
  </r>
  <r>
    <s v="5c312e17f768c831ac20170cd6386f8b"/>
    <x v="14"/>
    <x v="2"/>
    <x v="23"/>
    <s v="p"/>
    <n v="1506"/>
    <n v="0.09"/>
    <n v="1"/>
  </r>
  <r>
    <s v="5c312e17f768c831ac20170cd6386f8b"/>
    <x v="44"/>
    <x v="3"/>
    <x v="23"/>
    <s v="l"/>
    <n v="4619"/>
    <n v="0.03"/>
    <n v="1"/>
  </r>
  <r>
    <s v="5c312e17f768c831ac20170cd6386f8b"/>
    <x v="21"/>
    <x v="3"/>
    <x v="23"/>
    <s v="l"/>
    <n v="3712"/>
    <n v="0.03"/>
    <n v="1"/>
  </r>
  <r>
    <s v="3fe0fd006d3c2a96533c0378ffba323f"/>
    <x v="3"/>
    <x v="2"/>
    <x v="23"/>
    <s v="l"/>
    <n v="1514"/>
    <n v="0.43"/>
    <n v="2"/>
  </r>
  <r>
    <s v="3e5cb1662bb51da0795e48977826d427"/>
    <x v="43"/>
    <x v="2"/>
    <x v="23"/>
    <s v="o"/>
    <n v="4850"/>
    <n v="0.06"/>
    <n v="3"/>
  </r>
  <r>
    <s v="3e5cb1662bb51da0795e48977826d427"/>
    <x v="14"/>
    <x v="2"/>
    <x v="23"/>
    <s v="l"/>
    <n v="1634.5"/>
    <n v="0.13"/>
    <n v="2"/>
  </r>
  <r>
    <s v="3fe0fd006d3c2a96533c0378ffba323f"/>
    <x v="41"/>
    <x v="2"/>
    <x v="23"/>
    <s v="p"/>
    <n v="462.5"/>
    <n v="1.22"/>
    <n v="2"/>
  </r>
  <r>
    <s v="3e5cb1662bb51da0795e48977826d427"/>
    <x v="7"/>
    <x v="3"/>
    <x v="23"/>
    <s v="p"/>
    <n v="7223"/>
    <n v="0.59"/>
    <n v="1"/>
  </r>
  <r>
    <s v="3e5cb1662bb51da0795e48977826d427"/>
    <x v="46"/>
    <x v="2"/>
    <x v="23"/>
    <s v="p"/>
    <m/>
    <n v="0.4"/>
    <n v="1"/>
  </r>
  <r>
    <s v="3fe0fd006d3c2a96533c0378ffba323f"/>
    <x v="19"/>
    <x v="2"/>
    <x v="23"/>
    <s v="o"/>
    <n v="2017"/>
    <n v="7.0000000000000007E-2"/>
    <n v="1"/>
  </r>
  <r>
    <s v="3fe0fd006d3c2a96533c0378ffba323f"/>
    <x v="42"/>
    <x v="2"/>
    <x v="23"/>
    <s v="o"/>
    <n v="4522"/>
    <n v="0.11"/>
    <n v="1"/>
  </r>
  <r>
    <s v="3fe0fd006d3c2a96533c0378ffba323f"/>
    <x v="7"/>
    <x v="2"/>
    <x v="23"/>
    <s v="o"/>
    <n v="6849.57"/>
    <n v="0.17"/>
    <n v="7"/>
  </r>
  <r>
    <s v="5c312e17f768c831ac20170cd6386f8b"/>
    <x v="27"/>
    <x v="2"/>
    <x v="23"/>
    <s v="l"/>
    <n v="1910"/>
    <n v="0.38"/>
    <n v="1"/>
  </r>
  <r>
    <s v="3fe0fd006d3c2a96533c0378ffba323f"/>
    <x v="1"/>
    <x v="2"/>
    <x v="23"/>
    <s v="o"/>
    <n v="1146.75"/>
    <n v="0.04"/>
    <n v="4"/>
  </r>
  <r>
    <s v="5c312e17f768c831ac20170cd6386f8b"/>
    <x v="7"/>
    <x v="2"/>
    <x v="23"/>
    <s v="p"/>
    <n v="8244.33"/>
    <n v="1.1200000000000001"/>
    <n v="3"/>
  </r>
  <r>
    <s v="3fe0fd006d3c2a96533c0378ffba323f"/>
    <x v="3"/>
    <x v="2"/>
    <x v="23"/>
    <s v="o"/>
    <n v="1577.5"/>
    <n v="0.05"/>
    <n v="2"/>
  </r>
  <r>
    <s v="3fe0fd006d3c2a96533c0378ffba323f"/>
    <x v="47"/>
    <x v="2"/>
    <x v="23"/>
    <s v="l"/>
    <n v="4774"/>
    <n v="0.5"/>
    <n v="1"/>
  </r>
  <r>
    <s v="3e5cb1662bb51da0795e48977826d427"/>
    <x v="41"/>
    <x v="2"/>
    <x v="23"/>
    <s v="l"/>
    <m/>
    <n v="0.28000000000000003"/>
    <n v="1"/>
  </r>
  <r>
    <s v="3e5cb1662bb51da0795e48977826d427"/>
    <x v="7"/>
    <x v="3"/>
    <x v="23"/>
    <s v="l"/>
    <n v="6165"/>
    <n v="7.0000000000000007E-2"/>
    <n v="1"/>
  </r>
  <r>
    <s v="3fe0fd006d3c2a96533c0378ffba323f"/>
    <x v="7"/>
    <x v="2"/>
    <x v="23"/>
    <s v="p"/>
    <n v="11092"/>
    <n v="0.93"/>
    <n v="1"/>
  </r>
  <r>
    <s v="5c312e17f768c831ac20170cd6386f8b"/>
    <x v="45"/>
    <x v="2"/>
    <x v="23"/>
    <s v="l"/>
    <n v="4976"/>
    <n v="0.02"/>
    <n v="1"/>
  </r>
  <r>
    <s v="3fe0fd006d3c2a96533c0378ffba323f"/>
    <x v="24"/>
    <x v="3"/>
    <x v="23"/>
    <s v="p"/>
    <n v="3162"/>
    <n v="0.59"/>
    <n v="1"/>
  </r>
  <r>
    <s v="3e5cb1662bb51da0795e48977826d427"/>
    <x v="26"/>
    <x v="2"/>
    <x v="23"/>
    <s v="o"/>
    <n v="2084"/>
    <n v="7.0000000000000007E-2"/>
    <n v="1"/>
  </r>
  <r>
    <s v="3fe0fd006d3c2a96533c0378ffba323f"/>
    <x v="6"/>
    <x v="2"/>
    <x v="23"/>
    <s v="o"/>
    <n v="3481"/>
    <n v="7.0000000000000007E-2"/>
    <n v="1"/>
  </r>
  <r>
    <s v="5c312e17f768c831ac20170cd6386f8b"/>
    <x v="5"/>
    <x v="2"/>
    <x v="23"/>
    <s v="p"/>
    <n v="1285"/>
    <n v="0.8"/>
    <n v="2"/>
  </r>
  <r>
    <s v="3e5cb1662bb51da0795e48977826d427"/>
    <x v="4"/>
    <x v="2"/>
    <x v="23"/>
    <s v="o"/>
    <n v="3962"/>
    <n v="7.0000000000000007E-2"/>
    <n v="1"/>
  </r>
  <r>
    <s v="3e5cb1662bb51da0795e48977826d427"/>
    <x v="22"/>
    <x v="2"/>
    <x v="23"/>
    <s v="o"/>
    <n v="4204"/>
    <n v="0.09"/>
    <n v="1"/>
  </r>
  <r>
    <s v="3e5cb1662bb51da0795e48977826d427"/>
    <x v="46"/>
    <x v="2"/>
    <x v="23"/>
    <s v="l"/>
    <m/>
    <m/>
    <n v="1"/>
  </r>
  <r>
    <s v="3fe0fd006d3c2a96533c0378ffba323f"/>
    <x v="13"/>
    <x v="2"/>
    <x v="23"/>
    <s v="o"/>
    <n v="2957"/>
    <n v="0.04"/>
    <n v="1"/>
  </r>
  <r>
    <s v="5c312e17f768c831ac20170cd6386f8b"/>
    <x v="28"/>
    <x v="2"/>
    <x v="23"/>
    <s v="l"/>
    <m/>
    <n v="0.31"/>
    <n v="1"/>
  </r>
  <r>
    <s v="3fe0fd006d3c2a96533c0378ffba323f"/>
    <x v="33"/>
    <x v="2"/>
    <x v="23"/>
    <s v="o"/>
    <n v="2793"/>
    <n v="0.04"/>
    <n v="1"/>
  </r>
  <r>
    <s v="3fe0fd006d3c2a96533c0378ffba323f"/>
    <x v="8"/>
    <x v="3"/>
    <x v="23"/>
    <s v="l"/>
    <n v="3999"/>
    <n v="0.03"/>
    <n v="1"/>
  </r>
  <r>
    <s v="3e5cb1662bb51da0795e48977826d427"/>
    <x v="32"/>
    <x v="2"/>
    <x v="23"/>
    <s v="o"/>
    <n v="1035"/>
    <n v="0.22"/>
    <n v="1"/>
  </r>
  <r>
    <s v="5c312e17f768c831ac20170cd6386f8b"/>
    <x v="32"/>
    <x v="2"/>
    <x v="23"/>
    <s v="p"/>
    <m/>
    <n v="0.61"/>
    <n v="1"/>
  </r>
  <r>
    <s v="3fe0fd006d3c2a96533c0378ffba323f"/>
    <x v="7"/>
    <x v="2"/>
    <x v="23"/>
    <s v="l"/>
    <n v="5003"/>
    <n v="0.02"/>
    <n v="1"/>
  </r>
  <r>
    <s v="3fe0fd006d3c2a96533c0378ffba323f"/>
    <x v="12"/>
    <x v="2"/>
    <x v="23"/>
    <s v="p"/>
    <m/>
    <n v="0.99"/>
    <n v="1"/>
  </r>
  <r>
    <s v="3fe0fd006d3c2a96533c0378ffba323f"/>
    <x v="1"/>
    <x v="2"/>
    <x v="23"/>
    <s v="l"/>
    <n v="1332"/>
    <n v="7.0000000000000007E-2"/>
    <n v="1"/>
  </r>
  <r>
    <s v="3e5cb1662bb51da0795e48977826d427"/>
    <x v="18"/>
    <x v="3"/>
    <x v="23"/>
    <s v="o"/>
    <n v="2685"/>
    <n v="0.04"/>
    <n v="1"/>
  </r>
  <r>
    <s v="3e5cb1662bb51da0795e48977826d427"/>
    <x v="21"/>
    <x v="2"/>
    <x v="24"/>
    <s v="o"/>
    <n v="3707.15"/>
    <n v="0.11"/>
    <n v="58"/>
  </r>
  <r>
    <s v="3fe0fd006d3c2a96533c0378ffba323f"/>
    <x v="3"/>
    <x v="2"/>
    <x v="24"/>
    <s v="l"/>
    <n v="1277.21"/>
    <n v="0.23"/>
    <n v="181"/>
  </r>
  <r>
    <s v="5c312e17f768c831ac20170cd6386f8b"/>
    <x v="19"/>
    <x v="2"/>
    <x v="24"/>
    <s v="l"/>
    <n v="2404.4899999999998"/>
    <n v="0.09"/>
    <n v="134"/>
  </r>
  <r>
    <s v="5c312e17f768c831ac20170cd6386f8b"/>
    <x v="24"/>
    <x v="2"/>
    <x v="24"/>
    <s v="l"/>
    <n v="3116.63"/>
    <n v="0.06"/>
    <n v="77"/>
  </r>
  <r>
    <s v="3e5cb1662bb51da0795e48977826d427"/>
    <x v="14"/>
    <x v="2"/>
    <x v="24"/>
    <s v="l"/>
    <n v="1573.01"/>
    <n v="0.16"/>
    <n v="77"/>
  </r>
  <r>
    <s v="3fe0fd006d3c2a96533c0378ffba323f"/>
    <x v="39"/>
    <x v="2"/>
    <x v="24"/>
    <s v="l"/>
    <n v="816.08"/>
    <n v="0.37"/>
    <n v="88"/>
  </r>
  <r>
    <s v="3fe0fd006d3c2a96533c0378ffba323f"/>
    <x v="17"/>
    <x v="2"/>
    <x v="24"/>
    <s v="o"/>
    <n v="2388.2600000000002"/>
    <n v="0.09"/>
    <n v="103"/>
  </r>
  <r>
    <s v="3e5cb1662bb51da0795e48977826d427"/>
    <x v="18"/>
    <x v="2"/>
    <x v="24"/>
    <s v="o"/>
    <n v="2479.34"/>
    <n v="0.12"/>
    <n v="103"/>
  </r>
  <r>
    <s v="5c312e17f768c831ac20170cd6386f8b"/>
    <x v="33"/>
    <x v="2"/>
    <x v="24"/>
    <s v="l"/>
    <n v="2697.97"/>
    <n v="0.09"/>
    <n v="97"/>
  </r>
  <r>
    <s v="3fe0fd006d3c2a96533c0378ffba323f"/>
    <x v="12"/>
    <x v="2"/>
    <x v="24"/>
    <s v="o"/>
    <n v="1373.23"/>
    <n v="0.14000000000000001"/>
    <n v="176"/>
  </r>
  <r>
    <s v="5c312e17f768c831ac20170cd6386f8b"/>
    <x v="45"/>
    <x v="2"/>
    <x v="24"/>
    <s v="l"/>
    <n v="4947.17"/>
    <n v="0.06"/>
    <n v="45"/>
  </r>
  <r>
    <s v="3e5cb1662bb51da0795e48977826d427"/>
    <x v="20"/>
    <x v="2"/>
    <x v="24"/>
    <s v="o"/>
    <n v="3249.07"/>
    <n v="7.0000000000000007E-2"/>
    <n v="52"/>
  </r>
  <r>
    <s v="3fe0fd006d3c2a96533c0378ffba323f"/>
    <x v="7"/>
    <x v="2"/>
    <x v="24"/>
    <s v="l"/>
    <n v="8276.5300000000007"/>
    <n v="0.1"/>
    <n v="154"/>
  </r>
  <r>
    <s v="3fe0fd006d3c2a96533c0378ffba323f"/>
    <x v="6"/>
    <x v="2"/>
    <x v="24"/>
    <s v="o"/>
    <n v="3302.55"/>
    <n v="0.15"/>
    <n v="61"/>
  </r>
  <r>
    <s v="3e5cb1662bb51da0795e48977826d427"/>
    <x v="27"/>
    <x v="2"/>
    <x v="24"/>
    <s v="o"/>
    <n v="1793.34"/>
    <n v="0.11"/>
    <n v="158"/>
  </r>
  <r>
    <s v="3fe0fd006d3c2a96533c0378ffba323f"/>
    <x v="40"/>
    <x v="2"/>
    <x v="24"/>
    <s v="o"/>
    <n v="4149.12"/>
    <n v="0.13"/>
    <n v="40"/>
  </r>
  <r>
    <s v="5c312e17f768c831ac20170cd6386f8b"/>
    <x v="32"/>
    <x v="2"/>
    <x v="24"/>
    <s v="l"/>
    <n v="1001.02"/>
    <n v="0.24"/>
    <n v="69"/>
  </r>
  <r>
    <s v="5c312e17f768c831ac20170cd6386f8b"/>
    <x v="41"/>
    <x v="2"/>
    <x v="24"/>
    <s v="l"/>
    <n v="530.41999999999996"/>
    <n v="0.22"/>
    <n v="74"/>
  </r>
  <r>
    <s v="3e5cb1662bb51da0795e48977826d427"/>
    <x v="29"/>
    <x v="2"/>
    <x v="24"/>
    <s v="p"/>
    <n v="3552.28"/>
    <n v="0.14000000000000001"/>
    <n v="7"/>
  </r>
  <r>
    <s v="3e5cb1662bb51da0795e48977826d427"/>
    <x v="28"/>
    <x v="2"/>
    <x v="24"/>
    <s v="l"/>
    <n v="1031.74"/>
    <n v="0.28999999999999998"/>
    <n v="65"/>
  </r>
  <r>
    <s v="3fe0fd006d3c2a96533c0378ffba323f"/>
    <x v="34"/>
    <x v="2"/>
    <x v="24"/>
    <s v="p"/>
    <n v="625.09"/>
    <n v="0.59"/>
    <n v="214"/>
  </r>
  <r>
    <s v="3e5cb1662bb51da0795e48977826d427"/>
    <x v="3"/>
    <x v="2"/>
    <x v="24"/>
    <s v="o"/>
    <n v="1405.18"/>
    <n v="0.12"/>
    <n v="387"/>
  </r>
  <r>
    <s v="3e5cb1662bb51da0795e48977826d427"/>
    <x v="25"/>
    <x v="2"/>
    <x v="24"/>
    <s v="o"/>
    <n v="3026.1"/>
    <n v="0.11"/>
    <n v="65"/>
  </r>
  <r>
    <s v="3fe0fd006d3c2a96533c0378ffba323f"/>
    <x v="41"/>
    <x v="2"/>
    <x v="24"/>
    <s v="p"/>
    <n v="532.24"/>
    <n v="0.62"/>
    <n v="146"/>
  </r>
  <r>
    <s v="3e5cb1662bb51da0795e48977826d427"/>
    <x v="39"/>
    <x v="2"/>
    <x v="24"/>
    <s v="o"/>
    <n v="808.93"/>
    <n v="0.18"/>
    <n v="78"/>
  </r>
  <r>
    <s v="3e5cb1662bb51da0795e48977826d427"/>
    <x v="23"/>
    <x v="2"/>
    <x v="24"/>
    <s v="l"/>
    <n v="4449.25"/>
    <n v="0.05"/>
    <n v="8"/>
  </r>
  <r>
    <s v="3fe0fd006d3c2a96533c0378ffba323f"/>
    <x v="19"/>
    <x v="2"/>
    <x v="24"/>
    <s v="l"/>
    <n v="2250.5300000000002"/>
    <n v="0.13"/>
    <n v="34"/>
  </r>
  <r>
    <s v="5c312e17f768c831ac20170cd6386f8b"/>
    <x v="9"/>
    <x v="2"/>
    <x v="24"/>
    <s v="l"/>
    <n v="2111.14"/>
    <n v="0.15"/>
    <n v="79"/>
  </r>
  <r>
    <s v="5c312e17f768c831ac20170cd6386f8b"/>
    <x v="6"/>
    <x v="2"/>
    <x v="24"/>
    <s v="p"/>
    <n v="3435.33"/>
    <n v="0.31"/>
    <n v="27"/>
  </r>
  <r>
    <s v="3e5cb1662bb51da0795e48977826d427"/>
    <x v="16"/>
    <x v="2"/>
    <x v="24"/>
    <s v="o"/>
    <n v="2681.96"/>
    <n v="0.1"/>
    <n v="92"/>
  </r>
  <r>
    <s v="3e5cb1662bb51da0795e48977826d427"/>
    <x v="43"/>
    <x v="2"/>
    <x v="24"/>
    <s v="o"/>
    <n v="4808.57"/>
    <n v="0.13"/>
    <n v="28"/>
  </r>
  <r>
    <s v="3fe0fd006d3c2a96533c0378ffba323f"/>
    <x v="24"/>
    <x v="2"/>
    <x v="24"/>
    <s v="l"/>
    <n v="3046.05"/>
    <n v="0.16"/>
    <n v="17"/>
  </r>
  <r>
    <s v="3fe0fd006d3c2a96533c0378ffba323f"/>
    <x v="45"/>
    <x v="2"/>
    <x v="24"/>
    <s v="l"/>
    <n v="4937.5"/>
    <n v="0.04"/>
    <n v="12"/>
  </r>
  <r>
    <s v="5c312e17f768c831ac20170cd6386f8b"/>
    <x v="17"/>
    <x v="2"/>
    <x v="24"/>
    <s v="p"/>
    <n v="2430.88"/>
    <n v="0.38"/>
    <n v="26"/>
  </r>
  <r>
    <s v="3e5cb1662bb51da0795e48977826d427"/>
    <x v="18"/>
    <x v="2"/>
    <x v="24"/>
    <s v="l"/>
    <n v="2428.0300000000002"/>
    <n v="0.17"/>
    <n v="28"/>
  </r>
  <r>
    <s v="3fe0fd006d3c2a96533c0378ffba323f"/>
    <x v="19"/>
    <x v="2"/>
    <x v="24"/>
    <s v="p"/>
    <n v="2345.54"/>
    <n v="0.48"/>
    <n v="12"/>
  </r>
  <r>
    <s v="3fe0fd006d3c2a96533c0378ffba323f"/>
    <x v="16"/>
    <x v="2"/>
    <x v="24"/>
    <s v="l"/>
    <n v="2843.23"/>
    <n v="0.15"/>
    <n v="17"/>
  </r>
  <r>
    <s v="3e5cb1662bb51da0795e48977826d427"/>
    <x v="48"/>
    <x v="2"/>
    <x v="24"/>
    <s v="p"/>
    <n v="377.66"/>
    <n v="0.67"/>
    <n v="13"/>
  </r>
  <r>
    <s v="3e5cb1662bb51da0795e48977826d427"/>
    <x v="23"/>
    <x v="2"/>
    <x v="24"/>
    <s v="p"/>
    <n v="4435"/>
    <n v="0.47"/>
    <n v="6"/>
  </r>
  <r>
    <s v="3fe0fd006d3c2a96533c0378ffba323f"/>
    <x v="43"/>
    <x v="2"/>
    <x v="24"/>
    <s v="l"/>
    <n v="4859.28"/>
    <n v="0.05"/>
    <n v="7"/>
  </r>
  <r>
    <s v="3fe0fd006d3c2a96533c0378ffba323f"/>
    <x v="45"/>
    <x v="2"/>
    <x v="24"/>
    <s v="p"/>
    <n v="4928.25"/>
    <n v="1.32"/>
    <n v="4"/>
  </r>
  <r>
    <s v="3fe0fd006d3c2a96533c0378ffba323f"/>
    <x v="4"/>
    <x v="2"/>
    <x v="24"/>
    <s v="p"/>
    <n v="3938"/>
    <n v="0.9"/>
    <n v="2"/>
  </r>
  <r>
    <s v="3e5cb1662bb51da0795e48977826d427"/>
    <x v="44"/>
    <x v="2"/>
    <x v="24"/>
    <s v="l"/>
    <n v="4645.3999999999996"/>
    <n v="0.02"/>
    <n v="10"/>
  </r>
  <r>
    <s v="3e5cb1662bb51da0795e48977826d427"/>
    <x v="22"/>
    <x v="2"/>
    <x v="24"/>
    <s v="l"/>
    <n v="4251.2700000000004"/>
    <n v="0.06"/>
    <n v="11"/>
  </r>
  <r>
    <s v="3e5cb1662bb51da0795e48977826d427"/>
    <x v="48"/>
    <x v="2"/>
    <x v="24"/>
    <s v="l"/>
    <n v="376.5"/>
    <n v="0.36"/>
    <n v="6"/>
  </r>
  <r>
    <s v="3fe0fd006d3c2a96533c0378ffba323f"/>
    <x v="42"/>
    <x v="2"/>
    <x v="24"/>
    <s v="p"/>
    <n v="4536.5"/>
    <n v="0.14000000000000001"/>
    <n v="4"/>
  </r>
  <r>
    <s v="5c312e17f768c831ac20170cd6386f8b"/>
    <x v="15"/>
    <x v="2"/>
    <x v="24"/>
    <s v="l"/>
    <n v="4350.37"/>
    <n v="0.09"/>
    <n v="67"/>
  </r>
  <r>
    <s v="3e5cb1662bb51da0795e48977826d427"/>
    <x v="4"/>
    <x v="2"/>
    <x v="24"/>
    <s v="o"/>
    <n v="3939.67"/>
    <n v="0.11"/>
    <n v="52"/>
  </r>
  <r>
    <s v="3e5cb1662bb51da0795e48977826d427"/>
    <x v="7"/>
    <x v="2"/>
    <x v="24"/>
    <s v="o"/>
    <n v="8902.4699999999993"/>
    <n v="0.12"/>
    <n v="705"/>
  </r>
  <r>
    <s v="3e5cb1662bb51da0795e48977826d427"/>
    <x v="39"/>
    <x v="2"/>
    <x v="24"/>
    <s v="p"/>
    <n v="893.29"/>
    <n v="0.54"/>
    <n v="258"/>
  </r>
  <r>
    <s v="5c312e17f768c831ac20170cd6386f8b"/>
    <x v="31"/>
    <x v="2"/>
    <x v="24"/>
    <s v="l"/>
    <n v="722.29"/>
    <n v="0.27"/>
    <n v="87"/>
  </r>
  <r>
    <s v="5c312e17f768c831ac20170cd6386f8b"/>
    <x v="41"/>
    <x v="2"/>
    <x v="24"/>
    <s v="p"/>
    <n v="544.66999999999996"/>
    <n v="0.4"/>
    <n v="219"/>
  </r>
  <r>
    <s v="3e5cb1662bb51da0795e48977826d427"/>
    <x v="3"/>
    <x v="2"/>
    <x v="24"/>
    <s v="p"/>
    <n v="1366.57"/>
    <n v="0.56999999999999995"/>
    <n v="81"/>
  </r>
  <r>
    <s v="3e5cb1662bb51da0795e48977826d427"/>
    <x v="27"/>
    <x v="2"/>
    <x v="24"/>
    <s v="l"/>
    <n v="1747.8"/>
    <n v="0.22"/>
    <n v="30"/>
  </r>
  <r>
    <s v="3fe0fd006d3c2a96533c0378ffba323f"/>
    <x v="12"/>
    <x v="2"/>
    <x v="24"/>
    <s v="l"/>
    <n v="1365.39"/>
    <n v="0.2"/>
    <n v="113"/>
  </r>
  <r>
    <s v="3e5cb1662bb51da0795e48977826d427"/>
    <x v="47"/>
    <x v="2"/>
    <x v="24"/>
    <s v="p"/>
    <n v="4757.66"/>
    <n v="1.45"/>
    <n v="3"/>
  </r>
  <r>
    <s v="5c312e17f768c831ac20170cd6386f8b"/>
    <x v="1"/>
    <x v="2"/>
    <x v="24"/>
    <s v="l"/>
    <n v="1105.33"/>
    <n v="0.13"/>
    <n v="394"/>
  </r>
  <r>
    <s v="3e5cb1662bb51da0795e48977826d427"/>
    <x v="16"/>
    <x v="2"/>
    <x v="24"/>
    <s v="p"/>
    <n v="2844.33"/>
    <n v="0.87"/>
    <n v="6"/>
  </r>
  <r>
    <s v="3e5cb1662bb51da0795e48977826d427"/>
    <x v="20"/>
    <x v="2"/>
    <x v="24"/>
    <s v="l"/>
    <n v="3353.06"/>
    <n v="0.05"/>
    <n v="15"/>
  </r>
  <r>
    <s v="5c312e17f768c831ac20170cd6386f8b"/>
    <x v="10"/>
    <x v="2"/>
    <x v="24"/>
    <s v="l"/>
    <n v="2935.53"/>
    <n v="0.11"/>
    <n v="65"/>
  </r>
  <r>
    <s v="3fe0fd006d3c2a96533c0378ffba323f"/>
    <x v="38"/>
    <x v="2"/>
    <x v="24"/>
    <s v="o"/>
    <n v="728.95"/>
    <n v="0.18"/>
    <n v="62"/>
  </r>
  <r>
    <s v="3fe0fd006d3c2a96533c0378ffba323f"/>
    <x v="41"/>
    <x v="2"/>
    <x v="24"/>
    <s v="l"/>
    <n v="507.43"/>
    <n v="0.38"/>
    <n v="69"/>
  </r>
  <r>
    <s v="3fe0fd006d3c2a96533c0378ffba323f"/>
    <x v="31"/>
    <x v="2"/>
    <x v="24"/>
    <s v="o"/>
    <n v="680.02"/>
    <n v="0.21"/>
    <n v="74"/>
  </r>
  <r>
    <s v="3fe0fd006d3c2a96533c0378ffba323f"/>
    <x v="12"/>
    <x v="2"/>
    <x v="24"/>
    <s v="p"/>
    <n v="1400.1"/>
    <n v="0.44"/>
    <n v="78"/>
  </r>
  <r>
    <s v="5c312e17f768c831ac20170cd6386f8b"/>
    <x v="34"/>
    <x v="2"/>
    <x v="24"/>
    <s v="p"/>
    <n v="634.34"/>
    <n v="0.41"/>
    <n v="262"/>
  </r>
  <r>
    <s v="3e5cb1662bb51da0795e48977826d427"/>
    <x v="32"/>
    <x v="2"/>
    <x v="24"/>
    <s v="p"/>
    <n v="945.95"/>
    <n v="0.56999999999999995"/>
    <n v="229"/>
  </r>
  <r>
    <s v="3fe0fd006d3c2a96533c0378ffba323f"/>
    <x v="6"/>
    <x v="2"/>
    <x v="24"/>
    <s v="p"/>
    <n v="3274.28"/>
    <n v="0.75"/>
    <n v="7"/>
  </r>
  <r>
    <s v="5c312e17f768c831ac20170cd6386f8b"/>
    <x v="17"/>
    <x v="2"/>
    <x v="24"/>
    <s v="l"/>
    <n v="2517.2600000000002"/>
    <n v="0.11"/>
    <n v="137"/>
  </r>
  <r>
    <s v="5c312e17f768c831ac20170cd6386f8b"/>
    <x v="12"/>
    <x v="2"/>
    <x v="24"/>
    <s v="l"/>
    <n v="1404.21"/>
    <n v="0.12"/>
    <n v="206"/>
  </r>
  <r>
    <s v="5c312e17f768c831ac20170cd6386f8b"/>
    <x v="9"/>
    <x v="2"/>
    <x v="24"/>
    <s v="p"/>
    <n v="1825.41"/>
    <n v="0.36"/>
    <n v="34"/>
  </r>
  <r>
    <s v="5c312e17f768c831ac20170cd6386f8b"/>
    <x v="6"/>
    <x v="2"/>
    <x v="24"/>
    <s v="l"/>
    <n v="3418.21"/>
    <n v="0.13"/>
    <n v="71"/>
  </r>
  <r>
    <s v="3e5cb1662bb51da0795e48977826d427"/>
    <x v="26"/>
    <x v="2"/>
    <x v="24"/>
    <s v="p"/>
    <n v="1412.37"/>
    <n v="0.18"/>
    <n v="9"/>
  </r>
  <r>
    <s v="3e5cb1662bb51da0795e48977826d427"/>
    <x v="36"/>
    <x v="2"/>
    <x v="24"/>
    <s v="l"/>
    <n v="2129.1"/>
    <n v="0.14000000000000001"/>
    <n v="30"/>
  </r>
  <r>
    <s v="3e5cb1662bb51da0795e48977826d427"/>
    <x v="25"/>
    <x v="2"/>
    <x v="24"/>
    <s v="p"/>
    <n v="3777.25"/>
    <n v="7.0000000000000007E-2"/>
    <n v="8"/>
  </r>
  <r>
    <s v="3fe0fd006d3c2a96533c0378ffba323f"/>
    <x v="6"/>
    <x v="2"/>
    <x v="24"/>
    <s v="l"/>
    <n v="3265.77"/>
    <n v="0.15"/>
    <n v="9"/>
  </r>
  <r>
    <s v="3fe0fd006d3c2a96533c0378ffba323f"/>
    <x v="17"/>
    <x v="2"/>
    <x v="24"/>
    <s v="l"/>
    <n v="2313.86"/>
    <n v="0.13"/>
    <n v="23"/>
  </r>
  <r>
    <s v="3e5cb1662bb51da0795e48977826d427"/>
    <x v="37"/>
    <x v="2"/>
    <x v="24"/>
    <s v="p"/>
    <n v="3835.66"/>
    <n v="0.77"/>
    <n v="3"/>
  </r>
  <r>
    <s v="3e5cb1662bb51da0795e48977826d427"/>
    <x v="20"/>
    <x v="2"/>
    <x v="24"/>
    <s v="p"/>
    <n v="3317.42"/>
    <n v="0.17"/>
    <n v="7"/>
  </r>
  <r>
    <s v="3e5cb1662bb51da0795e48977826d427"/>
    <x v="8"/>
    <x v="2"/>
    <x v="24"/>
    <s v="p"/>
    <n v="4029.92"/>
    <n v="0.67"/>
    <n v="13"/>
  </r>
  <r>
    <s v="3fe0fd006d3c2a96533c0378ffba323f"/>
    <x v="24"/>
    <x v="2"/>
    <x v="24"/>
    <s v="p"/>
    <n v="3114"/>
    <n v="0.28000000000000003"/>
    <n v="3"/>
  </r>
  <r>
    <s v="3e5cb1662bb51da0795e48977826d427"/>
    <x v="18"/>
    <x v="2"/>
    <x v="24"/>
    <s v="p"/>
    <n v="2363.75"/>
    <n v="0.25"/>
    <n v="8"/>
  </r>
  <r>
    <s v="3e5cb1662bb51da0795e48977826d427"/>
    <x v="21"/>
    <x v="2"/>
    <x v="24"/>
    <s v="p"/>
    <n v="3552.36"/>
    <n v="0.19"/>
    <n v="11"/>
  </r>
  <r>
    <s v="3fe0fd006d3c2a96533c0378ffba323f"/>
    <x v="0"/>
    <x v="2"/>
    <x v="24"/>
    <m/>
    <m/>
    <m/>
    <n v="121651"/>
  </r>
  <r>
    <s v="3fe0fd006d3c2a96533c0378ffba323f"/>
    <x v="38"/>
    <x v="2"/>
    <x v="24"/>
    <s v="p"/>
    <n v="811.81"/>
    <n v="0.54"/>
    <n v="291"/>
  </r>
  <r>
    <s v="3e5cb1662bb51da0795e48977826d427"/>
    <x v="41"/>
    <x v="2"/>
    <x v="24"/>
    <s v="l"/>
    <n v="496.66"/>
    <n v="0.39"/>
    <n v="68"/>
  </r>
  <r>
    <s v="3fe0fd006d3c2a96533c0378ffba323f"/>
    <x v="31"/>
    <x v="2"/>
    <x v="24"/>
    <s v="p"/>
    <n v="693.67"/>
    <n v="0.65"/>
    <n v="266"/>
  </r>
  <r>
    <s v="3fe0fd006d3c2a96533c0378ffba323f"/>
    <x v="40"/>
    <x v="2"/>
    <x v="24"/>
    <s v="p"/>
    <n v="5396.33"/>
    <n v="0.4"/>
    <n v="6"/>
  </r>
  <r>
    <s v="3fe0fd006d3c2a96533c0378ffba323f"/>
    <x v="46"/>
    <x v="2"/>
    <x v="24"/>
    <s v="o"/>
    <n v="445.08"/>
    <n v="0.22"/>
    <n v="75"/>
  </r>
  <r>
    <s v="3e5cb1662bb51da0795e48977826d427"/>
    <x v="1"/>
    <x v="2"/>
    <x v="24"/>
    <s v="o"/>
    <n v="1070.5899999999999"/>
    <n v="0.12"/>
    <n v="436"/>
  </r>
  <r>
    <s v="3e5cb1662bb51da0795e48977826d427"/>
    <x v="34"/>
    <x v="2"/>
    <x v="24"/>
    <s v="o"/>
    <n v="611.6"/>
    <n v="0.19"/>
    <n v="80"/>
  </r>
  <r>
    <s v="5c312e17f768c831ac20170cd6386f8b"/>
    <x v="2"/>
    <x v="2"/>
    <x v="24"/>
    <s v="p"/>
    <n v="1483.8"/>
    <n v="0.28000000000000003"/>
    <n v="50"/>
  </r>
  <r>
    <s v="3fe0fd006d3c2a96533c0378ffba323f"/>
    <x v="22"/>
    <x v="2"/>
    <x v="24"/>
    <s v="o"/>
    <n v="4214.22"/>
    <n v="0.2"/>
    <n v="50"/>
  </r>
  <r>
    <s v="5c312e17f768c831ac20170cd6386f8b"/>
    <x v="22"/>
    <x v="2"/>
    <x v="24"/>
    <s v="p"/>
    <n v="4236.5"/>
    <n v="0.24"/>
    <n v="22"/>
  </r>
  <r>
    <s v="3fe0fd006d3c2a96533c0378ffba323f"/>
    <x v="35"/>
    <x v="2"/>
    <x v="24"/>
    <s v="o"/>
    <n v="3557.11"/>
    <n v="7.0000000000000007E-2"/>
    <n v="68"/>
  </r>
  <r>
    <s v="3e5cb1662bb51da0795e48977826d427"/>
    <x v="4"/>
    <x v="2"/>
    <x v="24"/>
    <s v="l"/>
    <n v="3791.07"/>
    <n v="0.06"/>
    <n v="13"/>
  </r>
  <r>
    <s v="3e5cb1662bb51da0795e48977826d427"/>
    <x v="33"/>
    <x v="2"/>
    <x v="24"/>
    <s v="p"/>
    <n v="2362.2199999999998"/>
    <n v="0.41"/>
    <n v="9"/>
  </r>
  <r>
    <s v="3e5cb1662bb51da0795e48977826d427"/>
    <x v="24"/>
    <x v="2"/>
    <x v="24"/>
    <s v="p"/>
    <n v="3082.66"/>
    <n v="0.4"/>
    <n v="3"/>
  </r>
  <r>
    <s v="3e5cb1662bb51da0795e48977826d427"/>
    <x v="45"/>
    <x v="2"/>
    <x v="24"/>
    <s v="p"/>
    <n v="4920"/>
    <n v="0.84"/>
    <n v="2"/>
  </r>
  <r>
    <s v="5c312e17f768c831ac20170cd6386f8b"/>
    <x v="39"/>
    <x v="2"/>
    <x v="24"/>
    <s v="l"/>
    <n v="911.1"/>
    <n v="0.3"/>
    <n v="103"/>
  </r>
  <r>
    <s v="3fe0fd006d3c2a96533c0378ffba323f"/>
    <x v="32"/>
    <x v="2"/>
    <x v="24"/>
    <s v="p"/>
    <n v="967.38"/>
    <n v="0.51"/>
    <n v="253"/>
  </r>
  <r>
    <s v="3e5cb1662bb51da0795e48977826d427"/>
    <x v="11"/>
    <x v="2"/>
    <x v="24"/>
    <s v="p"/>
    <n v="1266.24"/>
    <n v="0.56999999999999995"/>
    <n v="112"/>
  </r>
  <r>
    <s v="3fe0fd006d3c2a96533c0378ffba323f"/>
    <x v="44"/>
    <x v="2"/>
    <x v="24"/>
    <s v="l"/>
    <n v="4645.68"/>
    <n v="0.08"/>
    <n v="16"/>
  </r>
  <r>
    <s v="3fe0fd006d3c2a96533c0378ffba323f"/>
    <x v="27"/>
    <x v="2"/>
    <x v="24"/>
    <s v="l"/>
    <n v="1648.47"/>
    <n v="0.17"/>
    <n v="37"/>
  </r>
  <r>
    <s v="5c312e17f768c831ac20170cd6386f8b"/>
    <x v="37"/>
    <x v="2"/>
    <x v="24"/>
    <s v="l"/>
    <n v="3855.58"/>
    <n v="0.09"/>
    <n v="73"/>
  </r>
  <r>
    <s v="3fe0fd006d3c2a96533c0378ffba323f"/>
    <x v="18"/>
    <x v="2"/>
    <x v="24"/>
    <s v="l"/>
    <n v="2430"/>
    <n v="0.13"/>
    <n v="36"/>
  </r>
  <r>
    <s v="5c312e17f768c831ac20170cd6386f8b"/>
    <x v="25"/>
    <x v="2"/>
    <x v="24"/>
    <s v="l"/>
    <n v="3247.98"/>
    <n v="0.16"/>
    <n v="66"/>
  </r>
  <r>
    <s v="5c312e17f768c831ac20170cd6386f8b"/>
    <x v="47"/>
    <x v="2"/>
    <x v="24"/>
    <s v="l"/>
    <n v="4746.6000000000004"/>
    <n v="0.06"/>
    <n v="51"/>
  </r>
  <r>
    <s v="3e5cb1662bb51da0795e48977826d427"/>
    <x v="40"/>
    <x v="2"/>
    <x v="24"/>
    <s v="l"/>
    <n v="4146.16"/>
    <n v="0.13"/>
    <n v="12"/>
  </r>
  <r>
    <s v="3fe0fd006d3c2a96533c0378ffba323f"/>
    <x v="26"/>
    <x v="2"/>
    <x v="24"/>
    <s v="p"/>
    <n v="1767.15"/>
    <n v="0.17"/>
    <n v="14"/>
  </r>
  <r>
    <s v="3fe0fd006d3c2a96533c0378ffba323f"/>
    <x v="25"/>
    <x v="2"/>
    <x v="24"/>
    <s v="p"/>
    <n v="3777.12"/>
    <n v="0.23"/>
    <n v="8"/>
  </r>
  <r>
    <s v="3fe0fd006d3c2a96533c0378ffba323f"/>
    <x v="8"/>
    <x v="2"/>
    <x v="24"/>
    <s v="p"/>
    <n v="4032.22"/>
    <n v="0.87"/>
    <n v="9"/>
  </r>
  <r>
    <s v="3fe0fd006d3c2a96533c0378ffba323f"/>
    <x v="20"/>
    <x v="2"/>
    <x v="24"/>
    <s v="p"/>
    <n v="3331.33"/>
    <n v="0.55000000000000004"/>
    <n v="9"/>
  </r>
  <r>
    <s v="3e5cb1662bb51da0795e48977826d427"/>
    <x v="10"/>
    <x v="2"/>
    <x v="24"/>
    <s v="p"/>
    <n v="3041.16"/>
    <n v="0.13"/>
    <n v="6"/>
  </r>
  <r>
    <s v="3e5cb1662bb51da0795e48977826d427"/>
    <x v="42"/>
    <x v="2"/>
    <x v="24"/>
    <s v="l"/>
    <n v="4551.7"/>
    <n v="0.23"/>
    <n v="10"/>
  </r>
  <r>
    <s v="3e5cb1662bb51da0795e48977826d427"/>
    <x v="6"/>
    <x v="2"/>
    <x v="24"/>
    <s v="p"/>
    <n v="2915.5"/>
    <n v="0.99"/>
    <n v="2"/>
  </r>
  <r>
    <s v="3fe0fd006d3c2a96533c0378ffba323f"/>
    <x v="15"/>
    <x v="2"/>
    <x v="24"/>
    <s v="p"/>
    <n v="4339"/>
    <n v="0.14000000000000001"/>
    <n v="2"/>
  </r>
  <r>
    <s v="3e5cb1662bb51da0795e48977826d427"/>
    <x v="17"/>
    <x v="2"/>
    <x v="24"/>
    <s v="l"/>
    <n v="2390.56"/>
    <n v="0.12"/>
    <n v="26"/>
  </r>
  <r>
    <s v="5c312e17f768c831ac20170cd6386f8b"/>
    <x v="18"/>
    <x v="2"/>
    <x v="24"/>
    <s v="l"/>
    <n v="2596.0500000000002"/>
    <n v="0.1"/>
    <n v="120"/>
  </r>
  <r>
    <s v="3fe0fd006d3c2a96533c0378ffba323f"/>
    <x v="18"/>
    <x v="2"/>
    <x v="24"/>
    <s v="o"/>
    <n v="2485.13"/>
    <n v="0.11"/>
    <n v="106"/>
  </r>
  <r>
    <s v="3fe0fd006d3c2a96533c0378ffba323f"/>
    <x v="28"/>
    <x v="2"/>
    <x v="24"/>
    <s v="l"/>
    <n v="976.83"/>
    <n v="0.38"/>
    <n v="69"/>
  </r>
  <r>
    <s v="3fe0fd006d3c2a96533c0378ffba323f"/>
    <x v="27"/>
    <x v="2"/>
    <x v="24"/>
    <s v="o"/>
    <n v="1813.77"/>
    <n v="0.09"/>
    <n v="166"/>
  </r>
  <r>
    <s v="5c312e17f768c831ac20170cd6386f8b"/>
    <x v="21"/>
    <x v="2"/>
    <x v="24"/>
    <s v="l"/>
    <n v="3750.53"/>
    <n v="0.06"/>
    <n v="73"/>
  </r>
  <r>
    <s v="3e5cb1662bb51da0795e48977826d427"/>
    <x v="12"/>
    <x v="2"/>
    <x v="24"/>
    <s v="l"/>
    <n v="1354.02"/>
    <n v="0.21"/>
    <n v="98"/>
  </r>
  <r>
    <s v="5c312e17f768c831ac20170cd6386f8b"/>
    <x v="22"/>
    <x v="2"/>
    <x v="24"/>
    <s v="l"/>
    <n v="4250.1499999999996"/>
    <n v="0.11"/>
    <n v="58"/>
  </r>
  <r>
    <s v="3fe0fd006d3c2a96533c0378ffba323f"/>
    <x v="44"/>
    <x v="2"/>
    <x v="24"/>
    <s v="o"/>
    <n v="4648.25"/>
    <n v="0.15"/>
    <n v="43"/>
  </r>
  <r>
    <s v="3fe0fd006d3c2a96533c0378ffba323f"/>
    <x v="22"/>
    <x v="2"/>
    <x v="24"/>
    <s v="p"/>
    <n v="4238"/>
    <n v="0.17"/>
    <n v="4"/>
  </r>
  <r>
    <s v="5c312e17f768c831ac20170cd6386f8b"/>
    <x v="23"/>
    <x v="2"/>
    <x v="24"/>
    <s v="l"/>
    <n v="4452.66"/>
    <n v="0.08"/>
    <n v="57"/>
  </r>
  <r>
    <s v="3e5cb1662bb51da0795e48977826d427"/>
    <x v="40"/>
    <x v="2"/>
    <x v="24"/>
    <s v="o"/>
    <n v="4095.59"/>
    <n v="0.08"/>
    <n v="49"/>
  </r>
  <r>
    <s v="3e5cb1662bb51da0795e48977826d427"/>
    <x v="10"/>
    <x v="2"/>
    <x v="24"/>
    <s v="l"/>
    <n v="2845.92"/>
    <n v="7.0000000000000007E-2"/>
    <n v="13"/>
  </r>
  <r>
    <s v="3fe0fd006d3c2a96533c0378ffba323f"/>
    <x v="29"/>
    <x v="2"/>
    <x v="24"/>
    <s v="l"/>
    <n v="3560.33"/>
    <n v="0.09"/>
    <n v="9"/>
  </r>
  <r>
    <s v="3fe0fd006d3c2a96533c0378ffba323f"/>
    <x v="21"/>
    <x v="2"/>
    <x v="24"/>
    <s v="p"/>
    <n v="3742.8"/>
    <n v="0.19"/>
    <n v="5"/>
  </r>
  <r>
    <s v="5c312e17f768c831ac20170cd6386f8b"/>
    <x v="0"/>
    <x v="2"/>
    <x v="24"/>
    <m/>
    <m/>
    <m/>
    <n v="121758"/>
  </r>
  <r>
    <s v="3fe0fd006d3c2a96533c0378ffba323f"/>
    <x v="11"/>
    <x v="2"/>
    <x v="24"/>
    <s v="p"/>
    <n v="1272.08"/>
    <n v="0.55000000000000004"/>
    <n v="104"/>
  </r>
  <r>
    <s v="3fe0fd006d3c2a96533c0378ffba323f"/>
    <x v="2"/>
    <x v="2"/>
    <x v="24"/>
    <s v="o"/>
    <n v="1655.38"/>
    <n v="0.12"/>
    <n v="188"/>
  </r>
  <r>
    <s v="3e5cb1662bb51da0795e48977826d427"/>
    <x v="17"/>
    <x v="2"/>
    <x v="24"/>
    <s v="o"/>
    <n v="2398.09"/>
    <n v="0.1"/>
    <n v="110"/>
  </r>
  <r>
    <s v="5c312e17f768c831ac20170cd6386f8b"/>
    <x v="11"/>
    <x v="2"/>
    <x v="24"/>
    <s v="l"/>
    <n v="1286.46"/>
    <n v="0.1"/>
    <n v="198"/>
  </r>
  <r>
    <s v="5c312e17f768c831ac20170cd6386f8b"/>
    <x v="2"/>
    <x v="2"/>
    <x v="24"/>
    <s v="l"/>
    <n v="1711"/>
    <n v="0.08"/>
    <n v="177"/>
  </r>
  <r>
    <s v="3fe0fd006d3c2a96533c0378ffba323f"/>
    <x v="28"/>
    <x v="2"/>
    <x v="24"/>
    <s v="o"/>
    <n v="957.37"/>
    <n v="0.24"/>
    <n v="59"/>
  </r>
  <r>
    <s v="3e5cb1662bb51da0795e48977826d427"/>
    <x v="19"/>
    <x v="2"/>
    <x v="24"/>
    <s v="l"/>
    <n v="2263.21"/>
    <n v="0.64"/>
    <n v="38"/>
  </r>
  <r>
    <s v="3fe0fd006d3c2a96533c0378ffba323f"/>
    <x v="29"/>
    <x v="2"/>
    <x v="24"/>
    <s v="o"/>
    <n v="3487.98"/>
    <n v="0.08"/>
    <n v="73"/>
  </r>
  <r>
    <s v="3e5cb1662bb51da0795e48977826d427"/>
    <x v="32"/>
    <x v="2"/>
    <x v="24"/>
    <s v="l"/>
    <n v="946.29"/>
    <n v="0.34"/>
    <n v="70"/>
  </r>
  <r>
    <s v="3e5cb1662bb51da0795e48977826d427"/>
    <x v="12"/>
    <x v="2"/>
    <x v="24"/>
    <s v="o"/>
    <n v="1329.8"/>
    <n v="0.12"/>
    <n v="209"/>
  </r>
  <r>
    <s v="3fe0fd006d3c2a96533c0378ffba323f"/>
    <x v="8"/>
    <x v="2"/>
    <x v="24"/>
    <s v="o"/>
    <n v="4047.43"/>
    <n v="7.0000000000000007E-2"/>
    <n v="57"/>
  </r>
  <r>
    <s v="3fe0fd006d3c2a96533c0378ffba323f"/>
    <x v="15"/>
    <x v="2"/>
    <x v="24"/>
    <s v="l"/>
    <n v="4351.66"/>
    <n v="0.1"/>
    <n v="15"/>
  </r>
  <r>
    <s v="5c312e17f768c831ac20170cd6386f8b"/>
    <x v="35"/>
    <x v="2"/>
    <x v="24"/>
    <s v="l"/>
    <n v="3650.87"/>
    <n v="0.08"/>
    <n v="56"/>
  </r>
  <r>
    <s v="3e5cb1662bb51da0795e48977826d427"/>
    <x v="24"/>
    <x v="2"/>
    <x v="24"/>
    <s v="l"/>
    <n v="3066.58"/>
    <n v="0.21"/>
    <n v="17"/>
  </r>
  <r>
    <s v="3e5cb1662bb51da0795e48977826d427"/>
    <x v="45"/>
    <x v="2"/>
    <x v="24"/>
    <s v="l"/>
    <n v="4945.2"/>
    <n v="0.08"/>
    <n v="15"/>
  </r>
  <r>
    <s v="3e5cb1662bb51da0795e48977826d427"/>
    <x v="10"/>
    <x v="2"/>
    <x v="24"/>
    <s v="o"/>
    <n v="2930.3"/>
    <n v="0.08"/>
    <n v="83"/>
  </r>
  <r>
    <s v="3e5cb1662bb51da0795e48977826d427"/>
    <x v="33"/>
    <x v="2"/>
    <x v="24"/>
    <s v="l"/>
    <n v="2652.18"/>
    <n v="0.1"/>
    <n v="16"/>
  </r>
  <r>
    <s v="3e5cb1662bb51da0795e48977826d427"/>
    <x v="42"/>
    <x v="2"/>
    <x v="24"/>
    <s v="p"/>
    <n v="3892.25"/>
    <n v="0.21"/>
    <n v="4"/>
  </r>
  <r>
    <s v="3e5cb1662bb51da0795e48977826d427"/>
    <x v="9"/>
    <x v="2"/>
    <x v="24"/>
    <s v="p"/>
    <n v="1935"/>
    <n v="0.26"/>
    <n v="7"/>
  </r>
  <r>
    <s v="5c312e17f768c831ac20170cd6386f8b"/>
    <x v="36"/>
    <x v="2"/>
    <x v="24"/>
    <s v="l"/>
    <n v="2305.36"/>
    <n v="0.1"/>
    <n v="106"/>
  </r>
  <r>
    <s v="3e5cb1662bb51da0795e48977826d427"/>
    <x v="1"/>
    <x v="2"/>
    <x v="24"/>
    <s v="l"/>
    <n v="1095.2"/>
    <n v="0.24"/>
    <n v="251"/>
  </r>
  <r>
    <s v="3fe0fd006d3c2a96533c0378ffba323f"/>
    <x v="46"/>
    <x v="2"/>
    <x v="24"/>
    <s v="l"/>
    <n v="434.47"/>
    <n v="0.44"/>
    <n v="23"/>
  </r>
  <r>
    <s v="3fe0fd006d3c2a96533c0378ffba323f"/>
    <x v="20"/>
    <x v="2"/>
    <x v="24"/>
    <s v="o"/>
    <n v="3258.79"/>
    <n v="0.1"/>
    <n v="62"/>
  </r>
  <r>
    <s v="3fe0fd006d3c2a96533c0378ffba323f"/>
    <x v="2"/>
    <x v="2"/>
    <x v="24"/>
    <s v="l"/>
    <n v="1621.4"/>
    <n v="0.18"/>
    <n v="67"/>
  </r>
  <r>
    <s v="3fe0fd006d3c2a96533c0378ffba323f"/>
    <x v="32"/>
    <x v="2"/>
    <x v="24"/>
    <s v="o"/>
    <n v="891.1"/>
    <n v="0.22"/>
    <n v="65"/>
  </r>
  <r>
    <s v="5c312e17f768c831ac20170cd6386f8b"/>
    <x v="28"/>
    <x v="2"/>
    <x v="24"/>
    <s v="l"/>
    <n v="1089.3599999999999"/>
    <n v="0.24"/>
    <n v="74"/>
  </r>
  <r>
    <s v="3e5cb1662bb51da0795e48977826d427"/>
    <x v="1"/>
    <x v="2"/>
    <x v="24"/>
    <s v="p"/>
    <n v="1174.72"/>
    <n v="0.45"/>
    <n v="205"/>
  </r>
  <r>
    <s v="5c312e17f768c831ac20170cd6386f8b"/>
    <x v="20"/>
    <x v="2"/>
    <x v="24"/>
    <s v="p"/>
    <n v="3303.6"/>
    <n v="0.39"/>
    <n v="30"/>
  </r>
  <r>
    <s v="3fe0fd006d3c2a96533c0378ffba323f"/>
    <x v="13"/>
    <x v="2"/>
    <x v="24"/>
    <s v="o"/>
    <n v="2857.28"/>
    <n v="0.09"/>
    <n v="74"/>
  </r>
  <r>
    <s v="5c312e17f768c831ac20170cd6386f8b"/>
    <x v="21"/>
    <x v="2"/>
    <x v="24"/>
    <s v="p"/>
    <n v="3728.47"/>
    <n v="0.52"/>
    <n v="21"/>
  </r>
  <r>
    <s v="3e5cb1662bb51da0795e48977826d427"/>
    <x v="23"/>
    <x v="2"/>
    <x v="24"/>
    <s v="o"/>
    <n v="4397.09"/>
    <n v="0.19"/>
    <n v="53"/>
  </r>
  <r>
    <s v="3e5cb1662bb51da0795e48977826d427"/>
    <x v="30"/>
    <x v="2"/>
    <x v="24"/>
    <s v="o"/>
    <n v="2078"/>
    <n v="0.11"/>
    <n v="61"/>
  </r>
  <r>
    <s v="5c312e17f768c831ac20170cd6386f8b"/>
    <x v="13"/>
    <x v="2"/>
    <x v="24"/>
    <s v="l"/>
    <n v="2947.12"/>
    <n v="0.09"/>
    <n v="72"/>
  </r>
  <r>
    <s v="3fe0fd006d3c2a96533c0378ffba323f"/>
    <x v="29"/>
    <x v="2"/>
    <x v="24"/>
    <s v="p"/>
    <n v="3343.75"/>
    <n v="0.24"/>
    <n v="8"/>
  </r>
  <r>
    <s v="5c312e17f768c831ac20170cd6386f8b"/>
    <x v="39"/>
    <x v="2"/>
    <x v="24"/>
    <s v="p"/>
    <n v="902.34"/>
    <n v="0.46"/>
    <n v="319"/>
  </r>
  <r>
    <s v="3e5cb1662bb51da0795e48977826d427"/>
    <x v="14"/>
    <x v="2"/>
    <x v="24"/>
    <s v="o"/>
    <n v="1563.56"/>
    <n v="0.13"/>
    <n v="230"/>
  </r>
  <r>
    <s v="3fe0fd006d3c2a96533c0378ffba323f"/>
    <x v="43"/>
    <x v="2"/>
    <x v="24"/>
    <s v="o"/>
    <n v="4820.54"/>
    <n v="0.16"/>
    <n v="31"/>
  </r>
  <r>
    <s v="5c312e17f768c831ac20170cd6386f8b"/>
    <x v="26"/>
    <x v="2"/>
    <x v="24"/>
    <s v="p"/>
    <n v="1844"/>
    <n v="0.54"/>
    <n v="30"/>
  </r>
  <r>
    <s v="5c312e17f768c831ac20170cd6386f8b"/>
    <x v="25"/>
    <x v="2"/>
    <x v="24"/>
    <s v="p"/>
    <n v="3371.06"/>
    <n v="0.53"/>
    <n v="33"/>
  </r>
  <r>
    <s v="3fe0fd006d3c2a96533c0378ffba323f"/>
    <x v="3"/>
    <x v="2"/>
    <x v="24"/>
    <s v="o"/>
    <n v="1409.88"/>
    <n v="0.12"/>
    <n v="371"/>
  </r>
  <r>
    <s v="3fe0fd006d3c2a96533c0378ffba323f"/>
    <x v="16"/>
    <x v="2"/>
    <x v="24"/>
    <s v="o"/>
    <n v="2652.25"/>
    <n v="0.11"/>
    <n v="88"/>
  </r>
  <r>
    <s v="5c312e17f768c831ac20170cd6386f8b"/>
    <x v="43"/>
    <x v="2"/>
    <x v="24"/>
    <s v="p"/>
    <n v="4829.8"/>
    <n v="0.41"/>
    <n v="15"/>
  </r>
  <r>
    <s v="3e5cb1662bb51da0795e48977826d427"/>
    <x v="47"/>
    <x v="2"/>
    <x v="24"/>
    <s v="o"/>
    <n v="4723.76"/>
    <n v="0.12"/>
    <n v="42"/>
  </r>
  <r>
    <s v="3fe0fd006d3c2a96533c0378ffba323f"/>
    <x v="8"/>
    <x v="2"/>
    <x v="24"/>
    <s v="l"/>
    <n v="3880.15"/>
    <n v="0.08"/>
    <n v="13"/>
  </r>
  <r>
    <s v="3fe0fd006d3c2a96533c0378ffba323f"/>
    <x v="32"/>
    <x v="2"/>
    <x v="24"/>
    <s v="l"/>
    <n v="924.35"/>
    <n v="0.4"/>
    <n v="84"/>
  </r>
  <r>
    <s v="5c312e17f768c831ac20170cd6386f8b"/>
    <x v="27"/>
    <x v="2"/>
    <x v="24"/>
    <s v="l"/>
    <n v="1836.13"/>
    <n v="0.13"/>
    <n v="113"/>
  </r>
  <r>
    <s v="3e5cb1662bb51da0795e48977826d427"/>
    <x v="22"/>
    <x v="2"/>
    <x v="24"/>
    <s v="o"/>
    <n v="4209.62"/>
    <n v="0.12"/>
    <n v="58"/>
  </r>
  <r>
    <s v="3e5cb1662bb51da0795e48977826d427"/>
    <x v="30"/>
    <x v="2"/>
    <x v="24"/>
    <s v="l"/>
    <n v="1962.63"/>
    <n v="0.12"/>
    <n v="22"/>
  </r>
  <r>
    <s v="3fe0fd006d3c2a96533c0378ffba323f"/>
    <x v="39"/>
    <x v="2"/>
    <x v="24"/>
    <s v="o"/>
    <n v="811.71"/>
    <n v="0.26"/>
    <n v="71"/>
  </r>
  <r>
    <s v="3e5cb1662bb51da0795e48977826d427"/>
    <x v="28"/>
    <x v="2"/>
    <x v="24"/>
    <s v="o"/>
    <n v="935.87"/>
    <n v="0.31"/>
    <n v="58"/>
  </r>
  <r>
    <s v="5c312e17f768c831ac20170cd6386f8b"/>
    <x v="7"/>
    <x v="2"/>
    <x v="24"/>
    <s v="l"/>
    <n v="8864.9"/>
    <n v="0.16"/>
    <n v="967"/>
  </r>
  <r>
    <s v="5c312e17f768c831ac20170cd6386f8b"/>
    <x v="34"/>
    <x v="2"/>
    <x v="24"/>
    <s v="l"/>
    <n v="623.16"/>
    <n v="0.28000000000000003"/>
    <n v="101"/>
  </r>
  <r>
    <s v="5c312e17f768c831ac20170cd6386f8b"/>
    <x v="19"/>
    <x v="2"/>
    <x v="24"/>
    <s v="p"/>
    <n v="2250.0300000000002"/>
    <n v="0.61"/>
    <n v="29"/>
  </r>
  <r>
    <s v="3fe0fd006d3c2a96533c0378ffba323f"/>
    <x v="33"/>
    <x v="2"/>
    <x v="24"/>
    <s v="l"/>
    <n v="2674.43"/>
    <n v="0.12"/>
    <n v="23"/>
  </r>
  <r>
    <s v="5c312e17f768c831ac20170cd6386f8b"/>
    <x v="12"/>
    <x v="2"/>
    <x v="24"/>
    <s v="p"/>
    <n v="1406.96"/>
    <n v="0.4"/>
    <n v="105"/>
  </r>
  <r>
    <s v="3e5cb1662bb51da0795e48977826d427"/>
    <x v="26"/>
    <x v="2"/>
    <x v="24"/>
    <s v="o"/>
    <n v="1976.06"/>
    <n v="0.09"/>
    <n v="66"/>
  </r>
  <r>
    <s v="3e5cb1662bb51da0795e48977826d427"/>
    <x v="9"/>
    <x v="2"/>
    <x v="24"/>
    <s v="o"/>
    <n v="1993.35"/>
    <n v="0.15"/>
    <n v="48"/>
  </r>
  <r>
    <s v="3fe0fd006d3c2a96533c0378ffba323f"/>
    <x v="42"/>
    <x v="2"/>
    <x v="24"/>
    <s v="o"/>
    <n v="4538.08"/>
    <n v="0.1"/>
    <n v="49"/>
  </r>
  <r>
    <s v="3e5cb1662bb51da0795e48977826d427"/>
    <x v="37"/>
    <x v="2"/>
    <x v="24"/>
    <s v="o"/>
    <n v="3813.34"/>
    <n v="0.1"/>
    <n v="44"/>
  </r>
  <r>
    <s v="3fe0fd006d3c2a96533c0378ffba323f"/>
    <x v="34"/>
    <x v="2"/>
    <x v="24"/>
    <s v="o"/>
    <n v="600.02"/>
    <n v="0.23"/>
    <n v="82"/>
  </r>
  <r>
    <s v="3e5cb1662bb51da0795e48977826d427"/>
    <x v="8"/>
    <x v="2"/>
    <x v="24"/>
    <s v="o"/>
    <n v="3998.98"/>
    <n v="0.13"/>
    <n v="56"/>
  </r>
  <r>
    <s v="3fe0fd006d3c2a96533c0378ffba323f"/>
    <x v="4"/>
    <x v="2"/>
    <x v="24"/>
    <s v="l"/>
    <n v="3940.13"/>
    <n v="0.1"/>
    <n v="15"/>
  </r>
  <r>
    <s v="3e5cb1662bb51da0795e48977826d427"/>
    <x v="0"/>
    <x v="2"/>
    <x v="24"/>
    <m/>
    <m/>
    <m/>
    <n v="121654"/>
  </r>
  <r>
    <s v="3fe0fd006d3c2a96533c0378ffba323f"/>
    <x v="9"/>
    <x v="2"/>
    <x v="24"/>
    <s v="o"/>
    <n v="1950.97"/>
    <n v="0.13"/>
    <n v="42"/>
  </r>
  <r>
    <s v="3e5cb1662bb51da0795e48977826d427"/>
    <x v="5"/>
    <x v="2"/>
    <x v="24"/>
    <s v="l"/>
    <n v="1110.96"/>
    <n v="0.33"/>
    <n v="70"/>
  </r>
  <r>
    <s v="3e5cb1662bb51da0795e48977826d427"/>
    <x v="2"/>
    <x v="2"/>
    <x v="24"/>
    <s v="o"/>
    <n v="1679.52"/>
    <n v="0.12"/>
    <n v="177"/>
  </r>
  <r>
    <s v="3fe0fd006d3c2a96533c0378ffba323f"/>
    <x v="37"/>
    <x v="2"/>
    <x v="24"/>
    <s v="o"/>
    <n v="3848.94"/>
    <n v="0.13"/>
    <n v="50"/>
  </r>
  <r>
    <s v="3e5cb1662bb51da0795e48977826d427"/>
    <x v="5"/>
    <x v="2"/>
    <x v="24"/>
    <s v="p"/>
    <n v="1144.83"/>
    <n v="0.63"/>
    <n v="176"/>
  </r>
  <r>
    <s v="5c312e17f768c831ac20170cd6386f8b"/>
    <x v="20"/>
    <x v="2"/>
    <x v="24"/>
    <s v="l"/>
    <n v="3313.82"/>
    <n v="0.17"/>
    <n v="68"/>
  </r>
  <r>
    <s v="3e5cb1662bb51da0795e48977826d427"/>
    <x v="31"/>
    <x v="2"/>
    <x v="24"/>
    <s v="p"/>
    <n v="699.82"/>
    <n v="0.68"/>
    <n v="241"/>
  </r>
  <r>
    <s v="5c312e17f768c831ac20170cd6386f8b"/>
    <x v="13"/>
    <x v="2"/>
    <x v="24"/>
    <s v="p"/>
    <n v="2873.05"/>
    <n v="0.41"/>
    <n v="39"/>
  </r>
  <r>
    <s v="3e5cb1662bb51da0795e48977826d427"/>
    <x v="40"/>
    <x v="2"/>
    <x v="24"/>
    <s v="p"/>
    <n v="5400.66"/>
    <n v="0.23"/>
    <n v="6"/>
  </r>
  <r>
    <s v="3fe0fd006d3c2a96533c0378ffba323f"/>
    <x v="1"/>
    <x v="2"/>
    <x v="24"/>
    <s v="o"/>
    <n v="1056.0899999999999"/>
    <n v="0.11"/>
    <n v="426"/>
  </r>
  <r>
    <s v="3fe0fd006d3c2a96533c0378ffba323f"/>
    <x v="14"/>
    <x v="2"/>
    <x v="24"/>
    <s v="p"/>
    <n v="1454.79"/>
    <n v="0.34"/>
    <n v="30"/>
  </r>
  <r>
    <s v="5c312e17f768c831ac20170cd6386f8b"/>
    <x v="37"/>
    <x v="2"/>
    <x v="24"/>
    <s v="p"/>
    <n v="3832.41"/>
    <n v="0.4"/>
    <n v="29"/>
  </r>
  <r>
    <s v="3e5cb1662bb51da0795e48977826d427"/>
    <x v="46"/>
    <x v="2"/>
    <x v="24"/>
    <s v="o"/>
    <n v="425.52"/>
    <n v="0.17"/>
    <n v="70"/>
  </r>
  <r>
    <s v="3e5cb1662bb51da0795e48977826d427"/>
    <x v="11"/>
    <x v="2"/>
    <x v="24"/>
    <s v="l"/>
    <n v="1248.6400000000001"/>
    <n v="0.26"/>
    <n v="101"/>
  </r>
  <r>
    <s v="3e5cb1662bb51da0795e48977826d427"/>
    <x v="35"/>
    <x v="2"/>
    <x v="24"/>
    <s v="o"/>
    <n v="3575.32"/>
    <n v="0.09"/>
    <n v="67"/>
  </r>
  <r>
    <s v="5c312e17f768c831ac20170cd6386f8b"/>
    <x v="47"/>
    <x v="2"/>
    <x v="24"/>
    <s v="p"/>
    <n v="4741.53"/>
    <n v="0.67"/>
    <n v="13"/>
  </r>
  <r>
    <s v="5c312e17f768c831ac20170cd6386f8b"/>
    <x v="33"/>
    <x v="2"/>
    <x v="24"/>
    <s v="p"/>
    <n v="2676.86"/>
    <n v="0.41"/>
    <n v="37"/>
  </r>
  <r>
    <s v="3fe0fd006d3c2a96533c0378ffba323f"/>
    <x v="27"/>
    <x v="2"/>
    <x v="24"/>
    <s v="p"/>
    <n v="1364.16"/>
    <n v="0.89"/>
    <n v="18"/>
  </r>
  <r>
    <s v="3fe0fd006d3c2a96533c0378ffba323f"/>
    <x v="48"/>
    <x v="2"/>
    <x v="24"/>
    <s v="l"/>
    <n v="352"/>
    <n v="0.23"/>
    <n v="9"/>
  </r>
  <r>
    <s v="3fe0fd006d3c2a96533c0378ffba323f"/>
    <x v="10"/>
    <x v="2"/>
    <x v="24"/>
    <s v="o"/>
    <n v="2923.17"/>
    <n v="0.1"/>
    <n v="82"/>
  </r>
  <r>
    <s v="5c312e17f768c831ac20170cd6386f8b"/>
    <x v="42"/>
    <x v="2"/>
    <x v="24"/>
    <s v="p"/>
    <n v="4399.5200000000004"/>
    <n v="0.45"/>
    <n v="17"/>
  </r>
  <r>
    <s v="3e5cb1662bb51da0795e48977826d427"/>
    <x v="21"/>
    <x v="2"/>
    <x v="24"/>
    <s v="l"/>
    <n v="3744.07"/>
    <n v="0.09"/>
    <n v="14"/>
  </r>
  <r>
    <s v="3e5cb1662bb51da0795e48977826d427"/>
    <x v="36"/>
    <x v="2"/>
    <x v="24"/>
    <s v="p"/>
    <n v="3305.5"/>
    <n v="0.12"/>
    <n v="5"/>
  </r>
  <r>
    <s v="3e5cb1662bb51da0795e48977826d427"/>
    <x v="13"/>
    <x v="2"/>
    <x v="24"/>
    <s v="l"/>
    <n v="2896.78"/>
    <n v="0.13"/>
    <n v="19"/>
  </r>
  <r>
    <s v="3fe0fd006d3c2a96533c0378ffba323f"/>
    <x v="20"/>
    <x v="2"/>
    <x v="24"/>
    <s v="l"/>
    <n v="3366.05"/>
    <n v="7.0000000000000007E-2"/>
    <n v="17"/>
  </r>
  <r>
    <s v="3e5cb1662bb51da0795e48977826d427"/>
    <x v="35"/>
    <x v="2"/>
    <x v="24"/>
    <s v="p"/>
    <n v="3580.14"/>
    <n v="0.19"/>
    <n v="7"/>
  </r>
  <r>
    <s v="3fe0fd006d3c2a96533c0378ffba323f"/>
    <x v="35"/>
    <x v="2"/>
    <x v="24"/>
    <s v="l"/>
    <n v="3624.87"/>
    <n v="0.09"/>
    <n v="16"/>
  </r>
  <r>
    <s v="5c312e17f768c831ac20170cd6386f8b"/>
    <x v="23"/>
    <x v="2"/>
    <x v="24"/>
    <s v="p"/>
    <n v="4448.42"/>
    <n v="0.26"/>
    <n v="14"/>
  </r>
  <r>
    <s v="3fe0fd006d3c2a96533c0378ffba323f"/>
    <x v="22"/>
    <x v="2"/>
    <x v="24"/>
    <s v="l"/>
    <n v="4247.33"/>
    <n v="0.04"/>
    <n v="9"/>
  </r>
  <r>
    <s v="3fe0fd006d3c2a96533c0378ffba323f"/>
    <x v="37"/>
    <x v="2"/>
    <x v="24"/>
    <s v="p"/>
    <n v="3824"/>
    <n v="0.1"/>
    <n v="4"/>
  </r>
  <r>
    <s v="3fe0fd006d3c2a96533c0378ffba323f"/>
    <x v="18"/>
    <x v="2"/>
    <x v="24"/>
    <s v="p"/>
    <n v="2312.58"/>
    <n v="0.25"/>
    <n v="12"/>
  </r>
  <r>
    <s v="3fe0fd006d3c2a96533c0378ffba323f"/>
    <x v="36"/>
    <x v="2"/>
    <x v="24"/>
    <s v="p"/>
    <n v="1775.33"/>
    <n v="0.61"/>
    <n v="9"/>
  </r>
  <r>
    <s v="3fe0fd006d3c2a96533c0378ffba323f"/>
    <x v="13"/>
    <x v="2"/>
    <x v="24"/>
    <s v="l"/>
    <n v="2952.09"/>
    <n v="0.11"/>
    <n v="11"/>
  </r>
  <r>
    <s v="3fe0fd006d3c2a96533c0378ffba323f"/>
    <x v="44"/>
    <x v="2"/>
    <x v="24"/>
    <s v="p"/>
    <n v="4644"/>
    <n v="0.95"/>
    <n v="5"/>
  </r>
  <r>
    <s v="5c312e17f768c831ac20170cd6386f8b"/>
    <x v="8"/>
    <x v="2"/>
    <x v="24"/>
    <s v="p"/>
    <n v="4042.55"/>
    <n v="0.64"/>
    <n v="27"/>
  </r>
  <r>
    <s v="3e5cb1662bb51da0795e48977826d427"/>
    <x v="24"/>
    <x v="2"/>
    <x v="24"/>
    <s v="o"/>
    <n v="3011.06"/>
    <n v="0.09"/>
    <n v="73"/>
  </r>
  <r>
    <s v="3e5cb1662bb51da0795e48977826d427"/>
    <x v="45"/>
    <x v="2"/>
    <x v="24"/>
    <s v="o"/>
    <n v="4871.07"/>
    <n v="0.11"/>
    <n v="41"/>
  </r>
  <r>
    <s v="3fe0fd006d3c2a96533c0378ffba323f"/>
    <x v="5"/>
    <x v="2"/>
    <x v="24"/>
    <s v="p"/>
    <n v="1163.56"/>
    <n v="0.59"/>
    <n v="170"/>
  </r>
  <r>
    <s v="5c312e17f768c831ac20170cd6386f8b"/>
    <x v="38"/>
    <x v="2"/>
    <x v="24"/>
    <s v="l"/>
    <n v="804.62"/>
    <n v="0.32"/>
    <n v="106"/>
  </r>
  <r>
    <s v="5c312e17f768c831ac20170cd6386f8b"/>
    <x v="40"/>
    <x v="2"/>
    <x v="24"/>
    <s v="p"/>
    <n v="4131.7700000000004"/>
    <n v="0.42"/>
    <n v="18"/>
  </r>
  <r>
    <s v="3e5cb1662bb51da0795e48977826d427"/>
    <x v="39"/>
    <x v="2"/>
    <x v="24"/>
    <s v="l"/>
    <n v="827.42"/>
    <n v="0.38"/>
    <n v="92"/>
  </r>
  <r>
    <s v="3e5cb1662bb51da0795e48977826d427"/>
    <x v="16"/>
    <x v="2"/>
    <x v="24"/>
    <s v="l"/>
    <n v="2844.38"/>
    <n v="0.13"/>
    <n v="18"/>
  </r>
  <r>
    <s v="3e5cb1662bb51da0795e48977826d427"/>
    <x v="3"/>
    <x v="2"/>
    <x v="24"/>
    <s v="l"/>
    <n v="1320.51"/>
    <n v="0.26"/>
    <n v="173"/>
  </r>
  <r>
    <s v="3e5cb1662bb51da0795e48977826d427"/>
    <x v="7"/>
    <x v="2"/>
    <x v="24"/>
    <s v="l"/>
    <n v="8121.34"/>
    <n v="0.1"/>
    <n v="166"/>
  </r>
  <r>
    <s v="3e5cb1662bb51da0795e48977826d427"/>
    <x v="6"/>
    <x v="2"/>
    <x v="24"/>
    <s v="o"/>
    <n v="3260.01"/>
    <n v="0.12"/>
    <n v="64"/>
  </r>
  <r>
    <s v="5c312e17f768c831ac20170cd6386f8b"/>
    <x v="35"/>
    <x v="2"/>
    <x v="24"/>
    <s v="p"/>
    <n v="3622.96"/>
    <n v="0.31"/>
    <n v="26"/>
  </r>
  <r>
    <s v="5c312e17f768c831ac20170cd6386f8b"/>
    <x v="5"/>
    <x v="2"/>
    <x v="24"/>
    <s v="l"/>
    <n v="1219.28"/>
    <n v="0.16"/>
    <n v="64"/>
  </r>
  <r>
    <s v="3e5cb1662bb51da0795e48977826d427"/>
    <x v="43"/>
    <x v="2"/>
    <x v="24"/>
    <s v="l"/>
    <n v="4847.3999999999996"/>
    <n v="0.15"/>
    <n v="10"/>
  </r>
  <r>
    <s v="3e5cb1662bb51da0795e48977826d427"/>
    <x v="47"/>
    <x v="2"/>
    <x v="24"/>
    <s v="l"/>
    <n v="4756.38"/>
    <n v="0.06"/>
    <n v="18"/>
  </r>
  <r>
    <s v="3e5cb1662bb51da0795e48977826d427"/>
    <x v="19"/>
    <x v="2"/>
    <x v="24"/>
    <s v="p"/>
    <n v="2027.72"/>
    <n v="0.49"/>
    <n v="13"/>
  </r>
  <r>
    <s v="3e5cb1662bb51da0795e48977826d427"/>
    <x v="4"/>
    <x v="2"/>
    <x v="24"/>
    <s v="p"/>
    <n v="3943.66"/>
    <n v="0.16"/>
    <n v="3"/>
  </r>
  <r>
    <s v="3e5cb1662bb51da0795e48977826d427"/>
    <x v="25"/>
    <x v="2"/>
    <x v="24"/>
    <s v="l"/>
    <n v="3232.63"/>
    <n v="0.05"/>
    <n v="11"/>
  </r>
  <r>
    <s v="3e5cb1662bb51da0795e48977826d427"/>
    <x v="28"/>
    <x v="2"/>
    <x v="24"/>
    <s v="p"/>
    <n v="1052.1500000000001"/>
    <n v="0.51"/>
    <n v="205"/>
  </r>
  <r>
    <s v="5c312e17f768c831ac20170cd6386f8b"/>
    <x v="4"/>
    <x v="2"/>
    <x v="24"/>
    <s v="l"/>
    <n v="3946.38"/>
    <n v="7.0000000000000007E-2"/>
    <n v="65"/>
  </r>
  <r>
    <s v="5c312e17f768c831ac20170cd6386f8b"/>
    <x v="1"/>
    <x v="2"/>
    <x v="24"/>
    <s v="p"/>
    <n v="1216.98"/>
    <n v="0.33"/>
    <n v="227"/>
  </r>
  <r>
    <s v="5c312e17f768c831ac20170cd6386f8b"/>
    <x v="7"/>
    <x v="2"/>
    <x v="24"/>
    <s v="p"/>
    <n v="8515.3700000000008"/>
    <n v="0.48"/>
    <n v="311"/>
  </r>
  <r>
    <s v="5c312e17f768c831ac20170cd6386f8b"/>
    <x v="3"/>
    <x v="2"/>
    <x v="24"/>
    <s v="p"/>
    <n v="1483.14"/>
    <n v="0.51"/>
    <n v="123"/>
  </r>
  <r>
    <s v="3e5cb1662bb51da0795e48977826d427"/>
    <x v="46"/>
    <x v="2"/>
    <x v="24"/>
    <s v="l"/>
    <n v="420.18"/>
    <n v="0.35"/>
    <n v="21"/>
  </r>
  <r>
    <s v="3e5cb1662bb51da0795e48977826d427"/>
    <x v="46"/>
    <x v="2"/>
    <x v="24"/>
    <s v="p"/>
    <n v="444.89"/>
    <n v="0.5"/>
    <n v="80"/>
  </r>
  <r>
    <s v="3fe0fd006d3c2a96533c0378ffba323f"/>
    <x v="19"/>
    <x v="2"/>
    <x v="24"/>
    <s v="o"/>
    <n v="2307.4499999999998"/>
    <n v="0.12"/>
    <n v="86"/>
  </r>
  <r>
    <s v="3e5cb1662bb51da0795e48977826d427"/>
    <x v="2"/>
    <x v="2"/>
    <x v="24"/>
    <s v="l"/>
    <n v="1594.47"/>
    <n v="0.15"/>
    <n v="57"/>
  </r>
  <r>
    <s v="5c312e17f768c831ac20170cd6386f8b"/>
    <x v="42"/>
    <x v="2"/>
    <x v="24"/>
    <s v="l"/>
    <n v="4551.88"/>
    <n v="7.0000000000000007E-2"/>
    <n v="52"/>
  </r>
  <r>
    <s v="3e5cb1662bb51da0795e48977826d427"/>
    <x v="13"/>
    <x v="2"/>
    <x v="24"/>
    <s v="o"/>
    <n v="2892.46"/>
    <n v="0.12"/>
    <n v="84"/>
  </r>
  <r>
    <s v="3fe0fd006d3c2a96533c0378ffba323f"/>
    <x v="24"/>
    <x v="2"/>
    <x v="24"/>
    <s v="o"/>
    <n v="2989.21"/>
    <n v="0.11"/>
    <n v="74"/>
  </r>
  <r>
    <s v="5c312e17f768c831ac20170cd6386f8b"/>
    <x v="43"/>
    <x v="2"/>
    <x v="24"/>
    <s v="l"/>
    <n v="4841.26"/>
    <n v="0.08"/>
    <n v="49"/>
  </r>
  <r>
    <s v="3e5cb1662bb51da0795e48977826d427"/>
    <x v="32"/>
    <x v="2"/>
    <x v="24"/>
    <s v="o"/>
    <n v="844.39"/>
    <n v="0.28000000000000003"/>
    <n v="63"/>
  </r>
  <r>
    <s v="3e5cb1662bb51da0795e48977826d427"/>
    <x v="48"/>
    <x v="2"/>
    <x v="24"/>
    <s v="o"/>
    <n v="350.48"/>
    <n v="0.13"/>
    <n v="35"/>
  </r>
  <r>
    <s v="5c312e17f768c831ac20170cd6386f8b"/>
    <x v="16"/>
    <x v="2"/>
    <x v="24"/>
    <s v="p"/>
    <n v="2836.57"/>
    <n v="0.64"/>
    <n v="14"/>
  </r>
  <r>
    <s v="3e5cb1662bb51da0795e48977826d427"/>
    <x v="35"/>
    <x v="2"/>
    <x v="24"/>
    <s v="l"/>
    <n v="3650.36"/>
    <n v="0.09"/>
    <n v="19"/>
  </r>
  <r>
    <s v="5c312e17f768c831ac20170cd6386f8b"/>
    <x v="45"/>
    <x v="2"/>
    <x v="24"/>
    <s v="p"/>
    <n v="4911"/>
    <n v="0.3"/>
    <n v="14"/>
  </r>
  <r>
    <s v="3e5cb1662bb51da0795e48977826d427"/>
    <x v="41"/>
    <x v="2"/>
    <x v="24"/>
    <s v="p"/>
    <n v="526.07000000000005"/>
    <n v="0.5"/>
    <n v="153"/>
  </r>
  <r>
    <s v="5c312e17f768c831ac20170cd6386f8b"/>
    <x v="29"/>
    <x v="2"/>
    <x v="24"/>
    <s v="l"/>
    <n v="3543.29"/>
    <n v="0.08"/>
    <n v="57"/>
  </r>
  <r>
    <s v="5c312e17f768c831ac20170cd6386f8b"/>
    <x v="38"/>
    <x v="2"/>
    <x v="24"/>
    <s v="p"/>
    <n v="808.09"/>
    <n v="0.45"/>
    <n v="333"/>
  </r>
  <r>
    <s v="5c312e17f768c831ac20170cd6386f8b"/>
    <x v="46"/>
    <x v="2"/>
    <x v="24"/>
    <s v="l"/>
    <n v="442.59"/>
    <n v="0.3"/>
    <n v="48"/>
  </r>
  <r>
    <s v="5c312e17f768c831ac20170cd6386f8b"/>
    <x v="14"/>
    <x v="2"/>
    <x v="24"/>
    <s v="l"/>
    <n v="1658.88"/>
    <n v="0.08"/>
    <n v="201"/>
  </r>
  <r>
    <s v="3fe0fd006d3c2a96533c0378ffba323f"/>
    <x v="46"/>
    <x v="2"/>
    <x v="24"/>
    <s v="p"/>
    <n v="455.23"/>
    <n v="0.45"/>
    <n v="71"/>
  </r>
  <r>
    <s v="3fe0fd006d3c2a96533c0378ffba323f"/>
    <x v="2"/>
    <x v="2"/>
    <x v="24"/>
    <s v="p"/>
    <n v="1542.62"/>
    <n v="0.66"/>
    <n v="21"/>
  </r>
  <r>
    <s v="3fe0fd006d3c2a96533c0378ffba323f"/>
    <x v="33"/>
    <x v="2"/>
    <x v="24"/>
    <s v="o"/>
    <n v="2609.5"/>
    <n v="0.08"/>
    <n v="96"/>
  </r>
  <r>
    <s v="5c312e17f768c831ac20170cd6386f8b"/>
    <x v="44"/>
    <x v="2"/>
    <x v="24"/>
    <s v="l"/>
    <n v="4642.9799999999996"/>
    <n v="0.11"/>
    <n v="72"/>
  </r>
  <r>
    <s v="5c312e17f768c831ac20170cd6386f8b"/>
    <x v="29"/>
    <x v="2"/>
    <x v="24"/>
    <s v="p"/>
    <n v="3549.91"/>
    <n v="0.62"/>
    <n v="24"/>
  </r>
  <r>
    <s v="3e5cb1662bb51da0795e48977826d427"/>
    <x v="34"/>
    <x v="2"/>
    <x v="24"/>
    <s v="l"/>
    <n v="587.33000000000004"/>
    <n v="0.34"/>
    <n v="88"/>
  </r>
  <r>
    <s v="3e5cb1662bb51da0795e48977826d427"/>
    <x v="5"/>
    <x v="2"/>
    <x v="24"/>
    <s v="o"/>
    <n v="1045.8499999999999"/>
    <n v="0.22"/>
    <n v="47"/>
  </r>
  <r>
    <s v="5c312e17f768c831ac20170cd6386f8b"/>
    <x v="30"/>
    <x v="2"/>
    <x v="24"/>
    <s v="l"/>
    <n v="2204.5700000000002"/>
    <n v="0.08"/>
    <n v="86"/>
  </r>
  <r>
    <s v="3e5cb1662bb51da0795e48977826d427"/>
    <x v="12"/>
    <x v="2"/>
    <x v="24"/>
    <s v="p"/>
    <n v="1287.0999999999999"/>
    <n v="0.48"/>
    <n v="78"/>
  </r>
  <r>
    <s v="3fe0fd006d3c2a96533c0378ffba323f"/>
    <x v="28"/>
    <x v="2"/>
    <x v="24"/>
    <s v="p"/>
    <n v="1063.26"/>
    <n v="0.5"/>
    <n v="206"/>
  </r>
  <r>
    <s v="3fe0fd006d3c2a96533c0378ffba323f"/>
    <x v="48"/>
    <x v="2"/>
    <x v="24"/>
    <s v="p"/>
    <n v="359.77"/>
    <n v="0.99"/>
    <n v="15"/>
  </r>
  <r>
    <s v="3fe0fd006d3c2a96533c0378ffba323f"/>
    <x v="40"/>
    <x v="2"/>
    <x v="24"/>
    <s v="l"/>
    <n v="4139.6400000000003"/>
    <n v="0.09"/>
    <n v="14"/>
  </r>
  <r>
    <s v="5c312e17f768c831ac20170cd6386f8b"/>
    <x v="48"/>
    <x v="2"/>
    <x v="24"/>
    <s v="p"/>
    <n v="360.2"/>
    <n v="0.52"/>
    <n v="22"/>
  </r>
  <r>
    <s v="3fe0fd006d3c2a96533c0378ffba323f"/>
    <x v="47"/>
    <x v="2"/>
    <x v="24"/>
    <s v="p"/>
    <n v="4769"/>
    <n v="0.13"/>
    <n v="3"/>
  </r>
  <r>
    <s v="3fe0fd006d3c2a96533c0378ffba323f"/>
    <x v="49"/>
    <x v="2"/>
    <x v="24"/>
    <s v="o"/>
    <n v="262.8"/>
    <n v="0.25"/>
    <n v="5"/>
  </r>
  <r>
    <s v="3e5cb1662bb51da0795e48977826d427"/>
    <x v="6"/>
    <x v="2"/>
    <x v="24"/>
    <s v="l"/>
    <n v="3445.63"/>
    <n v="0.15"/>
    <n v="11"/>
  </r>
  <r>
    <s v="3fe0fd006d3c2a96533c0378ffba323f"/>
    <x v="30"/>
    <x v="2"/>
    <x v="24"/>
    <s v="p"/>
    <n v="1869.78"/>
    <n v="0.24"/>
    <n v="15"/>
  </r>
  <r>
    <s v="5c312e17f768c831ac20170cd6386f8b"/>
    <x v="49"/>
    <x v="2"/>
    <x v="24"/>
    <s v="p"/>
    <n v="287"/>
    <n v="7.0000000000000007E-2"/>
    <n v="1"/>
  </r>
  <r>
    <s v="5c312e17f768c831ac20170cd6386f8b"/>
    <x v="31"/>
    <x v="2"/>
    <x v="24"/>
    <s v="p"/>
    <n v="714.18"/>
    <n v="0.54"/>
    <n v="307"/>
  </r>
  <r>
    <s v="3e5cb1662bb51da0795e48977826d427"/>
    <x v="27"/>
    <x v="2"/>
    <x v="24"/>
    <s v="p"/>
    <n v="1460.41"/>
    <n v="0.6"/>
    <n v="17"/>
  </r>
  <r>
    <s v="3e5cb1662bb51da0795e48977826d427"/>
    <x v="19"/>
    <x v="2"/>
    <x v="24"/>
    <s v="o"/>
    <n v="2322.2199999999998"/>
    <n v="0.09"/>
    <n v="87"/>
  </r>
  <r>
    <s v="3fe0fd006d3c2a96533c0378ffba323f"/>
    <x v="34"/>
    <x v="2"/>
    <x v="24"/>
    <s v="l"/>
    <n v="580.57000000000005"/>
    <n v="0.38"/>
    <n v="73"/>
  </r>
  <r>
    <s v="3e5cb1662bb51da0795e48977826d427"/>
    <x v="8"/>
    <x v="2"/>
    <x v="24"/>
    <s v="l"/>
    <n v="3920.47"/>
    <n v="0.08"/>
    <n v="17"/>
  </r>
  <r>
    <s v="3e5cb1662bb51da0795e48977826d427"/>
    <x v="33"/>
    <x v="2"/>
    <x v="24"/>
    <s v="o"/>
    <n v="2583.63"/>
    <n v="0.1"/>
    <n v="77"/>
  </r>
  <r>
    <s v="3fe0fd006d3c2a96533c0378ffba323f"/>
    <x v="1"/>
    <x v="2"/>
    <x v="24"/>
    <s v="l"/>
    <n v="1113.76"/>
    <n v="0.23"/>
    <n v="236"/>
  </r>
  <r>
    <s v="3fe0fd006d3c2a96533c0378ffba323f"/>
    <x v="5"/>
    <x v="2"/>
    <x v="24"/>
    <s v="o"/>
    <n v="1042.2"/>
    <n v="0.19"/>
    <n v="55"/>
  </r>
  <r>
    <s v="3fe0fd006d3c2a96533c0378ffba323f"/>
    <x v="15"/>
    <x v="2"/>
    <x v="24"/>
    <s v="o"/>
    <n v="4316.41"/>
    <n v="0.11"/>
    <n v="48"/>
  </r>
  <r>
    <s v="3e5cb1662bb51da0795e48977826d427"/>
    <x v="37"/>
    <x v="2"/>
    <x v="24"/>
    <s v="l"/>
    <n v="3859.85"/>
    <n v="0.11"/>
    <n v="20"/>
  </r>
  <r>
    <s v="3e5cb1662bb51da0795e48977826d427"/>
    <x v="44"/>
    <x v="2"/>
    <x v="24"/>
    <s v="p"/>
    <n v="4651"/>
    <n v="0.19"/>
    <n v="4"/>
  </r>
  <r>
    <s v="3fe0fd006d3c2a96533c0378ffba323f"/>
    <x v="35"/>
    <x v="2"/>
    <x v="24"/>
    <s v="p"/>
    <n v="3646.25"/>
    <n v="0.19"/>
    <n v="4"/>
  </r>
  <r>
    <s v="3e5cb1662bb51da0795e48977826d427"/>
    <x v="13"/>
    <x v="2"/>
    <x v="24"/>
    <s v="p"/>
    <n v="2933.25"/>
    <n v="0.39"/>
    <n v="4"/>
  </r>
  <r>
    <s v="3fe0fd006d3c2a96533c0378ffba323f"/>
    <x v="10"/>
    <x v="2"/>
    <x v="24"/>
    <s v="l"/>
    <n v="2871.06"/>
    <n v="0.12"/>
    <n v="15"/>
  </r>
  <r>
    <s v="3e5cb1662bb51da0795e48977826d427"/>
    <x v="26"/>
    <x v="2"/>
    <x v="24"/>
    <s v="l"/>
    <n v="1834.43"/>
    <n v="0.11"/>
    <n v="17"/>
  </r>
  <r>
    <s v="3fe0fd006d3c2a96533c0378ffba323f"/>
    <x v="42"/>
    <x v="2"/>
    <x v="24"/>
    <s v="l"/>
    <n v="4523.8100000000004"/>
    <n v="0.08"/>
    <n v="11"/>
  </r>
  <r>
    <s v="3fe0fd006d3c2a96533c0378ffba323f"/>
    <x v="17"/>
    <x v="2"/>
    <x v="24"/>
    <s v="p"/>
    <n v="2500.25"/>
    <n v="1.04"/>
    <n v="5"/>
  </r>
  <r>
    <s v="3e5cb1662bb51da0795e48977826d427"/>
    <x v="50"/>
    <x v="2"/>
    <x v="24"/>
    <s v="o"/>
    <n v="186"/>
    <n v="0.16"/>
    <n v="1"/>
  </r>
  <r>
    <s v="3fe0fd006d3c2a96533c0378ffba323f"/>
    <x v="5"/>
    <x v="2"/>
    <x v="24"/>
    <s v="l"/>
    <n v="1084.3800000000001"/>
    <n v="0.33"/>
    <n v="63"/>
  </r>
  <r>
    <s v="5c312e17f768c831ac20170cd6386f8b"/>
    <x v="5"/>
    <x v="2"/>
    <x v="24"/>
    <s v="p"/>
    <n v="1176"/>
    <n v="0.49"/>
    <n v="261"/>
  </r>
  <r>
    <s v="3e5cb1662bb51da0795e48977826d427"/>
    <x v="7"/>
    <x v="2"/>
    <x v="24"/>
    <s v="p"/>
    <n v="8557.75"/>
    <n v="0.41"/>
    <n v="86"/>
  </r>
  <r>
    <s v="3e5cb1662bb51da0795e48977826d427"/>
    <x v="41"/>
    <x v="2"/>
    <x v="24"/>
    <s v="o"/>
    <n v="516.45000000000005"/>
    <n v="0.22"/>
    <n v="71"/>
  </r>
  <r>
    <s v="3fe0fd006d3c2a96533c0378ffba323f"/>
    <x v="31"/>
    <x v="2"/>
    <x v="24"/>
    <s v="l"/>
    <n v="676.86"/>
    <n v="0.44"/>
    <n v="85"/>
  </r>
  <r>
    <s v="3fe0fd006d3c2a96533c0378ffba323f"/>
    <x v="38"/>
    <x v="2"/>
    <x v="24"/>
    <s v="l"/>
    <n v="738.77"/>
    <n v="0.44"/>
    <n v="89"/>
  </r>
  <r>
    <s v="3e5cb1662bb51da0795e48977826d427"/>
    <x v="42"/>
    <x v="2"/>
    <x v="24"/>
    <s v="o"/>
    <n v="4497.57"/>
    <n v="0.1"/>
    <n v="56"/>
  </r>
  <r>
    <s v="3fe0fd006d3c2a96533c0378ffba323f"/>
    <x v="23"/>
    <x v="2"/>
    <x v="24"/>
    <s v="o"/>
    <n v="4356.1000000000004"/>
    <n v="0.11"/>
    <n v="57"/>
  </r>
  <r>
    <s v="5c312e17f768c831ac20170cd6386f8b"/>
    <x v="11"/>
    <x v="2"/>
    <x v="24"/>
    <s v="p"/>
    <n v="1349.87"/>
    <n v="0.53"/>
    <n v="131"/>
  </r>
  <r>
    <s v="3fe0fd006d3c2a96533c0378ffba323f"/>
    <x v="11"/>
    <x v="2"/>
    <x v="24"/>
    <s v="o"/>
    <n v="1212.52"/>
    <n v="0.14000000000000001"/>
    <n v="235"/>
  </r>
  <r>
    <s v="3fe0fd006d3c2a96533c0378ffba323f"/>
    <x v="48"/>
    <x v="2"/>
    <x v="24"/>
    <s v="o"/>
    <n v="340.66"/>
    <n v="0.13"/>
    <n v="24"/>
  </r>
  <r>
    <s v="5c312e17f768c831ac20170cd6386f8b"/>
    <x v="40"/>
    <x v="2"/>
    <x v="24"/>
    <s v="l"/>
    <n v="4119.07"/>
    <n v="0.1"/>
    <n v="80"/>
  </r>
  <r>
    <s v="3fe0fd006d3c2a96533c0378ffba323f"/>
    <x v="30"/>
    <x v="2"/>
    <x v="24"/>
    <s v="o"/>
    <n v="2158.59"/>
    <n v="0.13"/>
    <n v="64"/>
  </r>
  <r>
    <s v="3fe0fd006d3c2a96533c0378ffba323f"/>
    <x v="47"/>
    <x v="2"/>
    <x v="24"/>
    <s v="o"/>
    <n v="4723.1000000000004"/>
    <n v="0.09"/>
    <n v="39"/>
  </r>
  <r>
    <s v="3fe0fd006d3c2a96533c0378ffba323f"/>
    <x v="1"/>
    <x v="2"/>
    <x v="24"/>
    <s v="p"/>
    <n v="1181"/>
    <n v="0.39"/>
    <n v="201"/>
  </r>
  <r>
    <s v="5c312e17f768c831ac20170cd6386f8b"/>
    <x v="3"/>
    <x v="2"/>
    <x v="24"/>
    <s v="l"/>
    <n v="1437.66"/>
    <n v="0.14000000000000001"/>
    <n v="310"/>
  </r>
  <r>
    <s v="3e5cb1662bb51da0795e48977826d427"/>
    <x v="38"/>
    <x v="2"/>
    <x v="24"/>
    <s v="p"/>
    <n v="777.19"/>
    <n v="0.63"/>
    <n v="259"/>
  </r>
  <r>
    <s v="3fe0fd006d3c2a96533c0378ffba323f"/>
    <x v="3"/>
    <x v="2"/>
    <x v="24"/>
    <s v="p"/>
    <n v="1335.8"/>
    <n v="0.6"/>
    <n v="90"/>
  </r>
  <r>
    <s v="3e5cb1662bb51da0795e48977826d427"/>
    <x v="36"/>
    <x v="2"/>
    <x v="24"/>
    <s v="o"/>
    <n v="2211.75"/>
    <n v="0.16"/>
    <n v="62"/>
  </r>
  <r>
    <s v="5c312e17f768c831ac20170cd6386f8b"/>
    <x v="4"/>
    <x v="2"/>
    <x v="24"/>
    <s v="p"/>
    <n v="3937.89"/>
    <n v="0.68"/>
    <n v="19"/>
  </r>
  <r>
    <s v="3e5cb1662bb51da0795e48977826d427"/>
    <x v="14"/>
    <x v="2"/>
    <x v="24"/>
    <s v="p"/>
    <n v="1427.55"/>
    <n v="0.47"/>
    <n v="34"/>
  </r>
  <r>
    <s v="3fe0fd006d3c2a96533c0378ffba323f"/>
    <x v="7"/>
    <x v="2"/>
    <x v="24"/>
    <s v="p"/>
    <n v="8892.0499999999993"/>
    <n v="0.49"/>
    <n v="72"/>
  </r>
  <r>
    <s v="3fe0fd006d3c2a96533c0378ffba323f"/>
    <x v="39"/>
    <x v="2"/>
    <x v="24"/>
    <s v="p"/>
    <n v="884.71"/>
    <n v="0.56999999999999995"/>
    <n v="238"/>
  </r>
  <r>
    <s v="5c312e17f768c831ac20170cd6386f8b"/>
    <x v="16"/>
    <x v="2"/>
    <x v="24"/>
    <s v="l"/>
    <n v="2820.31"/>
    <n v="0.08"/>
    <n v="92"/>
  </r>
  <r>
    <s v="3e5cb1662bb51da0795e48977826d427"/>
    <x v="44"/>
    <x v="2"/>
    <x v="24"/>
    <s v="o"/>
    <n v="4652.12"/>
    <n v="7.0000000000000007E-2"/>
    <n v="32"/>
  </r>
  <r>
    <s v="3fe0fd006d3c2a96533c0378ffba323f"/>
    <x v="41"/>
    <x v="2"/>
    <x v="24"/>
    <s v="o"/>
    <n v="506.81"/>
    <n v="0.17"/>
    <n v="83"/>
  </r>
  <r>
    <s v="3e5cb1662bb51da0795e48977826d427"/>
    <x v="2"/>
    <x v="2"/>
    <x v="24"/>
    <s v="p"/>
    <n v="1475.45"/>
    <n v="0.43"/>
    <n v="26"/>
  </r>
  <r>
    <s v="3fe0fd006d3c2a96533c0378ffba323f"/>
    <x v="16"/>
    <x v="2"/>
    <x v="24"/>
    <s v="p"/>
    <n v="3072.83"/>
    <n v="0.19"/>
    <n v="7"/>
  </r>
  <r>
    <s v="3fe0fd006d3c2a96533c0378ffba323f"/>
    <x v="25"/>
    <x v="2"/>
    <x v="24"/>
    <s v="l"/>
    <n v="3194.25"/>
    <n v="0.14000000000000001"/>
    <n v="16"/>
  </r>
  <r>
    <s v="3e5cb1662bb51da0795e48977826d427"/>
    <x v="29"/>
    <x v="2"/>
    <x v="24"/>
    <s v="l"/>
    <n v="3544.62"/>
    <n v="0.15"/>
    <n v="8"/>
  </r>
  <r>
    <s v="3e5cb1662bb51da0795e48977826d427"/>
    <x v="22"/>
    <x v="2"/>
    <x v="24"/>
    <s v="p"/>
    <n v="4227"/>
    <n v="0.19"/>
    <n v="6"/>
  </r>
  <r>
    <s v="3fe0fd006d3c2a96533c0378ffba323f"/>
    <x v="9"/>
    <x v="2"/>
    <x v="24"/>
    <s v="p"/>
    <n v="1917.83"/>
    <n v="0.65"/>
    <n v="7"/>
  </r>
  <r>
    <s v="3fe0fd006d3c2a96533c0378ffba323f"/>
    <x v="36"/>
    <x v="2"/>
    <x v="24"/>
    <s v="l"/>
    <n v="2008.84"/>
    <n v="0.16"/>
    <n v="25"/>
  </r>
  <r>
    <s v="5c312e17f768c831ac20170cd6386f8b"/>
    <x v="32"/>
    <x v="2"/>
    <x v="24"/>
    <s v="p"/>
    <n v="1002.12"/>
    <n v="0.45"/>
    <n v="300"/>
  </r>
  <r>
    <s v="3fe0fd006d3c2a96533c0378ffba323f"/>
    <x v="14"/>
    <x v="2"/>
    <x v="24"/>
    <s v="l"/>
    <n v="1521.94"/>
    <n v="0.22"/>
    <n v="76"/>
  </r>
  <r>
    <s v="5c312e17f768c831ac20170cd6386f8b"/>
    <x v="26"/>
    <x v="2"/>
    <x v="24"/>
    <s v="l"/>
    <n v="1942.05"/>
    <n v="0.09"/>
    <n v="78"/>
  </r>
  <r>
    <s v="3e5cb1662bb51da0795e48977826d427"/>
    <x v="29"/>
    <x v="2"/>
    <x v="24"/>
    <s v="o"/>
    <n v="3510.57"/>
    <n v="0.08"/>
    <n v="77"/>
  </r>
  <r>
    <s v="3e5cb1662bb51da0795e48977826d427"/>
    <x v="11"/>
    <x v="2"/>
    <x v="24"/>
    <s v="o"/>
    <n v="1268.1199999999999"/>
    <n v="0.1"/>
    <n v="207"/>
  </r>
  <r>
    <s v="3e5cb1662bb51da0795e48977826d427"/>
    <x v="31"/>
    <x v="2"/>
    <x v="24"/>
    <s v="l"/>
    <n v="666.04"/>
    <n v="0.4"/>
    <n v="89"/>
  </r>
  <r>
    <s v="3e5cb1662bb51da0795e48977826d427"/>
    <x v="38"/>
    <x v="2"/>
    <x v="24"/>
    <s v="l"/>
    <n v="733.73"/>
    <n v="0.39"/>
    <n v="109"/>
  </r>
  <r>
    <s v="5c312e17f768c831ac20170cd6386f8b"/>
    <x v="48"/>
    <x v="2"/>
    <x v="24"/>
    <s v="l"/>
    <n v="364.85"/>
    <n v="0.33"/>
    <n v="14"/>
  </r>
  <r>
    <s v="5c312e17f768c831ac20170cd6386f8b"/>
    <x v="8"/>
    <x v="2"/>
    <x v="24"/>
    <s v="l"/>
    <n v="4053.8"/>
    <n v="0.09"/>
    <n v="65"/>
  </r>
  <r>
    <s v="3fe0fd006d3c2a96533c0378ffba323f"/>
    <x v="21"/>
    <x v="2"/>
    <x v="24"/>
    <s v="l"/>
    <n v="3746"/>
    <n v="0.11"/>
    <n v="17"/>
  </r>
  <r>
    <s v="3e5cb1662bb51da0795e48977826d427"/>
    <x v="15"/>
    <x v="2"/>
    <x v="24"/>
    <s v="p"/>
    <n v="4372"/>
    <n v="0.03"/>
    <n v="2"/>
  </r>
  <r>
    <s v="3fe0fd006d3c2a96533c0378ffba323f"/>
    <x v="25"/>
    <x v="2"/>
    <x v="24"/>
    <s v="o"/>
    <n v="3152.34"/>
    <n v="0.11"/>
    <n v="61"/>
  </r>
  <r>
    <s v="5c312e17f768c831ac20170cd6386f8b"/>
    <x v="18"/>
    <x v="2"/>
    <x v="24"/>
    <s v="p"/>
    <n v="2486.5500000000002"/>
    <n v="0.22"/>
    <n v="28"/>
  </r>
  <r>
    <s v="3fe0fd006d3c2a96533c0378ffba323f"/>
    <x v="26"/>
    <x v="2"/>
    <x v="24"/>
    <s v="o"/>
    <n v="1957.52"/>
    <n v="0.15"/>
    <n v="46"/>
  </r>
  <r>
    <s v="5c312e17f768c831ac20170cd6386f8b"/>
    <x v="27"/>
    <x v="2"/>
    <x v="24"/>
    <s v="p"/>
    <n v="1685.15"/>
    <n v="0.5"/>
    <n v="47"/>
  </r>
  <r>
    <s v="3e5cb1662bb51da0795e48977826d427"/>
    <x v="15"/>
    <x v="2"/>
    <x v="24"/>
    <s v="l"/>
    <n v="4348.46"/>
    <n v="7.0000000000000007E-2"/>
    <n v="13"/>
  </r>
  <r>
    <s v="3fe0fd006d3c2a96533c0378ffba323f"/>
    <x v="13"/>
    <x v="2"/>
    <x v="24"/>
    <s v="p"/>
    <n v="2705.85"/>
    <n v="0.47"/>
    <n v="7"/>
  </r>
  <r>
    <s v="3fe0fd006d3c2a96533c0378ffba323f"/>
    <x v="23"/>
    <x v="2"/>
    <x v="24"/>
    <s v="p"/>
    <n v="4431.28"/>
    <n v="0.2"/>
    <n v="7"/>
  </r>
  <r>
    <s v="3fe0fd006d3c2a96533c0378ffba323f"/>
    <x v="21"/>
    <x v="2"/>
    <x v="24"/>
    <s v="o"/>
    <n v="3699.88"/>
    <n v="0.12"/>
    <n v="60"/>
  </r>
  <r>
    <s v="5c312e17f768c831ac20170cd6386f8b"/>
    <x v="28"/>
    <x v="2"/>
    <x v="24"/>
    <s v="p"/>
    <n v="1080.4100000000001"/>
    <n v="0.48"/>
    <n v="261"/>
  </r>
  <r>
    <s v="3e5cb1662bb51da0795e48977826d427"/>
    <x v="34"/>
    <x v="2"/>
    <x v="24"/>
    <s v="p"/>
    <n v="615.72"/>
    <n v="0.59"/>
    <n v="215"/>
  </r>
  <r>
    <s v="3fe0fd006d3c2a96533c0378ffba323f"/>
    <x v="7"/>
    <x v="2"/>
    <x v="24"/>
    <s v="o"/>
    <n v="8880.89"/>
    <n v="0.11"/>
    <n v="727"/>
  </r>
  <r>
    <s v="3e5cb1662bb51da0795e48977826d427"/>
    <x v="31"/>
    <x v="2"/>
    <x v="24"/>
    <s v="o"/>
    <n v="652.79"/>
    <n v="0.21"/>
    <n v="77"/>
  </r>
  <r>
    <s v="3fe0fd006d3c2a96533c0378ffba323f"/>
    <x v="14"/>
    <x v="2"/>
    <x v="24"/>
    <s v="o"/>
    <n v="1563.93"/>
    <n v="0.12"/>
    <n v="225"/>
  </r>
  <r>
    <s v="5c312e17f768c831ac20170cd6386f8b"/>
    <x v="46"/>
    <x v="2"/>
    <x v="24"/>
    <s v="p"/>
    <n v="463.98"/>
    <n v="0.27"/>
    <n v="91"/>
  </r>
  <r>
    <s v="3fe0fd006d3c2a96533c0378ffba323f"/>
    <x v="36"/>
    <x v="2"/>
    <x v="24"/>
    <s v="o"/>
    <n v="2209.9499999999998"/>
    <n v="0.15"/>
    <n v="72"/>
  </r>
  <r>
    <s v="3e5cb1662bb51da0795e48977826d427"/>
    <x v="15"/>
    <x v="2"/>
    <x v="24"/>
    <s v="o"/>
    <n v="4302.57"/>
    <n v="0.1"/>
    <n v="47"/>
  </r>
  <r>
    <s v="5c312e17f768c831ac20170cd6386f8b"/>
    <x v="14"/>
    <x v="2"/>
    <x v="24"/>
    <s v="p"/>
    <n v="1492.12"/>
    <n v="0.51"/>
    <n v="80"/>
  </r>
  <r>
    <s v="5c312e17f768c831ac20170cd6386f8b"/>
    <x v="36"/>
    <x v="2"/>
    <x v="24"/>
    <s v="p"/>
    <n v="2128.3000000000002"/>
    <n v="0.39"/>
    <n v="32"/>
  </r>
  <r>
    <s v="3e5cb1662bb51da0795e48977826d427"/>
    <x v="38"/>
    <x v="2"/>
    <x v="24"/>
    <s v="o"/>
    <n v="737.22"/>
    <n v="0.2"/>
    <n v="76"/>
  </r>
  <r>
    <s v="3fe0fd006d3c2a96533c0378ffba323f"/>
    <x v="11"/>
    <x v="2"/>
    <x v="24"/>
    <s v="l"/>
    <n v="1258.26"/>
    <n v="0.21"/>
    <n v="99"/>
  </r>
  <r>
    <s v="5c312e17f768c831ac20170cd6386f8b"/>
    <x v="44"/>
    <x v="2"/>
    <x v="24"/>
    <s v="p"/>
    <n v="4643.5600000000004"/>
    <n v="0.66"/>
    <n v="16"/>
  </r>
  <r>
    <s v="3fe0fd006d3c2a96533c0378ffba323f"/>
    <x v="47"/>
    <x v="2"/>
    <x v="24"/>
    <s v="l"/>
    <n v="4748.93"/>
    <n v="0.19"/>
    <n v="16"/>
  </r>
  <r>
    <s v="3fe0fd006d3c2a96533c0378ffba323f"/>
    <x v="30"/>
    <x v="2"/>
    <x v="24"/>
    <s v="l"/>
    <n v="2093.4299999999998"/>
    <n v="0.18"/>
    <n v="23"/>
  </r>
  <r>
    <s v="3e5cb1662bb51da0795e48977826d427"/>
    <x v="9"/>
    <x v="2"/>
    <x v="24"/>
    <s v="l"/>
    <n v="1961.16"/>
    <n v="0.17"/>
    <n v="28"/>
  </r>
  <r>
    <s v="5c312e17f768c831ac20170cd6386f8b"/>
    <x v="30"/>
    <x v="2"/>
    <x v="24"/>
    <s v="p"/>
    <n v="1916.46"/>
    <n v="0.53"/>
    <n v="31"/>
  </r>
  <r>
    <s v="3fe0fd006d3c2a96533c0378ffba323f"/>
    <x v="23"/>
    <x v="2"/>
    <x v="24"/>
    <s v="l"/>
    <n v="4443.54"/>
    <n v="0.06"/>
    <n v="11"/>
  </r>
  <r>
    <s v="3fe0fd006d3c2a96533c0378ffba323f"/>
    <x v="49"/>
    <x v="2"/>
    <x v="24"/>
    <s v="p"/>
    <n v="287"/>
    <n v="0.26"/>
    <n v="1"/>
  </r>
  <r>
    <s v="5c312e17f768c831ac20170cd6386f8b"/>
    <x v="15"/>
    <x v="2"/>
    <x v="24"/>
    <s v="p"/>
    <n v="4334.3"/>
    <n v="0.62"/>
    <n v="13"/>
  </r>
  <r>
    <s v="3e5cb1662bb51da0795e48977826d427"/>
    <x v="49"/>
    <x v="2"/>
    <x v="24"/>
    <s v="o"/>
    <n v="263.27999999999997"/>
    <n v="7.0000000000000007E-2"/>
    <n v="7"/>
  </r>
  <r>
    <s v="3fe0fd006d3c2a96533c0378ffba323f"/>
    <x v="33"/>
    <x v="2"/>
    <x v="24"/>
    <s v="p"/>
    <n v="2440.37"/>
    <n v="0.43"/>
    <n v="8"/>
  </r>
  <r>
    <s v="3fe0fd006d3c2a96533c0378ffba323f"/>
    <x v="4"/>
    <x v="2"/>
    <x v="24"/>
    <s v="o"/>
    <n v="3852.42"/>
    <n v="0.09"/>
    <n v="64"/>
  </r>
  <r>
    <s v="3fe0fd006d3c2a96533c0378ffba323f"/>
    <x v="26"/>
    <x v="2"/>
    <x v="24"/>
    <s v="l"/>
    <n v="1580"/>
    <n v="0.21"/>
    <n v="20"/>
  </r>
  <r>
    <s v="3fe0fd006d3c2a96533c0378ffba323f"/>
    <x v="37"/>
    <x v="2"/>
    <x v="24"/>
    <s v="l"/>
    <n v="3834.81"/>
    <n v="0.16"/>
    <n v="11"/>
  </r>
  <r>
    <s v="3fe0fd006d3c2a96533c0378ffba323f"/>
    <x v="9"/>
    <x v="2"/>
    <x v="24"/>
    <s v="l"/>
    <n v="1974.54"/>
    <n v="0.16"/>
    <n v="22"/>
  </r>
  <r>
    <s v="3fe0fd006d3c2a96533c0378ffba323f"/>
    <x v="43"/>
    <x v="2"/>
    <x v="24"/>
    <s v="p"/>
    <n v="4865"/>
    <n v="1.37"/>
    <n v="2"/>
  </r>
  <r>
    <s v="3fe0fd006d3c2a96533c0378ffba323f"/>
    <x v="45"/>
    <x v="2"/>
    <x v="24"/>
    <s v="o"/>
    <n v="4866.7"/>
    <n v="0.08"/>
    <n v="40"/>
  </r>
  <r>
    <s v="3e5cb1662bb51da0795e48977826d427"/>
    <x v="30"/>
    <x v="2"/>
    <x v="24"/>
    <s v="p"/>
    <n v="1907.5"/>
    <n v="0.37"/>
    <n v="10"/>
  </r>
  <r>
    <s v="5c312e17f768c831ac20170cd6386f8b"/>
    <x v="24"/>
    <x v="2"/>
    <x v="24"/>
    <s v="p"/>
    <n v="3102"/>
    <n v="0.38"/>
    <n v="20"/>
  </r>
  <r>
    <s v="3e5cb1662bb51da0795e48977826d427"/>
    <x v="17"/>
    <x v="2"/>
    <x v="24"/>
    <s v="p"/>
    <n v="2306.62"/>
    <n v="0.68"/>
    <n v="8"/>
  </r>
  <r>
    <s v="3e5cb1662bb51da0795e48977826d427"/>
    <x v="43"/>
    <x v="2"/>
    <x v="24"/>
    <s v="p"/>
    <n v="4847.33"/>
    <n v="0.23"/>
    <n v="3"/>
  </r>
  <r>
    <s v="3fe0fd006d3c2a96533c0378ffba323f"/>
    <x v="10"/>
    <x v="2"/>
    <x v="24"/>
    <s v="p"/>
    <n v="2804.83"/>
    <n v="0.26"/>
    <n v="6"/>
  </r>
  <r>
    <s v="5c312e17f768c831ac20170cd6386f8b"/>
    <x v="10"/>
    <x v="2"/>
    <x v="24"/>
    <s v="p"/>
    <n v="3045.87"/>
    <n v="0.6"/>
    <n v="24"/>
  </r>
  <r>
    <s v="3e5cb1662bb51da0795e48977826d427"/>
    <x v="7"/>
    <x v="2"/>
    <x v="25"/>
    <s v="o"/>
    <n v="8961.9500000000007"/>
    <n v="7.0000000000000007E-2"/>
    <n v="135"/>
  </r>
  <r>
    <s v="3e5cb1662bb51da0795e48977826d427"/>
    <x v="1"/>
    <x v="2"/>
    <x v="25"/>
    <s v="o"/>
    <n v="1090.18"/>
    <n v="7.0000000000000007E-2"/>
    <n v="43"/>
  </r>
  <r>
    <s v="5c312e17f768c831ac20170cd6386f8b"/>
    <x v="1"/>
    <x v="2"/>
    <x v="25"/>
    <s v="p"/>
    <n v="1263.6600000000001"/>
    <n v="0.7"/>
    <n v="19"/>
  </r>
  <r>
    <s v="3e5cb1662bb51da0795e48977826d427"/>
    <x v="23"/>
    <x v="2"/>
    <x v="25"/>
    <s v="l"/>
    <n v="4437.75"/>
    <n v="0.04"/>
    <n v="4"/>
  </r>
  <r>
    <s v="3e5cb1662bb51da0795e48977826d427"/>
    <x v="37"/>
    <x v="2"/>
    <x v="25"/>
    <s v="o"/>
    <n v="3838.2"/>
    <n v="7.0000000000000007E-2"/>
    <n v="10"/>
  </r>
  <r>
    <s v="5c312e17f768c831ac20170cd6386f8b"/>
    <x v="1"/>
    <x v="2"/>
    <x v="25"/>
    <s v="l"/>
    <n v="1127.72"/>
    <n v="0.09"/>
    <n v="37"/>
  </r>
  <r>
    <s v="3fe0fd006d3c2a96533c0378ffba323f"/>
    <x v="9"/>
    <x v="2"/>
    <x v="25"/>
    <s v="l"/>
    <n v="2135"/>
    <n v="0.04"/>
    <n v="2"/>
  </r>
  <r>
    <s v="5c312e17f768c831ac20170cd6386f8b"/>
    <x v="38"/>
    <x v="2"/>
    <x v="25"/>
    <s v="p"/>
    <n v="822.45"/>
    <n v="0.56999999999999995"/>
    <n v="33"/>
  </r>
  <r>
    <s v="3fe0fd006d3c2a96533c0378ffba323f"/>
    <x v="5"/>
    <x v="2"/>
    <x v="25"/>
    <s v="o"/>
    <n v="936.75"/>
    <n v="0.06"/>
    <n v="4"/>
  </r>
  <r>
    <s v="5c312e17f768c831ac20170cd6386f8b"/>
    <x v="12"/>
    <x v="2"/>
    <x v="25"/>
    <s v="p"/>
    <n v="1340"/>
    <n v="0.49"/>
    <n v="7"/>
  </r>
  <r>
    <s v="3e5cb1662bb51da0795e48977826d427"/>
    <x v="3"/>
    <x v="2"/>
    <x v="25"/>
    <s v="o"/>
    <n v="1407.5"/>
    <n v="7.0000000000000007E-2"/>
    <n v="20"/>
  </r>
  <r>
    <s v="5c312e17f768c831ac20170cd6386f8b"/>
    <x v="34"/>
    <x v="2"/>
    <x v="25"/>
    <s v="l"/>
    <n v="581.83000000000004"/>
    <n v="0.18"/>
    <n v="8"/>
  </r>
  <r>
    <s v="5c312e17f768c831ac20170cd6386f8b"/>
    <x v="10"/>
    <x v="2"/>
    <x v="25"/>
    <s v="p"/>
    <n v="3069.66"/>
    <n v="0.46"/>
    <n v="3"/>
  </r>
  <r>
    <s v="5c312e17f768c831ac20170cd6386f8b"/>
    <x v="9"/>
    <x v="2"/>
    <x v="25"/>
    <s v="l"/>
    <n v="2167.33"/>
    <n v="0.03"/>
    <n v="6"/>
  </r>
  <r>
    <s v="3e5cb1662bb51da0795e48977826d427"/>
    <x v="13"/>
    <x v="2"/>
    <x v="25"/>
    <s v="l"/>
    <n v="2927.5"/>
    <n v="0.02"/>
    <n v="2"/>
  </r>
  <r>
    <s v="3fe0fd006d3c2a96533c0378ffba323f"/>
    <x v="10"/>
    <x v="2"/>
    <x v="25"/>
    <s v="o"/>
    <n v="2842.83"/>
    <n v="0.05"/>
    <n v="6"/>
  </r>
  <r>
    <s v="3fe0fd006d3c2a96533c0378ffba323f"/>
    <x v="19"/>
    <x v="2"/>
    <x v="25"/>
    <s v="l"/>
    <n v="2461"/>
    <n v="0.02"/>
    <n v="3"/>
  </r>
  <r>
    <s v="3e5cb1662bb51da0795e48977826d427"/>
    <x v="9"/>
    <x v="2"/>
    <x v="25"/>
    <s v="o"/>
    <n v="2162.25"/>
    <n v="0.06"/>
    <n v="4"/>
  </r>
  <r>
    <s v="3e5cb1662bb51da0795e48977826d427"/>
    <x v="39"/>
    <x v="2"/>
    <x v="25"/>
    <s v="p"/>
    <n v="860.81"/>
    <n v="0.31"/>
    <n v="20"/>
  </r>
  <r>
    <s v="3fe0fd006d3c2a96533c0378ffba323f"/>
    <x v="23"/>
    <x v="2"/>
    <x v="25"/>
    <s v="o"/>
    <n v="4442"/>
    <n v="0.06"/>
    <n v="2"/>
  </r>
  <r>
    <s v="3fe0fd006d3c2a96533c0378ffba323f"/>
    <x v="34"/>
    <x v="2"/>
    <x v="25"/>
    <s v="l"/>
    <n v="623.6"/>
    <n v="1.47"/>
    <n v="10"/>
  </r>
  <r>
    <s v="5c312e17f768c831ac20170cd6386f8b"/>
    <x v="31"/>
    <x v="2"/>
    <x v="25"/>
    <s v="p"/>
    <n v="760.88"/>
    <n v="0.46"/>
    <n v="44"/>
  </r>
  <r>
    <s v="3e5cb1662bb51da0795e48977826d427"/>
    <x v="4"/>
    <x v="2"/>
    <x v="25"/>
    <s v="o"/>
    <n v="3950.33"/>
    <n v="7.0000000000000007E-2"/>
    <n v="6"/>
  </r>
  <r>
    <s v="3fe0fd006d3c2a96533c0378ffba323f"/>
    <x v="12"/>
    <x v="2"/>
    <x v="25"/>
    <s v="p"/>
    <n v="1282.33"/>
    <n v="0.48"/>
    <n v="7"/>
  </r>
  <r>
    <s v="3fe0fd006d3c2a96533c0378ffba323f"/>
    <x v="6"/>
    <x v="2"/>
    <x v="25"/>
    <s v="p"/>
    <n v="3448"/>
    <n v="0.08"/>
    <n v="2"/>
  </r>
  <r>
    <s v="3fe0fd006d3c2a96533c0378ffba323f"/>
    <x v="10"/>
    <x v="2"/>
    <x v="25"/>
    <s v="l"/>
    <n v="3042.5"/>
    <n v="7.0000000000000007E-2"/>
    <n v="4"/>
  </r>
  <r>
    <s v="3fe0fd006d3c2a96533c0378ffba323f"/>
    <x v="38"/>
    <x v="2"/>
    <x v="25"/>
    <s v="o"/>
    <n v="743.2"/>
    <n v="0.16"/>
    <n v="10"/>
  </r>
  <r>
    <s v="3e5cb1662bb51da0795e48977826d427"/>
    <x v="19"/>
    <x v="2"/>
    <x v="25"/>
    <s v="o"/>
    <n v="2438.5"/>
    <n v="0.06"/>
    <n v="4"/>
  </r>
  <r>
    <s v="3fe0fd006d3c2a96533c0378ffba323f"/>
    <x v="10"/>
    <x v="2"/>
    <x v="25"/>
    <s v="p"/>
    <n v="3058"/>
    <n v="0.03"/>
    <n v="1"/>
  </r>
  <r>
    <s v="3e5cb1662bb51da0795e48977826d427"/>
    <x v="7"/>
    <x v="2"/>
    <x v="25"/>
    <s v="l"/>
    <n v="8861.2199999999993"/>
    <n v="0.14000000000000001"/>
    <n v="36"/>
  </r>
  <r>
    <s v="3e5cb1662bb51da0795e48977826d427"/>
    <x v="24"/>
    <x v="2"/>
    <x v="25"/>
    <s v="o"/>
    <n v="2990"/>
    <n v="0.09"/>
    <n v="7"/>
  </r>
  <r>
    <s v="3fe0fd006d3c2a96533c0378ffba323f"/>
    <x v="34"/>
    <x v="2"/>
    <x v="25"/>
    <s v="p"/>
    <n v="659.52"/>
    <n v="0.34"/>
    <n v="34"/>
  </r>
  <r>
    <s v="5c312e17f768c831ac20170cd6386f8b"/>
    <x v="31"/>
    <x v="2"/>
    <x v="25"/>
    <s v="l"/>
    <n v="725.44"/>
    <n v="0.25"/>
    <n v="13"/>
  </r>
  <r>
    <s v="3fe0fd006d3c2a96533c0378ffba323f"/>
    <x v="15"/>
    <x v="2"/>
    <x v="25"/>
    <s v="o"/>
    <n v="4334.66"/>
    <n v="0.06"/>
    <n v="6"/>
  </r>
  <r>
    <s v="3fe0fd006d3c2a96533c0378ffba323f"/>
    <x v="12"/>
    <x v="2"/>
    <x v="25"/>
    <s v="l"/>
    <n v="1306"/>
    <n v="0.15"/>
    <n v="5"/>
  </r>
  <r>
    <s v="3e5cb1662bb51da0795e48977826d427"/>
    <x v="6"/>
    <x v="2"/>
    <x v="25"/>
    <s v="o"/>
    <n v="3473"/>
    <n v="0.04"/>
    <n v="2"/>
  </r>
  <r>
    <s v="3fe0fd006d3c2a96533c0378ffba323f"/>
    <x v="5"/>
    <x v="2"/>
    <x v="25"/>
    <s v="p"/>
    <n v="1150.0999999999999"/>
    <n v="0.39"/>
    <n v="14"/>
  </r>
  <r>
    <s v="3fe0fd006d3c2a96533c0378ffba323f"/>
    <x v="31"/>
    <x v="2"/>
    <x v="25"/>
    <s v="l"/>
    <n v="689"/>
    <n v="0.46"/>
    <n v="9"/>
  </r>
  <r>
    <s v="3e5cb1662bb51da0795e48977826d427"/>
    <x v="3"/>
    <x v="2"/>
    <x v="25"/>
    <s v="l"/>
    <n v="1422.42"/>
    <n v="0.18"/>
    <n v="14"/>
  </r>
  <r>
    <s v="3e5cb1662bb51da0795e48977826d427"/>
    <x v="12"/>
    <x v="2"/>
    <x v="25"/>
    <s v="o"/>
    <n v="1255.25"/>
    <n v="7.0000000000000007E-2"/>
    <n v="12"/>
  </r>
  <r>
    <s v="3e5cb1662bb51da0795e48977826d427"/>
    <x v="45"/>
    <x v="2"/>
    <x v="25"/>
    <s v="o"/>
    <n v="4947.5"/>
    <n v="0.14000000000000001"/>
    <n v="2"/>
  </r>
  <r>
    <s v="3e5cb1662bb51da0795e48977826d427"/>
    <x v="39"/>
    <x v="2"/>
    <x v="25"/>
    <s v="l"/>
    <n v="845.66"/>
    <n v="1.57"/>
    <n v="10"/>
  </r>
  <r>
    <s v="5c312e17f768c831ac20170cd6386f8b"/>
    <x v="15"/>
    <x v="2"/>
    <x v="25"/>
    <s v="l"/>
    <n v="4337.8"/>
    <n v="0.08"/>
    <n v="5"/>
  </r>
  <r>
    <s v="3e5cb1662bb51da0795e48977826d427"/>
    <x v="32"/>
    <x v="2"/>
    <x v="25"/>
    <s v="l"/>
    <n v="950.57"/>
    <n v="1.36"/>
    <n v="10"/>
  </r>
  <r>
    <s v="3e5cb1662bb51da0795e48977826d427"/>
    <x v="25"/>
    <x v="2"/>
    <x v="25"/>
    <s v="l"/>
    <n v="3259"/>
    <n v="0.26"/>
    <n v="2"/>
  </r>
  <r>
    <s v="5c312e17f768c831ac20170cd6386f8b"/>
    <x v="14"/>
    <x v="2"/>
    <x v="25"/>
    <s v="l"/>
    <n v="1591.92"/>
    <n v="0.12"/>
    <n v="18"/>
  </r>
  <r>
    <s v="3fe0fd006d3c2a96533c0378ffba323f"/>
    <x v="2"/>
    <x v="2"/>
    <x v="25"/>
    <s v="p"/>
    <n v="1565.33"/>
    <n v="0.12"/>
    <n v="3"/>
  </r>
  <r>
    <s v="5c312e17f768c831ac20170cd6386f8b"/>
    <x v="22"/>
    <x v="2"/>
    <x v="25"/>
    <s v="l"/>
    <n v="4225.83"/>
    <n v="0.03"/>
    <n v="6"/>
  </r>
  <r>
    <s v="3e5cb1662bb51da0795e48977826d427"/>
    <x v="12"/>
    <x v="2"/>
    <x v="25"/>
    <s v="l"/>
    <n v="1419.5"/>
    <n v="0.13"/>
    <n v="4"/>
  </r>
  <r>
    <s v="3e5cb1662bb51da0795e48977826d427"/>
    <x v="1"/>
    <x v="2"/>
    <x v="25"/>
    <s v="p"/>
    <n v="1168.07"/>
    <n v="0.45"/>
    <n v="19"/>
  </r>
  <r>
    <s v="3e5cb1662bb51da0795e48977826d427"/>
    <x v="41"/>
    <x v="2"/>
    <x v="25"/>
    <s v="p"/>
    <n v="536"/>
    <n v="0.43"/>
    <n v="17"/>
  </r>
  <r>
    <s v="3fe0fd006d3c2a96533c0378ffba323f"/>
    <x v="43"/>
    <x v="2"/>
    <x v="25"/>
    <s v="o"/>
    <n v="4848"/>
    <n v="0.09"/>
    <n v="4"/>
  </r>
  <r>
    <s v="5c312e17f768c831ac20170cd6386f8b"/>
    <x v="38"/>
    <x v="2"/>
    <x v="25"/>
    <s v="l"/>
    <n v="865.87"/>
    <n v="1.22"/>
    <n v="11"/>
  </r>
  <r>
    <s v="5c312e17f768c831ac20170cd6386f8b"/>
    <x v="28"/>
    <x v="2"/>
    <x v="25"/>
    <s v="p"/>
    <n v="1038.45"/>
    <n v="0.89"/>
    <n v="27"/>
  </r>
  <r>
    <s v="3e5cb1662bb51da0795e48977826d427"/>
    <x v="10"/>
    <x v="2"/>
    <x v="25"/>
    <s v="o"/>
    <n v="2638"/>
    <n v="0.12"/>
    <n v="3"/>
  </r>
  <r>
    <s v="3fe0fd006d3c2a96533c0378ffba323f"/>
    <x v="46"/>
    <x v="2"/>
    <x v="25"/>
    <s v="p"/>
    <n v="484"/>
    <n v="0.34"/>
    <n v="2"/>
  </r>
  <r>
    <s v="3fe0fd006d3c2a96533c0378ffba323f"/>
    <x v="29"/>
    <x v="2"/>
    <x v="25"/>
    <s v="o"/>
    <n v="3560"/>
    <n v="0.09"/>
    <n v="2"/>
  </r>
  <r>
    <s v="5c312e17f768c831ac20170cd6386f8b"/>
    <x v="2"/>
    <x v="2"/>
    <x v="25"/>
    <s v="l"/>
    <n v="1740.37"/>
    <n v="0.04"/>
    <n v="9"/>
  </r>
  <r>
    <s v="3e5cb1662bb51da0795e48977826d427"/>
    <x v="45"/>
    <x v="2"/>
    <x v="25"/>
    <s v="l"/>
    <n v="4948.5"/>
    <n v="0.03"/>
    <n v="2"/>
  </r>
  <r>
    <s v="5c312e17f768c831ac20170cd6386f8b"/>
    <x v="7"/>
    <x v="2"/>
    <x v="25"/>
    <s v="p"/>
    <n v="9264.1"/>
    <n v="0.3"/>
    <n v="69"/>
  </r>
  <r>
    <s v="3e5cb1662bb51da0795e48977826d427"/>
    <x v="22"/>
    <x v="2"/>
    <x v="25"/>
    <s v="o"/>
    <n v="3811.83"/>
    <n v="0.08"/>
    <n v="6"/>
  </r>
  <r>
    <s v="3fe0fd006d3c2a96533c0378ffba323f"/>
    <x v="1"/>
    <x v="2"/>
    <x v="25"/>
    <s v="p"/>
    <n v="1220.07"/>
    <n v="0.35"/>
    <n v="21"/>
  </r>
  <r>
    <s v="3e5cb1662bb51da0795e48977826d427"/>
    <x v="18"/>
    <x v="2"/>
    <x v="25"/>
    <s v="o"/>
    <n v="2652.62"/>
    <n v="0.06"/>
    <n v="8"/>
  </r>
  <r>
    <s v="3e5cb1662bb51da0795e48977826d427"/>
    <x v="27"/>
    <x v="2"/>
    <x v="25"/>
    <s v="o"/>
    <n v="1823.5"/>
    <n v="0.13"/>
    <n v="15"/>
  </r>
  <r>
    <s v="5c312e17f768c831ac20170cd6386f8b"/>
    <x v="39"/>
    <x v="2"/>
    <x v="25"/>
    <s v="p"/>
    <n v="863.5"/>
    <n v="0.48"/>
    <n v="30"/>
  </r>
  <r>
    <s v="3e5cb1662bb51da0795e48977826d427"/>
    <x v="28"/>
    <x v="2"/>
    <x v="25"/>
    <s v="l"/>
    <n v="1043.25"/>
    <n v="0.5"/>
    <n v="6"/>
  </r>
  <r>
    <s v="5c312e17f768c831ac20170cd6386f8b"/>
    <x v="3"/>
    <x v="2"/>
    <x v="25"/>
    <s v="l"/>
    <n v="1495.27"/>
    <n v="0.1"/>
    <n v="13"/>
  </r>
  <r>
    <s v="3e5cb1662bb51da0795e48977826d427"/>
    <x v="14"/>
    <x v="2"/>
    <x v="25"/>
    <s v="o"/>
    <n v="1460.93"/>
    <n v="0.14000000000000001"/>
    <n v="16"/>
  </r>
  <r>
    <s v="3fe0fd006d3c2a96533c0378ffba323f"/>
    <x v="26"/>
    <x v="2"/>
    <x v="25"/>
    <s v="l"/>
    <n v="2066"/>
    <n v="0.33"/>
    <n v="1"/>
  </r>
  <r>
    <s v="3e5cb1662bb51da0795e48977826d427"/>
    <x v="10"/>
    <x v="2"/>
    <x v="25"/>
    <s v="l"/>
    <n v="3003"/>
    <n v="0.06"/>
    <n v="2"/>
  </r>
  <r>
    <s v="3fe0fd006d3c2a96533c0378ffba323f"/>
    <x v="25"/>
    <x v="2"/>
    <x v="25"/>
    <s v="l"/>
    <n v="3244"/>
    <n v="0.02"/>
    <n v="3"/>
  </r>
  <r>
    <s v="3fe0fd006d3c2a96533c0378ffba323f"/>
    <x v="8"/>
    <x v="2"/>
    <x v="25"/>
    <s v="l"/>
    <n v="4009"/>
    <n v="0.5"/>
    <n v="1"/>
  </r>
  <r>
    <s v="3e5cb1662bb51da0795e48977826d427"/>
    <x v="36"/>
    <x v="2"/>
    <x v="25"/>
    <s v="o"/>
    <n v="2307.1999999999998"/>
    <n v="0.06"/>
    <n v="5"/>
  </r>
  <r>
    <s v="5c312e17f768c831ac20170cd6386f8b"/>
    <x v="19"/>
    <x v="2"/>
    <x v="25"/>
    <s v="l"/>
    <n v="2433.66"/>
    <n v="0.11"/>
    <n v="6"/>
  </r>
  <r>
    <s v="3e5cb1662bb51da0795e48977826d427"/>
    <x v="44"/>
    <x v="2"/>
    <x v="25"/>
    <s v="o"/>
    <n v="4671"/>
    <n v="0.04"/>
    <n v="1"/>
  </r>
  <r>
    <s v="5c312e17f768c831ac20170cd6386f8b"/>
    <x v="3"/>
    <x v="2"/>
    <x v="25"/>
    <s v="p"/>
    <n v="1543.25"/>
    <n v="0.24"/>
    <n v="8"/>
  </r>
  <r>
    <s v="3e5cb1662bb51da0795e48977826d427"/>
    <x v="30"/>
    <x v="2"/>
    <x v="25"/>
    <s v="l"/>
    <n v="2199.5"/>
    <n v="0.23"/>
    <n v="6"/>
  </r>
  <r>
    <s v="5c312e17f768c831ac20170cd6386f8b"/>
    <x v="4"/>
    <x v="2"/>
    <x v="25"/>
    <s v="l"/>
    <n v="3917.33"/>
    <n v="0.12"/>
    <n v="3"/>
  </r>
  <r>
    <s v="3fe0fd006d3c2a96533c0378ffba323f"/>
    <x v="39"/>
    <x v="2"/>
    <x v="25"/>
    <s v="l"/>
    <n v="909"/>
    <n v="1.98"/>
    <n v="7"/>
  </r>
  <r>
    <s v="3fe0fd006d3c2a96533c0378ffba323f"/>
    <x v="32"/>
    <x v="2"/>
    <x v="25"/>
    <s v="l"/>
    <n v="875.2"/>
    <n v="0.11"/>
    <n v="5"/>
  </r>
  <r>
    <s v="3fe0fd006d3c2a96533c0378ffba323f"/>
    <x v="30"/>
    <x v="2"/>
    <x v="25"/>
    <s v="p"/>
    <n v="1869"/>
    <n v="0.16"/>
    <n v="1"/>
  </r>
  <r>
    <s v="3e5cb1662bb51da0795e48977826d427"/>
    <x v="17"/>
    <x v="2"/>
    <x v="25"/>
    <s v="l"/>
    <n v="2542"/>
    <n v="0.16"/>
    <n v="2"/>
  </r>
  <r>
    <s v="3fe0fd006d3c2a96533c0378ffba323f"/>
    <x v="40"/>
    <x v="2"/>
    <x v="25"/>
    <s v="l"/>
    <n v="4159.66"/>
    <n v="0.05"/>
    <n v="3"/>
  </r>
  <r>
    <s v="3fe0fd006d3c2a96533c0378ffba323f"/>
    <x v="28"/>
    <x v="2"/>
    <x v="25"/>
    <s v="o"/>
    <n v="1010"/>
    <n v="0.06"/>
    <n v="3"/>
  </r>
  <r>
    <s v="3e5cb1662bb51da0795e48977826d427"/>
    <x v="27"/>
    <x v="2"/>
    <x v="25"/>
    <s v="p"/>
    <n v="1288.6600000000001"/>
    <n v="0.13"/>
    <n v="3"/>
  </r>
  <r>
    <s v="3fe0fd006d3c2a96533c0378ffba323f"/>
    <x v="6"/>
    <x v="2"/>
    <x v="25"/>
    <s v="l"/>
    <n v="3471.5"/>
    <n v="0.26"/>
    <n v="2"/>
  </r>
  <r>
    <s v="3e5cb1662bb51da0795e48977826d427"/>
    <x v="26"/>
    <x v="2"/>
    <x v="25"/>
    <s v="l"/>
    <n v="2710"/>
    <n v="7.0000000000000007E-2"/>
    <n v="1"/>
  </r>
  <r>
    <s v="3e5cb1662bb51da0795e48977826d427"/>
    <x v="16"/>
    <x v="2"/>
    <x v="25"/>
    <s v="l"/>
    <n v="2826"/>
    <n v="0.26"/>
    <n v="2"/>
  </r>
  <r>
    <s v="5c312e17f768c831ac20170cd6386f8b"/>
    <x v="15"/>
    <x v="2"/>
    <x v="25"/>
    <s v="p"/>
    <n v="4367"/>
    <n v="0.09"/>
    <n v="2"/>
  </r>
  <r>
    <s v="3e5cb1662bb51da0795e48977826d427"/>
    <x v="4"/>
    <x v="2"/>
    <x v="25"/>
    <s v="p"/>
    <n v="3916"/>
    <n v="1.7"/>
    <n v="1"/>
  </r>
  <r>
    <s v="3fe0fd006d3c2a96533c0378ffba323f"/>
    <x v="14"/>
    <x v="2"/>
    <x v="25"/>
    <s v="l"/>
    <n v="1576.22"/>
    <n v="0.19"/>
    <n v="9"/>
  </r>
  <r>
    <s v="3fe0fd006d3c2a96533c0378ffba323f"/>
    <x v="23"/>
    <x v="2"/>
    <x v="25"/>
    <s v="l"/>
    <n v="4460"/>
    <n v="0.04"/>
    <n v="3"/>
  </r>
  <r>
    <s v="5c312e17f768c831ac20170cd6386f8b"/>
    <x v="37"/>
    <x v="2"/>
    <x v="25"/>
    <s v="l"/>
    <n v="2861.66"/>
    <n v="0.05"/>
    <n v="3"/>
  </r>
  <r>
    <s v="3e5cb1662bb51da0795e48977826d427"/>
    <x v="48"/>
    <x v="2"/>
    <x v="25"/>
    <s v="o"/>
    <n v="372.66"/>
    <n v="0.09"/>
    <n v="3"/>
  </r>
  <r>
    <s v="3e5cb1662bb51da0795e48977826d427"/>
    <x v="5"/>
    <x v="2"/>
    <x v="25"/>
    <s v="l"/>
    <n v="1023.66"/>
    <n v="0.27"/>
    <n v="4"/>
  </r>
  <r>
    <s v="3fe0fd006d3c2a96533c0378ffba323f"/>
    <x v="25"/>
    <x v="2"/>
    <x v="25"/>
    <s v="o"/>
    <n v="2887.28"/>
    <n v="0.04"/>
    <n v="7"/>
  </r>
  <r>
    <s v="3e5cb1662bb51da0795e48977826d427"/>
    <x v="11"/>
    <x v="2"/>
    <x v="25"/>
    <s v="o"/>
    <n v="1345.72"/>
    <n v="0.11"/>
    <n v="18"/>
  </r>
  <r>
    <s v="3e5cb1662bb51da0795e48977826d427"/>
    <x v="2"/>
    <x v="2"/>
    <x v="25"/>
    <s v="o"/>
    <n v="1727.55"/>
    <n v="0.17"/>
    <n v="9"/>
  </r>
  <r>
    <s v="3fe0fd006d3c2a96533c0378ffba323f"/>
    <x v="37"/>
    <x v="2"/>
    <x v="25"/>
    <s v="o"/>
    <n v="3855"/>
    <n v="7.0000000000000007E-2"/>
    <n v="9"/>
  </r>
  <r>
    <s v="3fe0fd006d3c2a96533c0378ffba323f"/>
    <x v="13"/>
    <x v="2"/>
    <x v="25"/>
    <s v="p"/>
    <n v="2982"/>
    <n v="0.26"/>
    <n v="1"/>
  </r>
  <r>
    <s v="3e5cb1662bb51da0795e48977826d427"/>
    <x v="15"/>
    <x v="2"/>
    <x v="25"/>
    <s v="l"/>
    <n v="4328"/>
    <n v="0.45"/>
    <n v="1"/>
  </r>
  <r>
    <s v="3e5cb1662bb51da0795e48977826d427"/>
    <x v="46"/>
    <x v="2"/>
    <x v="25"/>
    <s v="o"/>
    <n v="455"/>
    <n v="7.0000000000000007E-2"/>
    <n v="3"/>
  </r>
  <r>
    <s v="5c312e17f768c831ac20170cd6386f8b"/>
    <x v="20"/>
    <x v="2"/>
    <x v="25"/>
    <s v="p"/>
    <n v="3348.66"/>
    <n v="0.21"/>
    <n v="3"/>
  </r>
  <r>
    <s v="3e5cb1662bb51da0795e48977826d427"/>
    <x v="31"/>
    <x v="2"/>
    <x v="25"/>
    <s v="l"/>
    <n v="679.25"/>
    <n v="0.45"/>
    <n v="9"/>
  </r>
  <r>
    <s v="3fe0fd006d3c2a96533c0378ffba323f"/>
    <x v="36"/>
    <x v="2"/>
    <x v="25"/>
    <s v="p"/>
    <n v="2326"/>
    <n v="0.24"/>
    <n v="2"/>
  </r>
  <r>
    <s v="3e5cb1662bb51da0795e48977826d427"/>
    <x v="30"/>
    <x v="2"/>
    <x v="25"/>
    <s v="o"/>
    <n v="2260.66"/>
    <n v="0.05"/>
    <n v="3"/>
  </r>
  <r>
    <s v="3fe0fd006d3c2a96533c0378ffba323f"/>
    <x v="43"/>
    <x v="2"/>
    <x v="25"/>
    <s v="l"/>
    <n v="4855.5"/>
    <n v="0.03"/>
    <n v="2"/>
  </r>
  <r>
    <s v="3e5cb1662bb51da0795e48977826d427"/>
    <x v="2"/>
    <x v="2"/>
    <x v="25"/>
    <s v="l"/>
    <n v="1557.5"/>
    <n v="0.24"/>
    <n v="2"/>
  </r>
  <r>
    <s v="5c312e17f768c831ac20170cd6386f8b"/>
    <x v="16"/>
    <x v="2"/>
    <x v="25"/>
    <s v="p"/>
    <n v="2826"/>
    <n v="0.44"/>
    <n v="1"/>
  </r>
  <r>
    <s v="3e5cb1662bb51da0795e48977826d427"/>
    <x v="29"/>
    <x v="2"/>
    <x v="25"/>
    <s v="l"/>
    <n v="3560.5"/>
    <n v="0.02"/>
    <n v="2"/>
  </r>
  <r>
    <s v="3fe0fd006d3c2a96533c0378ffba323f"/>
    <x v="9"/>
    <x v="2"/>
    <x v="25"/>
    <s v="p"/>
    <n v="1598.5"/>
    <n v="0.2"/>
    <n v="2"/>
  </r>
  <r>
    <s v="5c312e17f768c831ac20170cd6386f8b"/>
    <x v="43"/>
    <x v="2"/>
    <x v="25"/>
    <s v="p"/>
    <n v="4884"/>
    <n v="0.23"/>
    <n v="1"/>
  </r>
  <r>
    <s v="3fe0fd006d3c2a96533c0378ffba323f"/>
    <x v="32"/>
    <x v="2"/>
    <x v="25"/>
    <s v="o"/>
    <n v="898"/>
    <n v="7.0000000000000007E-2"/>
    <n v="7"/>
  </r>
  <r>
    <s v="3e5cb1662bb51da0795e48977826d427"/>
    <x v="35"/>
    <x v="2"/>
    <x v="25"/>
    <s v="o"/>
    <n v="3632"/>
    <n v="0.06"/>
    <n v="2"/>
  </r>
  <r>
    <s v="3fe0fd006d3c2a96533c0378ffba323f"/>
    <x v="26"/>
    <x v="2"/>
    <x v="25"/>
    <s v="o"/>
    <n v="2035.66"/>
    <n v="0.09"/>
    <n v="3"/>
  </r>
  <r>
    <s v="3e5cb1662bb51da0795e48977826d427"/>
    <x v="28"/>
    <x v="2"/>
    <x v="25"/>
    <s v="o"/>
    <n v="981.2"/>
    <n v="0.28000000000000003"/>
    <n v="5"/>
  </r>
  <r>
    <s v="5c312e17f768c831ac20170cd6386f8b"/>
    <x v="23"/>
    <x v="2"/>
    <x v="25"/>
    <s v="p"/>
    <n v="4468"/>
    <n v="0.44"/>
    <n v="1"/>
  </r>
  <r>
    <s v="3fe0fd006d3c2a96533c0378ffba323f"/>
    <x v="44"/>
    <x v="2"/>
    <x v="25"/>
    <s v="p"/>
    <n v="4597"/>
    <n v="0.26"/>
    <n v="1"/>
  </r>
  <r>
    <s v="3fe0fd006d3c2a96533c0378ffba323f"/>
    <x v="0"/>
    <x v="2"/>
    <x v="25"/>
    <m/>
    <m/>
    <m/>
    <n v="12631"/>
  </r>
  <r>
    <s v="3fe0fd006d3c2a96533c0378ffba323f"/>
    <x v="7"/>
    <x v="2"/>
    <x v="25"/>
    <s v="o"/>
    <n v="8960.44"/>
    <n v="0.08"/>
    <n v="140"/>
  </r>
  <r>
    <s v="3e5cb1662bb51da0795e48977826d427"/>
    <x v="9"/>
    <x v="2"/>
    <x v="25"/>
    <s v="l"/>
    <n v="2129"/>
    <n v="0.19"/>
    <n v="3"/>
  </r>
  <r>
    <s v="3e5cb1662bb51da0795e48977826d427"/>
    <x v="15"/>
    <x v="2"/>
    <x v="25"/>
    <s v="o"/>
    <n v="4348.8"/>
    <n v="7.0000000000000007E-2"/>
    <n v="5"/>
  </r>
  <r>
    <s v="5c312e17f768c831ac20170cd6386f8b"/>
    <x v="44"/>
    <x v="2"/>
    <x v="25"/>
    <s v="p"/>
    <n v="4632.5"/>
    <n v="1.69"/>
    <n v="2"/>
  </r>
  <r>
    <s v="3e5cb1662bb51da0795e48977826d427"/>
    <x v="5"/>
    <x v="2"/>
    <x v="25"/>
    <s v="o"/>
    <n v="1123.5"/>
    <n v="0.09"/>
    <n v="4"/>
  </r>
  <r>
    <s v="3e5cb1662bb51da0795e48977826d427"/>
    <x v="1"/>
    <x v="2"/>
    <x v="25"/>
    <s v="l"/>
    <n v="1071.24"/>
    <n v="0.21"/>
    <n v="32"/>
  </r>
  <r>
    <s v="3fe0fd006d3c2a96533c0378ffba323f"/>
    <x v="22"/>
    <x v="2"/>
    <x v="25"/>
    <s v="o"/>
    <n v="4065.42"/>
    <n v="0.08"/>
    <n v="7"/>
  </r>
  <r>
    <s v="3fe0fd006d3c2a96533c0378ffba323f"/>
    <x v="11"/>
    <x v="2"/>
    <x v="25"/>
    <s v="l"/>
    <n v="1127"/>
    <n v="0.28000000000000003"/>
    <n v="11"/>
  </r>
  <r>
    <s v="3e5cb1662bb51da0795e48977826d427"/>
    <x v="34"/>
    <x v="2"/>
    <x v="25"/>
    <s v="l"/>
    <n v="622.6"/>
    <n v="0.31"/>
    <n v="8"/>
  </r>
  <r>
    <s v="3fe0fd006d3c2a96533c0378ffba323f"/>
    <x v="21"/>
    <x v="2"/>
    <x v="25"/>
    <s v="o"/>
    <n v="3432.57"/>
    <n v="0.08"/>
    <n v="7"/>
  </r>
  <r>
    <s v="5c312e17f768c831ac20170cd6386f8b"/>
    <x v="46"/>
    <x v="2"/>
    <x v="25"/>
    <s v="p"/>
    <n v="472"/>
    <n v="0.41"/>
    <n v="5"/>
  </r>
  <r>
    <s v="3fe0fd006d3c2a96533c0378ffba323f"/>
    <x v="29"/>
    <x v="2"/>
    <x v="25"/>
    <s v="p"/>
    <n v="3557"/>
    <n v="0.1"/>
    <n v="2"/>
  </r>
  <r>
    <s v="3fe0fd006d3c2a96533c0378ffba323f"/>
    <x v="35"/>
    <x v="2"/>
    <x v="25"/>
    <s v="l"/>
    <n v="3693"/>
    <n v="0.09"/>
    <n v="1"/>
  </r>
  <r>
    <s v="3e5cb1662bb51da0795e48977826d427"/>
    <x v="12"/>
    <x v="2"/>
    <x v="25"/>
    <s v="p"/>
    <m/>
    <n v="1.75"/>
    <n v="2"/>
  </r>
  <r>
    <s v="3e5cb1662bb51da0795e48977826d427"/>
    <x v="42"/>
    <x v="2"/>
    <x v="25"/>
    <s v="l"/>
    <n v="4590"/>
    <n v="0.03"/>
    <n v="1"/>
  </r>
  <r>
    <s v="3e5cb1662bb51da0795e48977826d427"/>
    <x v="6"/>
    <x v="2"/>
    <x v="25"/>
    <s v="p"/>
    <n v="3452"/>
    <n v="0.16"/>
    <n v="1"/>
  </r>
  <r>
    <s v="3e5cb1662bb51da0795e48977826d427"/>
    <x v="31"/>
    <x v="2"/>
    <x v="25"/>
    <s v="p"/>
    <n v="732.33"/>
    <n v="0.3"/>
    <n v="32"/>
  </r>
  <r>
    <s v="5c312e17f768c831ac20170cd6386f8b"/>
    <x v="18"/>
    <x v="2"/>
    <x v="25"/>
    <s v="l"/>
    <n v="2640.44"/>
    <n v="0.05"/>
    <n v="9"/>
  </r>
  <r>
    <s v="5c312e17f768c831ac20170cd6386f8b"/>
    <x v="21"/>
    <x v="2"/>
    <x v="25"/>
    <s v="l"/>
    <n v="3756.33"/>
    <n v="0.09"/>
    <n v="3"/>
  </r>
  <r>
    <s v="5c312e17f768c831ac20170cd6386f8b"/>
    <x v="7"/>
    <x v="2"/>
    <x v="25"/>
    <s v="l"/>
    <n v="9183.2900000000009"/>
    <n v="0.08"/>
    <n v="145"/>
  </r>
  <r>
    <s v="3fe0fd006d3c2a96533c0378ffba323f"/>
    <x v="24"/>
    <x v="2"/>
    <x v="25"/>
    <s v="o"/>
    <n v="2885.5"/>
    <n v="0.1"/>
    <n v="4"/>
  </r>
  <r>
    <s v="3fe0fd006d3c2a96533c0378ffba323f"/>
    <x v="37"/>
    <x v="2"/>
    <x v="25"/>
    <s v="l"/>
    <n v="3032"/>
    <n v="0.11"/>
    <n v="3"/>
  </r>
  <r>
    <s v="3e5cb1662bb51da0795e48977826d427"/>
    <x v="36"/>
    <x v="2"/>
    <x v="25"/>
    <s v="l"/>
    <n v="2088"/>
    <n v="7.0000000000000007E-2"/>
    <n v="3"/>
  </r>
  <r>
    <s v="5c312e17f768c831ac20170cd6386f8b"/>
    <x v="34"/>
    <x v="2"/>
    <x v="25"/>
    <s v="p"/>
    <n v="620.48"/>
    <n v="0.43"/>
    <n v="42"/>
  </r>
  <r>
    <s v="5c312e17f768c831ac20170cd6386f8b"/>
    <x v="12"/>
    <x v="2"/>
    <x v="25"/>
    <s v="l"/>
    <n v="1483.57"/>
    <n v="0.24"/>
    <n v="10"/>
  </r>
  <r>
    <s v="3e5cb1662bb51da0795e48977826d427"/>
    <x v="11"/>
    <x v="2"/>
    <x v="25"/>
    <s v="p"/>
    <n v="1337"/>
    <n v="0.32"/>
    <n v="14"/>
  </r>
  <r>
    <s v="5c312e17f768c831ac20170cd6386f8b"/>
    <x v="8"/>
    <x v="2"/>
    <x v="25"/>
    <s v="l"/>
    <n v="4055.5"/>
    <n v="0.02"/>
    <n v="4"/>
  </r>
  <r>
    <s v="3e5cb1662bb51da0795e48977826d427"/>
    <x v="20"/>
    <x v="2"/>
    <x v="25"/>
    <s v="o"/>
    <n v="3333.57"/>
    <n v="0.16"/>
    <n v="7"/>
  </r>
  <r>
    <s v="3e5cb1662bb51da0795e48977826d427"/>
    <x v="32"/>
    <x v="2"/>
    <x v="25"/>
    <s v="p"/>
    <n v="988.45"/>
    <n v="0.79"/>
    <n v="19"/>
  </r>
  <r>
    <s v="5c312e17f768c831ac20170cd6386f8b"/>
    <x v="6"/>
    <x v="2"/>
    <x v="25"/>
    <s v="p"/>
    <n v="3459.2"/>
    <n v="0.9"/>
    <n v="5"/>
  </r>
  <r>
    <s v="3e5cb1662bb51da0795e48977826d427"/>
    <x v="43"/>
    <x v="2"/>
    <x v="25"/>
    <s v="o"/>
    <n v="4844.2"/>
    <n v="7.0000000000000007E-2"/>
    <n v="5"/>
  </r>
  <r>
    <s v="3e5cb1662bb51da0795e48977826d427"/>
    <x v="39"/>
    <x v="2"/>
    <x v="25"/>
    <s v="o"/>
    <n v="814.75"/>
    <n v="0.06"/>
    <n v="4"/>
  </r>
  <r>
    <s v="3e5cb1662bb51da0795e48977826d427"/>
    <x v="26"/>
    <x v="2"/>
    <x v="25"/>
    <s v="p"/>
    <n v="2076"/>
    <n v="0.13"/>
    <n v="1"/>
  </r>
  <r>
    <s v="3e5cb1662bb51da0795e48977826d427"/>
    <x v="27"/>
    <x v="2"/>
    <x v="25"/>
    <s v="l"/>
    <n v="1339.5"/>
    <n v="0.21"/>
    <n v="3"/>
  </r>
  <r>
    <s v="3fe0fd006d3c2a96533c0378ffba323f"/>
    <x v="41"/>
    <x v="2"/>
    <x v="25"/>
    <s v="l"/>
    <n v="512.6"/>
    <n v="0.32"/>
    <n v="6"/>
  </r>
  <r>
    <s v="3fe0fd006d3c2a96533c0378ffba323f"/>
    <x v="12"/>
    <x v="2"/>
    <x v="25"/>
    <s v="o"/>
    <n v="1439.27"/>
    <n v="7.0000000000000007E-2"/>
    <n v="18"/>
  </r>
  <r>
    <s v="5c312e17f768c831ac20170cd6386f8b"/>
    <x v="45"/>
    <x v="2"/>
    <x v="25"/>
    <s v="p"/>
    <n v="4987"/>
    <n v="0.46"/>
    <n v="1"/>
  </r>
  <r>
    <s v="3e5cb1662bb51da0795e48977826d427"/>
    <x v="13"/>
    <x v="2"/>
    <x v="25"/>
    <s v="o"/>
    <n v="2949.16"/>
    <n v="0.09"/>
    <n v="6"/>
  </r>
  <r>
    <s v="3fe0fd006d3c2a96533c0378ffba323f"/>
    <x v="4"/>
    <x v="2"/>
    <x v="25"/>
    <s v="o"/>
    <n v="3945.8"/>
    <n v="0.08"/>
    <n v="5"/>
  </r>
  <r>
    <s v="3fe0fd006d3c2a96533c0378ffba323f"/>
    <x v="39"/>
    <x v="2"/>
    <x v="25"/>
    <s v="p"/>
    <n v="925.21"/>
    <n v="0.41"/>
    <n v="22"/>
  </r>
  <r>
    <s v="5c312e17f768c831ac20170cd6386f8b"/>
    <x v="43"/>
    <x v="2"/>
    <x v="25"/>
    <s v="l"/>
    <n v="4859.5"/>
    <n v="0.09"/>
    <n v="4"/>
  </r>
  <r>
    <s v="3fe0fd006d3c2a96533c0378ffba323f"/>
    <x v="19"/>
    <x v="2"/>
    <x v="25"/>
    <s v="o"/>
    <n v="2422.5"/>
    <n v="0.04"/>
    <n v="4"/>
  </r>
  <r>
    <s v="5c312e17f768c831ac20170cd6386f8b"/>
    <x v="24"/>
    <x v="2"/>
    <x v="25"/>
    <s v="p"/>
    <n v="3189"/>
    <n v="0.1"/>
    <n v="1"/>
  </r>
  <r>
    <s v="3fe0fd006d3c2a96533c0378ffba323f"/>
    <x v="42"/>
    <x v="2"/>
    <x v="25"/>
    <s v="o"/>
    <n v="3700.66"/>
    <n v="0.04"/>
    <n v="3"/>
  </r>
  <r>
    <s v="5c312e17f768c831ac20170cd6386f8b"/>
    <x v="32"/>
    <x v="2"/>
    <x v="25"/>
    <s v="l"/>
    <n v="1004"/>
    <n v="1.4"/>
    <n v="9"/>
  </r>
  <r>
    <s v="3fe0fd006d3c2a96533c0378ffba323f"/>
    <x v="7"/>
    <x v="2"/>
    <x v="25"/>
    <s v="p"/>
    <n v="11058.88"/>
    <n v="0.18"/>
    <n v="17"/>
  </r>
  <r>
    <s v="3e5cb1662bb51da0795e48977826d427"/>
    <x v="38"/>
    <x v="2"/>
    <x v="25"/>
    <s v="p"/>
    <n v="807.66"/>
    <n v="0.49"/>
    <n v="23"/>
  </r>
  <r>
    <s v="5c312e17f768c831ac20170cd6386f8b"/>
    <x v="18"/>
    <x v="2"/>
    <x v="25"/>
    <s v="p"/>
    <n v="2684.5"/>
    <n v="1.1599999999999999"/>
    <n v="2"/>
  </r>
  <r>
    <s v="5c312e17f768c831ac20170cd6386f8b"/>
    <x v="20"/>
    <x v="2"/>
    <x v="25"/>
    <s v="l"/>
    <n v="3357.4"/>
    <n v="0.03"/>
    <n v="5"/>
  </r>
  <r>
    <s v="3e5cb1662bb51da0795e48977826d427"/>
    <x v="23"/>
    <x v="2"/>
    <x v="25"/>
    <s v="o"/>
    <n v="4432"/>
    <n v="0.04"/>
    <n v="2"/>
  </r>
  <r>
    <s v="5c312e17f768c831ac20170cd6386f8b"/>
    <x v="33"/>
    <x v="2"/>
    <x v="25"/>
    <s v="p"/>
    <n v="2725"/>
    <n v="0.64"/>
    <n v="1"/>
  </r>
  <r>
    <s v="3fe0fd006d3c2a96533c0378ffba323f"/>
    <x v="45"/>
    <x v="2"/>
    <x v="25"/>
    <s v="o"/>
    <n v="4903"/>
    <n v="7.0000000000000007E-2"/>
    <n v="1"/>
  </r>
  <r>
    <s v="3fe0fd006d3c2a96533c0378ffba323f"/>
    <x v="32"/>
    <x v="2"/>
    <x v="25"/>
    <s v="p"/>
    <n v="973"/>
    <n v="0.71"/>
    <n v="22"/>
  </r>
  <r>
    <s v="3e5cb1662bb51da0795e48977826d427"/>
    <x v="47"/>
    <x v="2"/>
    <x v="25"/>
    <s v="o"/>
    <n v="4748.5"/>
    <n v="0.08"/>
    <n v="4"/>
  </r>
  <r>
    <s v="3fe0fd006d3c2a96533c0378ffba323f"/>
    <x v="39"/>
    <x v="2"/>
    <x v="25"/>
    <s v="o"/>
    <n v="712.33"/>
    <n v="0.06"/>
    <n v="3"/>
  </r>
  <r>
    <s v="5c312e17f768c831ac20170cd6386f8b"/>
    <x v="47"/>
    <x v="2"/>
    <x v="25"/>
    <s v="l"/>
    <n v="4748.5"/>
    <n v="7.0000000000000007E-2"/>
    <n v="4"/>
  </r>
  <r>
    <s v="3e5cb1662bb51da0795e48977826d427"/>
    <x v="29"/>
    <x v="2"/>
    <x v="25"/>
    <s v="o"/>
    <n v="3541.75"/>
    <n v="0.09"/>
    <n v="4"/>
  </r>
  <r>
    <s v="5c312e17f768c831ac20170cd6386f8b"/>
    <x v="26"/>
    <x v="2"/>
    <x v="25"/>
    <s v="l"/>
    <n v="2042.83"/>
    <n v="0.14000000000000001"/>
    <n v="8"/>
  </r>
  <r>
    <s v="3e5cb1662bb51da0795e48977826d427"/>
    <x v="2"/>
    <x v="2"/>
    <x v="25"/>
    <s v="p"/>
    <n v="1392"/>
    <n v="0.26"/>
    <n v="2"/>
  </r>
  <r>
    <s v="5c312e17f768c831ac20170cd6386f8b"/>
    <x v="25"/>
    <x v="2"/>
    <x v="25"/>
    <s v="l"/>
    <n v="3236.14"/>
    <n v="0.03"/>
    <n v="7"/>
  </r>
  <r>
    <s v="5c312e17f768c831ac20170cd6386f8b"/>
    <x v="27"/>
    <x v="2"/>
    <x v="25"/>
    <s v="p"/>
    <n v="1650.5"/>
    <n v="0.3"/>
    <n v="2"/>
  </r>
  <r>
    <s v="3e5cb1662bb51da0795e48977826d427"/>
    <x v="46"/>
    <x v="2"/>
    <x v="25"/>
    <s v="p"/>
    <n v="406"/>
    <n v="0.32"/>
    <n v="3"/>
  </r>
  <r>
    <s v="5c312e17f768c831ac20170cd6386f8b"/>
    <x v="39"/>
    <x v="2"/>
    <x v="25"/>
    <s v="l"/>
    <n v="956"/>
    <n v="0.23"/>
    <n v="9"/>
  </r>
  <r>
    <s v="5c312e17f768c831ac20170cd6386f8b"/>
    <x v="16"/>
    <x v="2"/>
    <x v="25"/>
    <s v="l"/>
    <n v="2859.14"/>
    <n v="0.11"/>
    <n v="7"/>
  </r>
  <r>
    <s v="3fe0fd006d3c2a96533c0378ffba323f"/>
    <x v="27"/>
    <x v="2"/>
    <x v="25"/>
    <s v="l"/>
    <n v="1580.33"/>
    <n v="0.06"/>
    <n v="3"/>
  </r>
  <r>
    <s v="5c312e17f768c831ac20170cd6386f8b"/>
    <x v="4"/>
    <x v="2"/>
    <x v="25"/>
    <s v="p"/>
    <n v="3953.66"/>
    <n v="0.09"/>
    <n v="3"/>
  </r>
  <r>
    <s v="3e5cb1662bb51da0795e48977826d427"/>
    <x v="34"/>
    <x v="2"/>
    <x v="25"/>
    <s v="p"/>
    <n v="616.85"/>
    <n v="0.42"/>
    <n v="36"/>
  </r>
  <r>
    <s v="3fe0fd006d3c2a96533c0378ffba323f"/>
    <x v="5"/>
    <x v="2"/>
    <x v="25"/>
    <s v="l"/>
    <n v="1023"/>
    <n v="0.09"/>
    <n v="8"/>
  </r>
  <r>
    <s v="3fe0fd006d3c2a96533c0378ffba323f"/>
    <x v="46"/>
    <x v="2"/>
    <x v="25"/>
    <s v="o"/>
    <n v="453.5"/>
    <n v="0.4"/>
    <n v="4"/>
  </r>
  <r>
    <s v="5c312e17f768c831ac20170cd6386f8b"/>
    <x v="46"/>
    <x v="2"/>
    <x v="25"/>
    <s v="l"/>
    <n v="409"/>
    <n v="0.31"/>
    <n v="2"/>
  </r>
  <r>
    <s v="3fe0fd006d3c2a96533c0378ffba323f"/>
    <x v="8"/>
    <x v="2"/>
    <x v="25"/>
    <s v="o"/>
    <n v="4025.87"/>
    <n v="0.05"/>
    <n v="8"/>
  </r>
  <r>
    <s v="5c312e17f768c831ac20170cd6386f8b"/>
    <x v="30"/>
    <x v="2"/>
    <x v="25"/>
    <s v="l"/>
    <n v="2226.6"/>
    <n v="7.0000000000000007E-2"/>
    <n v="10"/>
  </r>
  <r>
    <s v="3fe0fd006d3c2a96533c0378ffba323f"/>
    <x v="47"/>
    <x v="2"/>
    <x v="25"/>
    <s v="o"/>
    <n v="4748"/>
    <n v="0.05"/>
    <n v="5"/>
  </r>
  <r>
    <s v="3fe0fd006d3c2a96533c0378ffba323f"/>
    <x v="36"/>
    <x v="2"/>
    <x v="25"/>
    <s v="o"/>
    <n v="2326.75"/>
    <n v="0.05"/>
    <n v="4"/>
  </r>
  <r>
    <s v="3e5cb1662bb51da0795e48977826d427"/>
    <x v="7"/>
    <x v="2"/>
    <x v="25"/>
    <s v="p"/>
    <n v="10748"/>
    <n v="0.18"/>
    <n v="18"/>
  </r>
  <r>
    <s v="3e5cb1662bb51da0795e48977826d427"/>
    <x v="41"/>
    <x v="2"/>
    <x v="25"/>
    <s v="o"/>
    <n v="525.66"/>
    <n v="0.3"/>
    <n v="6"/>
  </r>
  <r>
    <s v="3fe0fd006d3c2a96533c0378ffba323f"/>
    <x v="35"/>
    <x v="2"/>
    <x v="25"/>
    <s v="o"/>
    <n v="3654.25"/>
    <n v="0.08"/>
    <n v="4"/>
  </r>
  <r>
    <s v="3e5cb1662bb51da0795e48977826d427"/>
    <x v="19"/>
    <x v="2"/>
    <x v="25"/>
    <s v="l"/>
    <n v="2464"/>
    <n v="0.38"/>
    <n v="2"/>
  </r>
  <r>
    <s v="3fe0fd006d3c2a96533c0378ffba323f"/>
    <x v="30"/>
    <x v="2"/>
    <x v="25"/>
    <s v="o"/>
    <n v="2055.66"/>
    <n v="0.06"/>
    <n v="6"/>
  </r>
  <r>
    <s v="5c312e17f768c831ac20170cd6386f8b"/>
    <x v="35"/>
    <x v="2"/>
    <x v="25"/>
    <s v="l"/>
    <n v="3667"/>
    <n v="0.05"/>
    <n v="6"/>
  </r>
  <r>
    <s v="3e5cb1662bb51da0795e48977826d427"/>
    <x v="22"/>
    <x v="2"/>
    <x v="25"/>
    <s v="p"/>
    <n v="4235"/>
    <n v="0.3"/>
    <n v="1"/>
  </r>
  <r>
    <s v="3e5cb1662bb51da0795e48977826d427"/>
    <x v="5"/>
    <x v="2"/>
    <x v="25"/>
    <s v="p"/>
    <n v="1088.8499999999999"/>
    <n v="0.34"/>
    <n v="23"/>
  </r>
  <r>
    <s v="5c312e17f768c831ac20170cd6386f8b"/>
    <x v="14"/>
    <x v="2"/>
    <x v="25"/>
    <s v="p"/>
    <n v="1663.83"/>
    <n v="0.27"/>
    <n v="8"/>
  </r>
  <r>
    <s v="5c312e17f768c831ac20170cd6386f8b"/>
    <x v="23"/>
    <x v="2"/>
    <x v="25"/>
    <s v="l"/>
    <n v="4453.33"/>
    <n v="0.03"/>
    <n v="6"/>
  </r>
  <r>
    <s v="3fe0fd006d3c2a96533c0378ffba323f"/>
    <x v="18"/>
    <x v="2"/>
    <x v="25"/>
    <s v="o"/>
    <n v="2644.57"/>
    <n v="0.08"/>
    <n v="7"/>
  </r>
  <r>
    <s v="3e5cb1662bb51da0795e48977826d427"/>
    <x v="38"/>
    <x v="2"/>
    <x v="25"/>
    <s v="o"/>
    <n v="762.2"/>
    <n v="0.21"/>
    <n v="10"/>
  </r>
  <r>
    <s v="3e5cb1662bb51da0795e48977826d427"/>
    <x v="31"/>
    <x v="2"/>
    <x v="25"/>
    <s v="o"/>
    <n v="638.85"/>
    <n v="0.47"/>
    <n v="7"/>
  </r>
  <r>
    <s v="5c312e17f768c831ac20170cd6386f8b"/>
    <x v="48"/>
    <x v="2"/>
    <x v="25"/>
    <s v="l"/>
    <m/>
    <n v="0.56000000000000005"/>
    <n v="1"/>
  </r>
  <r>
    <s v="3fe0fd006d3c2a96533c0378ffba323f"/>
    <x v="27"/>
    <x v="2"/>
    <x v="25"/>
    <s v="o"/>
    <n v="1887.16"/>
    <n v="0.12"/>
    <n v="12"/>
  </r>
  <r>
    <s v="3fe0fd006d3c2a96533c0378ffba323f"/>
    <x v="46"/>
    <x v="2"/>
    <x v="25"/>
    <s v="l"/>
    <n v="450.5"/>
    <n v="0.64"/>
    <n v="3"/>
  </r>
  <r>
    <s v="3fe0fd006d3c2a96533c0378ffba323f"/>
    <x v="20"/>
    <x v="2"/>
    <x v="25"/>
    <s v="o"/>
    <n v="3334"/>
    <n v="0.05"/>
    <n v="7"/>
  </r>
  <r>
    <s v="3fe0fd006d3c2a96533c0378ffba323f"/>
    <x v="30"/>
    <x v="2"/>
    <x v="25"/>
    <s v="l"/>
    <n v="2235"/>
    <n v="0.17"/>
    <n v="3"/>
  </r>
  <r>
    <s v="3fe0fd006d3c2a96533c0378ffba323f"/>
    <x v="14"/>
    <x v="2"/>
    <x v="25"/>
    <s v="o"/>
    <n v="1614.92"/>
    <n v="0.06"/>
    <n v="14"/>
  </r>
  <r>
    <s v="3fe0fd006d3c2a96533c0378ffba323f"/>
    <x v="28"/>
    <x v="2"/>
    <x v="25"/>
    <s v="l"/>
    <n v="938.5"/>
    <n v="0.66"/>
    <n v="4"/>
  </r>
  <r>
    <s v="3fe0fd006d3c2a96533c0378ffba323f"/>
    <x v="36"/>
    <x v="2"/>
    <x v="25"/>
    <s v="l"/>
    <n v="2366.66"/>
    <n v="0.11"/>
    <n v="3"/>
  </r>
  <r>
    <s v="5c312e17f768c831ac20170cd6386f8b"/>
    <x v="36"/>
    <x v="2"/>
    <x v="25"/>
    <s v="p"/>
    <n v="1768.66"/>
    <n v="0.36"/>
    <n v="3"/>
  </r>
  <r>
    <s v="3e5cb1662bb51da0795e48977826d427"/>
    <x v="40"/>
    <x v="2"/>
    <x v="25"/>
    <s v="o"/>
    <n v="4167.5"/>
    <n v="0.04"/>
    <n v="2"/>
  </r>
  <r>
    <s v="3fe0fd006d3c2a96533c0378ffba323f"/>
    <x v="31"/>
    <x v="2"/>
    <x v="25"/>
    <s v="p"/>
    <n v="718.54"/>
    <n v="0.53"/>
    <n v="41"/>
  </r>
  <r>
    <s v="5c312e17f768c831ac20170cd6386f8b"/>
    <x v="11"/>
    <x v="2"/>
    <x v="25"/>
    <s v="p"/>
    <n v="1356.72"/>
    <n v="0.28999999999999998"/>
    <n v="21"/>
  </r>
  <r>
    <s v="3e5cb1662bb51da0795e48977826d427"/>
    <x v="42"/>
    <x v="2"/>
    <x v="25"/>
    <s v="o"/>
    <n v="4557.3999999999996"/>
    <n v="7.0000000000000007E-2"/>
    <n v="5"/>
  </r>
  <r>
    <s v="5c312e17f768c831ac20170cd6386f8b"/>
    <x v="5"/>
    <x v="2"/>
    <x v="25"/>
    <s v="p"/>
    <n v="1115.3699999999999"/>
    <n v="0.33"/>
    <n v="16"/>
  </r>
  <r>
    <s v="3fe0fd006d3c2a96533c0378ffba323f"/>
    <x v="38"/>
    <x v="2"/>
    <x v="25"/>
    <s v="l"/>
    <n v="776.3"/>
    <n v="0.7"/>
    <n v="11"/>
  </r>
  <r>
    <s v="3e5cb1662bb51da0795e48977826d427"/>
    <x v="44"/>
    <x v="2"/>
    <x v="25"/>
    <s v="l"/>
    <n v="4677"/>
    <n v="0.02"/>
    <n v="2"/>
  </r>
  <r>
    <s v="3fe0fd006d3c2a96533c0378ffba323f"/>
    <x v="17"/>
    <x v="2"/>
    <x v="25"/>
    <s v="o"/>
    <n v="2573.1999999999998"/>
    <n v="7.0000000000000007E-2"/>
    <n v="5"/>
  </r>
  <r>
    <s v="3e5cb1662bb51da0795e48977826d427"/>
    <x v="18"/>
    <x v="2"/>
    <x v="25"/>
    <s v="l"/>
    <n v="2666.5"/>
    <n v="0.04"/>
    <n v="2"/>
  </r>
  <r>
    <s v="5c312e17f768c831ac20170cd6386f8b"/>
    <x v="17"/>
    <x v="2"/>
    <x v="25"/>
    <s v="l"/>
    <n v="2548.14"/>
    <n v="0.08"/>
    <n v="7"/>
  </r>
  <r>
    <s v="3e5cb1662bb51da0795e48977826d427"/>
    <x v="20"/>
    <x v="2"/>
    <x v="25"/>
    <s v="p"/>
    <n v="3377"/>
    <n v="0.77"/>
    <n v="1"/>
  </r>
  <r>
    <s v="3e5cb1662bb51da0795e48977826d427"/>
    <x v="37"/>
    <x v="2"/>
    <x v="25"/>
    <s v="l"/>
    <n v="2903.66"/>
    <n v="0.11"/>
    <n v="3"/>
  </r>
  <r>
    <s v="3fe0fd006d3c2a96533c0378ffba323f"/>
    <x v="17"/>
    <x v="2"/>
    <x v="25"/>
    <s v="p"/>
    <n v="2545"/>
    <n v="0.06"/>
    <n v="1"/>
  </r>
  <r>
    <s v="3e5cb1662bb51da0795e48977826d427"/>
    <x v="37"/>
    <x v="2"/>
    <x v="25"/>
    <s v="p"/>
    <n v="3830"/>
    <n v="0.38"/>
    <n v="1"/>
  </r>
  <r>
    <s v="3fe0fd006d3c2a96533c0378ffba323f"/>
    <x v="2"/>
    <x v="2"/>
    <x v="25"/>
    <s v="l"/>
    <n v="1859"/>
    <n v="0.16"/>
    <n v="1"/>
  </r>
  <r>
    <s v="5c312e17f768c831ac20170cd6386f8b"/>
    <x v="13"/>
    <x v="2"/>
    <x v="25"/>
    <s v="l"/>
    <n v="2959.33"/>
    <n v="0.41"/>
    <n v="6"/>
  </r>
  <r>
    <s v="3fe0fd006d3c2a96533c0378ffba323f"/>
    <x v="44"/>
    <x v="2"/>
    <x v="25"/>
    <s v="l"/>
    <n v="4623"/>
    <n v="0.03"/>
    <n v="1"/>
  </r>
  <r>
    <s v="3fe0fd006d3c2a96533c0378ffba323f"/>
    <x v="24"/>
    <x v="2"/>
    <x v="25"/>
    <s v="l"/>
    <n v="3148"/>
    <n v="0.03"/>
    <n v="1"/>
  </r>
  <r>
    <s v="3fe0fd006d3c2a96533c0378ffba323f"/>
    <x v="45"/>
    <x v="2"/>
    <x v="25"/>
    <s v="l"/>
    <n v="4902"/>
    <n v="0.04"/>
    <n v="1"/>
  </r>
  <r>
    <s v="3e5cb1662bb51da0795e48977826d427"/>
    <x v="16"/>
    <x v="2"/>
    <x v="25"/>
    <s v="o"/>
    <n v="2849"/>
    <n v="0.04"/>
    <n v="2"/>
  </r>
  <r>
    <s v="3e5cb1662bb51da0795e48977826d427"/>
    <x v="47"/>
    <x v="2"/>
    <x v="25"/>
    <s v="l"/>
    <n v="4703"/>
    <n v="0.05"/>
    <n v="1"/>
  </r>
  <r>
    <s v="3e5cb1662bb51da0795e48977826d427"/>
    <x v="48"/>
    <x v="2"/>
    <x v="25"/>
    <s v="l"/>
    <m/>
    <n v="0.5"/>
    <n v="1"/>
  </r>
  <r>
    <s v="5c312e17f768c831ac20170cd6386f8b"/>
    <x v="9"/>
    <x v="2"/>
    <x v="25"/>
    <s v="p"/>
    <n v="1691"/>
    <n v="0.34"/>
    <n v="1"/>
  </r>
  <r>
    <s v="5c312e17f768c831ac20170cd6386f8b"/>
    <x v="40"/>
    <x v="2"/>
    <x v="25"/>
    <s v="l"/>
    <n v="4158"/>
    <n v="0.04"/>
    <n v="4"/>
  </r>
  <r>
    <s v="3e5cb1662bb51da0795e48977826d427"/>
    <x v="34"/>
    <x v="2"/>
    <x v="25"/>
    <s v="o"/>
    <n v="615.79999999999995"/>
    <n v="0.08"/>
    <n v="5"/>
  </r>
  <r>
    <s v="3fe0fd006d3c2a96533c0378ffba323f"/>
    <x v="11"/>
    <x v="2"/>
    <x v="25"/>
    <s v="o"/>
    <n v="1373.64"/>
    <n v="7.0000000000000007E-2"/>
    <n v="14"/>
  </r>
  <r>
    <s v="3e5cb1662bb51da0795e48977826d427"/>
    <x v="33"/>
    <x v="2"/>
    <x v="25"/>
    <s v="l"/>
    <n v="2421.25"/>
    <n v="0.25"/>
    <n v="4"/>
  </r>
  <r>
    <s v="5c312e17f768c831ac20170cd6386f8b"/>
    <x v="0"/>
    <x v="2"/>
    <x v="25"/>
    <m/>
    <m/>
    <m/>
    <n v="12649"/>
  </r>
  <r>
    <s v="3e5cb1662bb51da0795e48977826d427"/>
    <x v="3"/>
    <x v="2"/>
    <x v="25"/>
    <s v="p"/>
    <n v="1407.33"/>
    <n v="0.47"/>
    <n v="3"/>
  </r>
  <r>
    <s v="3fe0fd006d3c2a96533c0378ffba323f"/>
    <x v="15"/>
    <x v="2"/>
    <x v="25"/>
    <s v="p"/>
    <n v="4380"/>
    <n v="0.03"/>
    <n v="1"/>
  </r>
  <r>
    <s v="3e5cb1662bb51da0795e48977826d427"/>
    <x v="38"/>
    <x v="2"/>
    <x v="25"/>
    <s v="l"/>
    <n v="791.25"/>
    <n v="0.36"/>
    <n v="14"/>
  </r>
  <r>
    <s v="5c312e17f768c831ac20170cd6386f8b"/>
    <x v="42"/>
    <x v="2"/>
    <x v="25"/>
    <s v="l"/>
    <n v="4549.83"/>
    <n v="0.04"/>
    <n v="6"/>
  </r>
  <r>
    <s v="3fe0fd006d3c2a96533c0378ffba323f"/>
    <x v="1"/>
    <x v="2"/>
    <x v="25"/>
    <s v="l"/>
    <n v="976.58"/>
    <n v="0.13"/>
    <n v="29"/>
  </r>
  <r>
    <s v="3fe0fd006d3c2a96533c0378ffba323f"/>
    <x v="6"/>
    <x v="2"/>
    <x v="25"/>
    <s v="o"/>
    <n v="3442.5"/>
    <n v="0.08"/>
    <n v="2"/>
  </r>
  <r>
    <s v="3fe0fd006d3c2a96533c0378ffba323f"/>
    <x v="41"/>
    <x v="2"/>
    <x v="25"/>
    <s v="p"/>
    <n v="540.29"/>
    <n v="0.31"/>
    <n v="20"/>
  </r>
  <r>
    <s v="5c312e17f768c831ac20170cd6386f8b"/>
    <x v="41"/>
    <x v="2"/>
    <x v="25"/>
    <s v="l"/>
    <n v="576.85"/>
    <n v="0.25"/>
    <n v="11"/>
  </r>
  <r>
    <s v="3e5cb1662bb51da0795e48977826d427"/>
    <x v="14"/>
    <x v="2"/>
    <x v="25"/>
    <s v="l"/>
    <n v="1522.5"/>
    <n v="0.11"/>
    <n v="5"/>
  </r>
  <r>
    <s v="3e5cb1662bb51da0795e48977826d427"/>
    <x v="8"/>
    <x v="2"/>
    <x v="25"/>
    <s v="o"/>
    <n v="4039.12"/>
    <n v="0.08"/>
    <n v="8"/>
  </r>
  <r>
    <s v="3fe0fd006d3c2a96533c0378ffba323f"/>
    <x v="7"/>
    <x v="2"/>
    <x v="25"/>
    <s v="l"/>
    <n v="10047.969999999999"/>
    <n v="0.15"/>
    <n v="34"/>
  </r>
  <r>
    <s v="3fe0fd006d3c2a96533c0378ffba323f"/>
    <x v="3"/>
    <x v="2"/>
    <x v="25"/>
    <s v="l"/>
    <n v="1445.58"/>
    <n v="0.18"/>
    <n v="12"/>
  </r>
  <r>
    <s v="3e5cb1662bb51da0795e48977826d427"/>
    <x v="26"/>
    <x v="2"/>
    <x v="25"/>
    <s v="o"/>
    <n v="2041.5"/>
    <n v="0.11"/>
    <n v="4"/>
  </r>
  <r>
    <s v="3e5cb1662bb51da0795e48977826d427"/>
    <x v="28"/>
    <x v="2"/>
    <x v="25"/>
    <s v="p"/>
    <n v="1078.1400000000001"/>
    <n v="0.91"/>
    <n v="15"/>
  </r>
  <r>
    <s v="5c312e17f768c831ac20170cd6386f8b"/>
    <x v="33"/>
    <x v="2"/>
    <x v="25"/>
    <s v="l"/>
    <n v="2608.33"/>
    <n v="0.11"/>
    <n v="9"/>
  </r>
  <r>
    <s v="5c312e17f768c831ac20170cd6386f8b"/>
    <x v="17"/>
    <x v="2"/>
    <x v="25"/>
    <s v="p"/>
    <n v="2565.5"/>
    <n v="0.06"/>
    <n v="2"/>
  </r>
  <r>
    <s v="3e5cb1662bb51da0795e48977826d427"/>
    <x v="33"/>
    <x v="2"/>
    <x v="25"/>
    <s v="o"/>
    <n v="2443.14"/>
    <n v="0.06"/>
    <n v="7"/>
  </r>
  <r>
    <s v="3e5cb1662bb51da0795e48977826d427"/>
    <x v="36"/>
    <x v="2"/>
    <x v="25"/>
    <s v="p"/>
    <n v="2253"/>
    <n v="0.34"/>
    <n v="1"/>
  </r>
  <r>
    <s v="3fe0fd006d3c2a96533c0378ffba323f"/>
    <x v="2"/>
    <x v="2"/>
    <x v="25"/>
    <s v="o"/>
    <n v="1607.5"/>
    <n v="0.31"/>
    <n v="4"/>
  </r>
  <r>
    <s v="5c312e17f768c831ac20170cd6386f8b"/>
    <x v="30"/>
    <x v="2"/>
    <x v="25"/>
    <s v="p"/>
    <n v="1742"/>
    <n v="0.09"/>
    <n v="1"/>
  </r>
  <r>
    <s v="3fe0fd006d3c2a96533c0378ffba323f"/>
    <x v="48"/>
    <x v="2"/>
    <x v="25"/>
    <s v="o"/>
    <n v="388.33"/>
    <n v="7.0000000000000007E-2"/>
    <n v="3"/>
  </r>
  <r>
    <s v="3e5cb1662bb51da0795e48977826d427"/>
    <x v="0"/>
    <x v="2"/>
    <x v="25"/>
    <m/>
    <m/>
    <m/>
    <n v="12624"/>
  </r>
  <r>
    <s v="3fe0fd006d3c2a96533c0378ffba323f"/>
    <x v="1"/>
    <x v="2"/>
    <x v="25"/>
    <s v="o"/>
    <n v="1096"/>
    <n v="7.0000000000000007E-2"/>
    <n v="48"/>
  </r>
  <r>
    <s v="3e5cb1662bb51da0795e48977826d427"/>
    <x v="32"/>
    <x v="2"/>
    <x v="25"/>
    <s v="o"/>
    <n v="888.28"/>
    <n v="0.09"/>
    <n v="7"/>
  </r>
  <r>
    <s v="5c312e17f768c831ac20170cd6386f8b"/>
    <x v="19"/>
    <x v="2"/>
    <x v="25"/>
    <s v="p"/>
    <n v="2397"/>
    <n v="0.09"/>
    <n v="1"/>
  </r>
  <r>
    <s v="3fe0fd006d3c2a96533c0378ffba323f"/>
    <x v="16"/>
    <x v="2"/>
    <x v="25"/>
    <s v="l"/>
    <n v="2864.5"/>
    <n v="7.0000000000000007E-2"/>
    <n v="2"/>
  </r>
  <r>
    <s v="3e5cb1662bb51da0795e48977826d427"/>
    <x v="25"/>
    <x v="2"/>
    <x v="25"/>
    <s v="o"/>
    <n v="1933"/>
    <n v="0.05"/>
    <n v="2"/>
  </r>
  <r>
    <s v="3fe0fd006d3c2a96533c0378ffba323f"/>
    <x v="4"/>
    <x v="2"/>
    <x v="25"/>
    <s v="p"/>
    <n v="3916"/>
    <n v="0.5"/>
    <n v="2"/>
  </r>
  <r>
    <s v="3e5cb1662bb51da0795e48977826d427"/>
    <x v="11"/>
    <x v="2"/>
    <x v="25"/>
    <s v="l"/>
    <n v="1269"/>
    <n v="0.1"/>
    <n v="6"/>
  </r>
  <r>
    <s v="3fe0fd006d3c2a96533c0378ffba323f"/>
    <x v="47"/>
    <x v="2"/>
    <x v="25"/>
    <s v="l"/>
    <n v="4725"/>
    <n v="0.05"/>
    <n v="1"/>
  </r>
  <r>
    <s v="3fe0fd006d3c2a96533c0378ffba323f"/>
    <x v="27"/>
    <x v="2"/>
    <x v="25"/>
    <s v="p"/>
    <n v="1048"/>
    <n v="0.2"/>
    <n v="2"/>
  </r>
  <r>
    <s v="3fe0fd006d3c2a96533c0378ffba323f"/>
    <x v="20"/>
    <x v="2"/>
    <x v="25"/>
    <s v="l"/>
    <n v="3330"/>
    <n v="0.02"/>
    <n v="1"/>
  </r>
  <r>
    <s v="3fe0fd006d3c2a96533c0378ffba323f"/>
    <x v="3"/>
    <x v="2"/>
    <x v="25"/>
    <s v="o"/>
    <n v="1444.78"/>
    <n v="7.0000000000000007E-2"/>
    <n v="19"/>
  </r>
  <r>
    <s v="3e5cb1662bb51da0795e48977826d427"/>
    <x v="21"/>
    <x v="2"/>
    <x v="25"/>
    <s v="o"/>
    <n v="3562"/>
    <n v="0.09"/>
    <n v="11"/>
  </r>
  <r>
    <s v="3fe0fd006d3c2a96533c0378ffba323f"/>
    <x v="16"/>
    <x v="2"/>
    <x v="25"/>
    <s v="o"/>
    <n v="2852.5"/>
    <n v="0.08"/>
    <n v="4"/>
  </r>
  <r>
    <s v="3fe0fd006d3c2a96533c0378ffba323f"/>
    <x v="20"/>
    <x v="2"/>
    <x v="25"/>
    <s v="p"/>
    <n v="3377"/>
    <n v="0.12"/>
    <n v="1"/>
  </r>
  <r>
    <s v="5c312e17f768c831ac20170cd6386f8b"/>
    <x v="26"/>
    <x v="2"/>
    <x v="25"/>
    <s v="p"/>
    <n v="1689.33"/>
    <n v="0.23"/>
    <n v="3"/>
  </r>
  <r>
    <s v="5c312e17f768c831ac20170cd6386f8b"/>
    <x v="8"/>
    <x v="2"/>
    <x v="25"/>
    <s v="p"/>
    <n v="4075.33"/>
    <n v="0.16"/>
    <n v="3"/>
  </r>
  <r>
    <s v="3fe0fd006d3c2a96533c0378ffba323f"/>
    <x v="48"/>
    <x v="2"/>
    <x v="25"/>
    <s v="l"/>
    <n v="361"/>
    <n v="7.0000000000000007E-2"/>
    <n v="1"/>
  </r>
  <r>
    <s v="3fe0fd006d3c2a96533c0378ffba323f"/>
    <x v="22"/>
    <x v="2"/>
    <x v="25"/>
    <s v="l"/>
    <n v="4219.5"/>
    <n v="0.05"/>
    <n v="2"/>
  </r>
  <r>
    <s v="3fe0fd006d3c2a96533c0378ffba323f"/>
    <x v="14"/>
    <x v="2"/>
    <x v="25"/>
    <s v="p"/>
    <n v="1449"/>
    <n v="0.2"/>
    <n v="3"/>
  </r>
  <r>
    <s v="5c312e17f768c831ac20170cd6386f8b"/>
    <x v="21"/>
    <x v="2"/>
    <x v="25"/>
    <s v="p"/>
    <n v="3771.5"/>
    <n v="0.31"/>
    <n v="2"/>
  </r>
  <r>
    <s v="5c312e17f768c831ac20170cd6386f8b"/>
    <x v="28"/>
    <x v="2"/>
    <x v="25"/>
    <s v="l"/>
    <n v="941"/>
    <n v="0.59"/>
    <n v="5"/>
  </r>
  <r>
    <s v="3fe0fd006d3c2a96533c0378ffba323f"/>
    <x v="28"/>
    <x v="2"/>
    <x v="25"/>
    <s v="p"/>
    <n v="1043"/>
    <n v="0.77"/>
    <n v="17"/>
  </r>
  <r>
    <s v="3fe0fd006d3c2a96533c0378ffba323f"/>
    <x v="13"/>
    <x v="2"/>
    <x v="25"/>
    <s v="o"/>
    <n v="2986"/>
    <n v="0.04"/>
    <n v="2"/>
  </r>
  <r>
    <s v="3e5cb1662bb51da0795e48977826d427"/>
    <x v="10"/>
    <x v="2"/>
    <x v="25"/>
    <s v="p"/>
    <n v="3089"/>
    <n v="0.57999999999999996"/>
    <n v="1"/>
  </r>
  <r>
    <s v="3fe0fd006d3c2a96533c0378ffba323f"/>
    <x v="33"/>
    <x v="2"/>
    <x v="25"/>
    <s v="o"/>
    <n v="2310.8000000000002"/>
    <n v="0.06"/>
    <n v="5"/>
  </r>
  <r>
    <s v="5c312e17f768c831ac20170cd6386f8b"/>
    <x v="13"/>
    <x v="2"/>
    <x v="25"/>
    <s v="p"/>
    <n v="2942.75"/>
    <n v="0.26"/>
    <n v="4"/>
  </r>
  <r>
    <s v="5c312e17f768c831ac20170cd6386f8b"/>
    <x v="36"/>
    <x v="2"/>
    <x v="25"/>
    <s v="l"/>
    <n v="2340"/>
    <n v="0.08"/>
    <n v="15"/>
  </r>
  <r>
    <s v="5c312e17f768c831ac20170cd6386f8b"/>
    <x v="32"/>
    <x v="2"/>
    <x v="25"/>
    <s v="p"/>
    <n v="1004.57"/>
    <n v="0.6"/>
    <n v="23"/>
  </r>
  <r>
    <s v="3e5cb1662bb51da0795e48977826d427"/>
    <x v="35"/>
    <x v="2"/>
    <x v="25"/>
    <s v="l"/>
    <n v="3604"/>
    <n v="0.02"/>
    <n v="1"/>
  </r>
  <r>
    <s v="3fe0fd006d3c2a96533c0378ffba323f"/>
    <x v="18"/>
    <x v="2"/>
    <x v="25"/>
    <s v="l"/>
    <n v="2680"/>
    <n v="0.05"/>
    <n v="1"/>
  </r>
  <r>
    <s v="3e5cb1662bb51da0795e48977826d427"/>
    <x v="49"/>
    <x v="2"/>
    <x v="25"/>
    <s v="o"/>
    <n v="269"/>
    <n v="0.19"/>
    <n v="2"/>
  </r>
  <r>
    <s v="3e5cb1662bb51da0795e48977826d427"/>
    <x v="40"/>
    <x v="2"/>
    <x v="25"/>
    <s v="l"/>
    <n v="4159.5"/>
    <n v="0.19"/>
    <n v="2"/>
  </r>
  <r>
    <s v="3e5cb1662bb51da0795e48977826d427"/>
    <x v="35"/>
    <x v="2"/>
    <x v="25"/>
    <s v="p"/>
    <n v="3688"/>
    <n v="0.06"/>
    <n v="1"/>
  </r>
  <r>
    <s v="3fe0fd006d3c2a96533c0378ffba323f"/>
    <x v="33"/>
    <x v="2"/>
    <x v="25"/>
    <s v="l"/>
    <n v="2052.5"/>
    <n v="0.32"/>
    <n v="2"/>
  </r>
  <r>
    <s v="3fe0fd006d3c2a96533c0378ffba323f"/>
    <x v="9"/>
    <x v="2"/>
    <x v="25"/>
    <s v="o"/>
    <n v="2147.5"/>
    <n v="7.0000000000000007E-2"/>
    <n v="2"/>
  </r>
  <r>
    <s v="3fe0fd006d3c2a96533c0378ffba323f"/>
    <x v="13"/>
    <x v="2"/>
    <x v="25"/>
    <s v="l"/>
    <n v="2854"/>
    <n v="0.02"/>
    <n v="1"/>
  </r>
  <r>
    <s v="5c312e17f768c831ac20170cd6386f8b"/>
    <x v="27"/>
    <x v="2"/>
    <x v="25"/>
    <s v="l"/>
    <n v="1920.33"/>
    <n v="0.28999999999999998"/>
    <n v="4"/>
  </r>
  <r>
    <s v="3fe0fd006d3c2a96533c0378ffba323f"/>
    <x v="31"/>
    <x v="2"/>
    <x v="25"/>
    <s v="o"/>
    <n v="781"/>
    <n v="0.34"/>
    <n v="1"/>
  </r>
  <r>
    <s v="3fe0fd006d3c2a96533c0378ffba323f"/>
    <x v="18"/>
    <x v="2"/>
    <x v="25"/>
    <s v="p"/>
    <n v="1463"/>
    <n v="0.09"/>
    <n v="1"/>
  </r>
  <r>
    <s v="3e5cb1662bb51da0795e48977826d427"/>
    <x v="46"/>
    <x v="2"/>
    <x v="25"/>
    <s v="l"/>
    <n v="410"/>
    <n v="0.67"/>
    <n v="1"/>
  </r>
  <r>
    <s v="5c312e17f768c831ac20170cd6386f8b"/>
    <x v="37"/>
    <x v="2"/>
    <x v="25"/>
    <s v="p"/>
    <n v="3830"/>
    <n v="0.33"/>
    <n v="1"/>
  </r>
  <r>
    <s v="3fe0fd006d3c2a96533c0378ffba323f"/>
    <x v="34"/>
    <x v="2"/>
    <x v="25"/>
    <s v="o"/>
    <n v="658.1"/>
    <n v="0.05"/>
    <n v="10"/>
  </r>
  <r>
    <s v="5c312e17f768c831ac20170cd6386f8b"/>
    <x v="45"/>
    <x v="2"/>
    <x v="25"/>
    <s v="l"/>
    <n v="4935.3999999999996"/>
    <n v="0.02"/>
    <n v="5"/>
  </r>
  <r>
    <s v="5c312e17f768c831ac20170cd6386f8b"/>
    <x v="6"/>
    <x v="2"/>
    <x v="25"/>
    <s v="l"/>
    <n v="3466.33"/>
    <n v="0.02"/>
    <n v="3"/>
  </r>
  <r>
    <s v="5c312e17f768c831ac20170cd6386f8b"/>
    <x v="24"/>
    <x v="2"/>
    <x v="25"/>
    <s v="l"/>
    <n v="3132.6"/>
    <n v="0.22"/>
    <n v="5"/>
  </r>
  <r>
    <s v="3fe0fd006d3c2a96533c0378ffba323f"/>
    <x v="41"/>
    <x v="2"/>
    <x v="25"/>
    <s v="o"/>
    <n v="536.20000000000005"/>
    <n v="0.38"/>
    <n v="5"/>
  </r>
  <r>
    <s v="5c312e17f768c831ac20170cd6386f8b"/>
    <x v="41"/>
    <x v="2"/>
    <x v="25"/>
    <s v="p"/>
    <n v="524.33000000000004"/>
    <n v="0.44"/>
    <n v="19"/>
  </r>
  <r>
    <s v="3e5cb1662bb51da0795e48977826d427"/>
    <x v="14"/>
    <x v="2"/>
    <x v="25"/>
    <s v="p"/>
    <n v="1471"/>
    <n v="0.27"/>
    <n v="6"/>
  </r>
  <r>
    <s v="5c312e17f768c831ac20170cd6386f8b"/>
    <x v="42"/>
    <x v="2"/>
    <x v="25"/>
    <s v="p"/>
    <n v="4516"/>
    <n v="0.28999999999999998"/>
    <n v="1"/>
  </r>
  <r>
    <s v="3fe0fd006d3c2a96533c0378ffba323f"/>
    <x v="3"/>
    <x v="2"/>
    <x v="25"/>
    <s v="p"/>
    <n v="1222"/>
    <n v="0.35"/>
    <n v="4"/>
  </r>
  <r>
    <s v="3fe0fd006d3c2a96533c0378ffba323f"/>
    <x v="40"/>
    <x v="2"/>
    <x v="25"/>
    <s v="o"/>
    <n v="4152"/>
    <n v="0.04"/>
    <n v="1"/>
  </r>
  <r>
    <s v="3fe0fd006d3c2a96533c0378ffba323f"/>
    <x v="16"/>
    <x v="2"/>
    <x v="25"/>
    <s v="p"/>
    <n v="1740"/>
    <n v="0.03"/>
    <n v="1"/>
  </r>
  <r>
    <s v="5c312e17f768c831ac20170cd6386f8b"/>
    <x v="44"/>
    <x v="2"/>
    <x v="25"/>
    <s v="l"/>
    <n v="4658.3999999999996"/>
    <n v="0.02"/>
    <n v="5"/>
  </r>
  <r>
    <s v="5c312e17f768c831ac20170cd6386f8b"/>
    <x v="10"/>
    <x v="2"/>
    <x v="25"/>
    <s v="l"/>
    <n v="3031.4"/>
    <n v="0.04"/>
    <n v="5"/>
  </r>
  <r>
    <s v="5c312e17f768c831ac20170cd6386f8b"/>
    <x v="5"/>
    <x v="2"/>
    <x v="25"/>
    <s v="l"/>
    <n v="1164.4000000000001"/>
    <n v="0.23"/>
    <n v="10"/>
  </r>
  <r>
    <s v="3fe0fd006d3c2a96533c0378ffba323f"/>
    <x v="38"/>
    <x v="2"/>
    <x v="25"/>
    <s v="p"/>
    <n v="773.71"/>
    <n v="0.34"/>
    <n v="27"/>
  </r>
  <r>
    <s v="5c312e17f768c831ac20170cd6386f8b"/>
    <x v="11"/>
    <x v="2"/>
    <x v="25"/>
    <s v="l"/>
    <n v="1208.9000000000001"/>
    <n v="0.09"/>
    <n v="11"/>
  </r>
  <r>
    <s v="5c312e17f768c831ac20170cd6386f8b"/>
    <x v="29"/>
    <x v="2"/>
    <x v="25"/>
    <s v="l"/>
    <n v="3528"/>
    <n v="0.09"/>
    <n v="4"/>
  </r>
  <r>
    <s v="5c312e17f768c831ac20170cd6386f8b"/>
    <x v="40"/>
    <x v="2"/>
    <x v="25"/>
    <s v="p"/>
    <n v="4515"/>
    <n v="0.3"/>
    <n v="3"/>
  </r>
  <r>
    <s v="3fe0fd006d3c2a96533c0378ffba323f"/>
    <x v="11"/>
    <x v="2"/>
    <x v="25"/>
    <s v="p"/>
    <n v="1374"/>
    <n v="0.17"/>
    <n v="5"/>
  </r>
  <r>
    <s v="3e5cb1662bb51da0795e48977826d427"/>
    <x v="41"/>
    <x v="2"/>
    <x v="25"/>
    <s v="l"/>
    <n v="491.75"/>
    <n v="0.33"/>
    <n v="9"/>
  </r>
  <r>
    <s v="5c312e17f768c831ac20170cd6386f8b"/>
    <x v="35"/>
    <x v="2"/>
    <x v="25"/>
    <s v="p"/>
    <n v="3590"/>
    <n v="0.09"/>
    <n v="1"/>
  </r>
  <r>
    <s v="5c312e17f768c831ac20170cd6386f8b"/>
    <x v="2"/>
    <x v="2"/>
    <x v="25"/>
    <s v="p"/>
    <n v="1756"/>
    <n v="0.18"/>
    <n v="2"/>
  </r>
  <r>
    <s v="3e5cb1662bb51da0795e48977826d427"/>
    <x v="17"/>
    <x v="2"/>
    <x v="25"/>
    <s v="o"/>
    <n v="2561"/>
    <n v="0.06"/>
    <n v="4"/>
  </r>
  <r>
    <s v="3fe0fd006d3c2a96533c0378ffba323f"/>
    <x v="49"/>
    <x v="2"/>
    <x v="25"/>
    <s v="o"/>
    <n v="245"/>
    <n v="0.12"/>
    <n v="1"/>
  </r>
  <r>
    <s v="3e5cb1662bb51da0795e48977826d427"/>
    <x v="45"/>
    <x v="2"/>
    <x v="25"/>
    <s v="p"/>
    <n v="4952"/>
    <n v="0.8"/>
    <n v="1"/>
  </r>
  <r>
    <s v="3e5cb1662bb51da0795e48977826d427"/>
    <x v="0"/>
    <x v="2"/>
    <x v="26"/>
    <m/>
    <m/>
    <m/>
    <n v="255"/>
  </r>
  <r>
    <s v="5c312e17f768c831ac20170cd6386f8b"/>
    <x v="44"/>
    <x v="2"/>
    <x v="26"/>
    <s v="l"/>
    <n v="4683.5"/>
    <n v="0.02"/>
    <n v="2"/>
  </r>
  <r>
    <s v="5c312e17f768c831ac20170cd6386f8b"/>
    <x v="7"/>
    <x v="2"/>
    <x v="26"/>
    <s v="l"/>
    <n v="8568.34"/>
    <n v="0.03"/>
    <n v="41"/>
  </r>
  <r>
    <s v="3e5cb1662bb51da0795e48977826d427"/>
    <x v="38"/>
    <x v="2"/>
    <x v="26"/>
    <s v="p"/>
    <n v="723"/>
    <n v="0.15"/>
    <n v="2"/>
  </r>
  <r>
    <s v="5c312e17f768c831ac20170cd6386f8b"/>
    <x v="32"/>
    <x v="2"/>
    <x v="26"/>
    <s v="p"/>
    <n v="1067"/>
    <n v="0.28000000000000003"/>
    <n v="4"/>
  </r>
  <r>
    <s v="3fe0fd006d3c2a96533c0378ffba323f"/>
    <x v="47"/>
    <x v="2"/>
    <x v="26"/>
    <s v="l"/>
    <n v="4737"/>
    <n v="0.03"/>
    <n v="1"/>
  </r>
  <r>
    <s v="3e5cb1662bb51da0795e48977826d427"/>
    <x v="15"/>
    <x v="2"/>
    <x v="26"/>
    <s v="l"/>
    <n v="4322"/>
    <n v="0.02"/>
    <n v="1"/>
  </r>
  <r>
    <s v="3e5cb1662bb51da0795e48977826d427"/>
    <x v="47"/>
    <x v="2"/>
    <x v="26"/>
    <s v="o"/>
    <n v="4710"/>
    <n v="0.16"/>
    <n v="1"/>
  </r>
  <r>
    <s v="3fe0fd006d3c2a96533c0378ffba323f"/>
    <x v="7"/>
    <x v="2"/>
    <x v="26"/>
    <s v="l"/>
    <n v="8686.5"/>
    <n v="0.03"/>
    <n v="26"/>
  </r>
  <r>
    <s v="3fe0fd006d3c2a96533c0378ffba323f"/>
    <x v="19"/>
    <x v="2"/>
    <x v="26"/>
    <s v="l"/>
    <m/>
    <n v="0.27"/>
    <n v="1"/>
  </r>
  <r>
    <s v="3e5cb1662bb51da0795e48977826d427"/>
    <x v="5"/>
    <x v="2"/>
    <x v="26"/>
    <s v="p"/>
    <n v="1152"/>
    <n v="0.13"/>
    <n v="2"/>
  </r>
  <r>
    <s v="3fe0fd006d3c2a96533c0378ffba323f"/>
    <x v="32"/>
    <x v="2"/>
    <x v="26"/>
    <s v="o"/>
    <n v="951.25"/>
    <n v="0.21"/>
    <n v="4"/>
  </r>
  <r>
    <s v="5c312e17f768c831ac20170cd6386f8b"/>
    <x v="19"/>
    <x v="2"/>
    <x v="26"/>
    <s v="l"/>
    <n v="2430"/>
    <n v="0.12"/>
    <n v="1"/>
  </r>
  <r>
    <s v="3e5cb1662bb51da0795e48977826d427"/>
    <x v="2"/>
    <x v="2"/>
    <x v="26"/>
    <s v="l"/>
    <m/>
    <n v="0.28000000000000003"/>
    <n v="1"/>
  </r>
  <r>
    <s v="3e5cb1662bb51da0795e48977826d427"/>
    <x v="32"/>
    <x v="2"/>
    <x v="26"/>
    <s v="o"/>
    <n v="1017.5"/>
    <n v="0.12"/>
    <n v="2"/>
  </r>
  <r>
    <s v="3fe0fd006d3c2a96533c0378ffba323f"/>
    <x v="34"/>
    <x v="2"/>
    <x v="26"/>
    <s v="p"/>
    <n v="640"/>
    <n v="0.48"/>
    <n v="4"/>
  </r>
  <r>
    <s v="3e5cb1662bb51da0795e48977826d427"/>
    <x v="47"/>
    <x v="2"/>
    <x v="26"/>
    <s v="l"/>
    <n v="4735.5"/>
    <n v="0.02"/>
    <n v="2"/>
  </r>
  <r>
    <s v="3e5cb1662bb51da0795e48977826d427"/>
    <x v="1"/>
    <x v="2"/>
    <x v="26"/>
    <s v="l"/>
    <n v="1190"/>
    <n v="0.1"/>
    <n v="3"/>
  </r>
  <r>
    <s v="3fe0fd006d3c2a96533c0378ffba323f"/>
    <x v="22"/>
    <x v="2"/>
    <x v="26"/>
    <s v="l"/>
    <n v="4223"/>
    <n v="0.02"/>
    <n v="1"/>
  </r>
  <r>
    <s v="5c312e17f768c831ac20170cd6386f8b"/>
    <x v="3"/>
    <x v="2"/>
    <x v="26"/>
    <s v="p"/>
    <n v="1609"/>
    <n v="0.09"/>
    <n v="3"/>
  </r>
  <r>
    <s v="5c312e17f768c831ac20170cd6386f8b"/>
    <x v="43"/>
    <x v="2"/>
    <x v="26"/>
    <s v="l"/>
    <n v="4894"/>
    <n v="0.08"/>
    <n v="1"/>
  </r>
  <r>
    <s v="5c312e17f768c831ac20170cd6386f8b"/>
    <x v="7"/>
    <x v="2"/>
    <x v="26"/>
    <s v="p"/>
    <n v="6402"/>
    <n v="0.34"/>
    <n v="1"/>
  </r>
  <r>
    <s v="3fe0fd006d3c2a96533c0378ffba323f"/>
    <x v="45"/>
    <x v="2"/>
    <x v="26"/>
    <s v="o"/>
    <n v="4927"/>
    <n v="0.04"/>
    <n v="1"/>
  </r>
  <r>
    <s v="3fe0fd006d3c2a96533c0378ffba323f"/>
    <x v="42"/>
    <x v="2"/>
    <x v="26"/>
    <s v="o"/>
    <n v="4549"/>
    <n v="7.0000000000000007E-2"/>
    <n v="2"/>
  </r>
  <r>
    <s v="3e5cb1662bb51da0795e48977826d427"/>
    <x v="28"/>
    <x v="2"/>
    <x v="26"/>
    <s v="p"/>
    <n v="1172"/>
    <n v="0.03"/>
    <n v="1"/>
  </r>
  <r>
    <s v="3fe0fd006d3c2a96533c0378ffba323f"/>
    <x v="0"/>
    <x v="2"/>
    <x v="26"/>
    <m/>
    <m/>
    <m/>
    <n v="254"/>
  </r>
  <r>
    <s v="3fe0fd006d3c2a96533c0378ffba323f"/>
    <x v="38"/>
    <x v="2"/>
    <x v="26"/>
    <s v="o"/>
    <n v="857.66"/>
    <n v="0.12"/>
    <n v="3"/>
  </r>
  <r>
    <s v="3fe0fd006d3c2a96533c0378ffba323f"/>
    <x v="41"/>
    <x v="2"/>
    <x v="26"/>
    <s v="l"/>
    <n v="579"/>
    <n v="0.02"/>
    <n v="2"/>
  </r>
  <r>
    <s v="3e5cb1662bb51da0795e48977826d427"/>
    <x v="3"/>
    <x v="2"/>
    <x v="26"/>
    <s v="l"/>
    <n v="1301"/>
    <n v="0.12"/>
    <n v="3"/>
  </r>
  <r>
    <s v="3fe0fd006d3c2a96533c0378ffba323f"/>
    <x v="20"/>
    <x v="2"/>
    <x v="26"/>
    <s v="o"/>
    <n v="2706.5"/>
    <n v="0.11"/>
    <n v="2"/>
  </r>
  <r>
    <s v="3fe0fd006d3c2a96533c0378ffba323f"/>
    <x v="38"/>
    <x v="2"/>
    <x v="26"/>
    <s v="l"/>
    <n v="887.5"/>
    <n v="0.02"/>
    <n v="2"/>
  </r>
  <r>
    <s v="3e5cb1662bb51da0795e48977826d427"/>
    <x v="1"/>
    <x v="2"/>
    <x v="26"/>
    <s v="o"/>
    <n v="873"/>
    <n v="0.31"/>
    <n v="2"/>
  </r>
  <r>
    <s v="3fe0fd006d3c2a96533c0378ffba323f"/>
    <x v="46"/>
    <x v="2"/>
    <x v="26"/>
    <s v="o"/>
    <n v="371.5"/>
    <n v="0.33"/>
    <n v="2"/>
  </r>
  <r>
    <s v="3e5cb1662bb51da0795e48977826d427"/>
    <x v="33"/>
    <x v="2"/>
    <x v="26"/>
    <s v="l"/>
    <n v="2746"/>
    <n v="0.05"/>
    <n v="2"/>
  </r>
  <r>
    <s v="3fe0fd006d3c2a96533c0378ffba323f"/>
    <x v="2"/>
    <x v="2"/>
    <x v="26"/>
    <s v="o"/>
    <n v="1797"/>
    <n v="0.04"/>
    <n v="1"/>
  </r>
  <r>
    <s v="3fe0fd006d3c2a96533c0378ffba323f"/>
    <x v="5"/>
    <x v="2"/>
    <x v="26"/>
    <s v="l"/>
    <m/>
    <n v="0.02"/>
    <n v="1"/>
  </r>
  <r>
    <s v="3fe0fd006d3c2a96533c0378ffba323f"/>
    <x v="35"/>
    <x v="2"/>
    <x v="26"/>
    <s v="o"/>
    <n v="3674"/>
    <n v="0.16"/>
    <n v="1"/>
  </r>
  <r>
    <s v="3e5cb1662bb51da0795e48977826d427"/>
    <x v="42"/>
    <x v="2"/>
    <x v="26"/>
    <s v="o"/>
    <n v="4534"/>
    <n v="7.0000000000000007E-2"/>
    <n v="2"/>
  </r>
  <r>
    <s v="5c312e17f768c831ac20170cd6386f8b"/>
    <x v="31"/>
    <x v="2"/>
    <x v="26"/>
    <s v="p"/>
    <n v="549"/>
    <n v="0.35"/>
    <n v="3"/>
  </r>
  <r>
    <s v="3e5cb1662bb51da0795e48977826d427"/>
    <x v="14"/>
    <x v="2"/>
    <x v="26"/>
    <s v="p"/>
    <m/>
    <n v="0.23"/>
    <n v="1"/>
  </r>
  <r>
    <s v="3fe0fd006d3c2a96533c0378ffba323f"/>
    <x v="3"/>
    <x v="2"/>
    <x v="26"/>
    <s v="p"/>
    <n v="1624.33"/>
    <n v="0.2"/>
    <n v="3"/>
  </r>
  <r>
    <s v="5c312e17f768c831ac20170cd6386f8b"/>
    <x v="0"/>
    <x v="2"/>
    <x v="26"/>
    <m/>
    <m/>
    <m/>
    <n v="271"/>
  </r>
  <r>
    <s v="3e5cb1662bb51da0795e48977826d427"/>
    <x v="32"/>
    <x v="2"/>
    <x v="26"/>
    <s v="l"/>
    <n v="983"/>
    <n v="0.38"/>
    <n v="1"/>
  </r>
  <r>
    <s v="5c312e17f768c831ac20170cd6386f8b"/>
    <x v="28"/>
    <x v="2"/>
    <x v="26"/>
    <s v="p"/>
    <n v="1162"/>
    <n v="0.2"/>
    <n v="4"/>
  </r>
  <r>
    <s v="3e5cb1662bb51da0795e48977826d427"/>
    <x v="31"/>
    <x v="2"/>
    <x v="26"/>
    <s v="o"/>
    <n v="714"/>
    <n v="0.23"/>
    <n v="4"/>
  </r>
  <r>
    <s v="3fe0fd006d3c2a96533c0378ffba323f"/>
    <x v="7"/>
    <x v="2"/>
    <x v="26"/>
    <s v="o"/>
    <n v="7944.8"/>
    <n v="0.05"/>
    <n v="15"/>
  </r>
  <r>
    <s v="5c312e17f768c831ac20170cd6386f8b"/>
    <x v="43"/>
    <x v="2"/>
    <x v="26"/>
    <s v="p"/>
    <n v="4867"/>
    <n v="0.32"/>
    <n v="1"/>
  </r>
  <r>
    <s v="5c312e17f768c831ac20170cd6386f8b"/>
    <x v="39"/>
    <x v="2"/>
    <x v="26"/>
    <s v="p"/>
    <n v="706"/>
    <n v="0.44"/>
    <n v="3"/>
  </r>
  <r>
    <s v="3fe0fd006d3c2a96533c0378ffba323f"/>
    <x v="38"/>
    <x v="2"/>
    <x v="26"/>
    <s v="p"/>
    <n v="700"/>
    <n v="0.39"/>
    <n v="3"/>
  </r>
  <r>
    <s v="3e5cb1662bb51da0795e48977826d427"/>
    <x v="11"/>
    <x v="2"/>
    <x v="26"/>
    <s v="o"/>
    <n v="642"/>
    <n v="0.51"/>
    <n v="1"/>
  </r>
  <r>
    <s v="5c312e17f768c831ac20170cd6386f8b"/>
    <x v="27"/>
    <x v="2"/>
    <x v="26"/>
    <s v="l"/>
    <n v="1962"/>
    <n v="0.02"/>
    <n v="1"/>
  </r>
  <r>
    <s v="5c312e17f768c831ac20170cd6386f8b"/>
    <x v="41"/>
    <x v="2"/>
    <x v="26"/>
    <s v="l"/>
    <n v="586"/>
    <n v="0.02"/>
    <n v="2"/>
  </r>
  <r>
    <s v="5c312e17f768c831ac20170cd6386f8b"/>
    <x v="38"/>
    <x v="2"/>
    <x v="26"/>
    <s v="l"/>
    <n v="897"/>
    <n v="0.13"/>
    <n v="2"/>
  </r>
  <r>
    <s v="5c312e17f768c831ac20170cd6386f8b"/>
    <x v="36"/>
    <x v="2"/>
    <x v="26"/>
    <s v="l"/>
    <n v="2335"/>
    <n v="0.06"/>
    <n v="1"/>
  </r>
  <r>
    <s v="5c312e17f768c831ac20170cd6386f8b"/>
    <x v="2"/>
    <x v="2"/>
    <x v="26"/>
    <s v="p"/>
    <n v="1833"/>
    <n v="0.11"/>
    <n v="1"/>
  </r>
  <r>
    <s v="3fe0fd006d3c2a96533c0378ffba323f"/>
    <x v="2"/>
    <x v="2"/>
    <x v="26"/>
    <s v="p"/>
    <n v="1833"/>
    <n v="0.25"/>
    <n v="1"/>
  </r>
  <r>
    <s v="5c312e17f768c831ac20170cd6386f8b"/>
    <x v="14"/>
    <x v="2"/>
    <x v="26"/>
    <s v="l"/>
    <n v="1734"/>
    <n v="0.08"/>
    <n v="1"/>
  </r>
  <r>
    <s v="5c312e17f768c831ac20170cd6386f8b"/>
    <x v="18"/>
    <x v="2"/>
    <x v="26"/>
    <s v="l"/>
    <n v="2666.5"/>
    <n v="0.05"/>
    <n v="2"/>
  </r>
  <r>
    <s v="3e5cb1662bb51da0795e48977826d427"/>
    <x v="3"/>
    <x v="2"/>
    <x v="26"/>
    <s v="p"/>
    <n v="1644"/>
    <n v="0.12"/>
    <n v="2"/>
  </r>
  <r>
    <s v="3fe0fd006d3c2a96533c0378ffba323f"/>
    <x v="28"/>
    <x v="2"/>
    <x v="26"/>
    <s v="p"/>
    <n v="1152"/>
    <n v="0.03"/>
    <n v="1"/>
  </r>
  <r>
    <s v="3e5cb1662bb51da0795e48977826d427"/>
    <x v="31"/>
    <x v="2"/>
    <x v="26"/>
    <s v="p"/>
    <n v="549"/>
    <n v="0.36"/>
    <n v="1"/>
  </r>
  <r>
    <s v="5c312e17f768c831ac20170cd6386f8b"/>
    <x v="15"/>
    <x v="2"/>
    <x v="26"/>
    <s v="l"/>
    <n v="4350.5"/>
    <n v="0.16"/>
    <n v="2"/>
  </r>
  <r>
    <s v="3e5cb1662bb51da0795e48977826d427"/>
    <x v="39"/>
    <x v="2"/>
    <x v="26"/>
    <s v="l"/>
    <n v="943.5"/>
    <n v="0.11"/>
    <n v="6"/>
  </r>
  <r>
    <s v="3e5cb1662bb51da0795e48977826d427"/>
    <x v="34"/>
    <x v="2"/>
    <x v="26"/>
    <s v="p"/>
    <n v="649"/>
    <n v="0.16"/>
    <n v="2"/>
  </r>
  <r>
    <s v="3fe0fd006d3c2a96533c0378ffba323f"/>
    <x v="31"/>
    <x v="2"/>
    <x v="26"/>
    <s v="o"/>
    <n v="750"/>
    <n v="0.54"/>
    <n v="2"/>
  </r>
  <r>
    <s v="3fe0fd006d3c2a96533c0378ffba323f"/>
    <x v="34"/>
    <x v="2"/>
    <x v="26"/>
    <s v="o"/>
    <n v="654.66"/>
    <n v="0.06"/>
    <n v="3"/>
  </r>
  <r>
    <s v="5c312e17f768c831ac20170cd6386f8b"/>
    <x v="12"/>
    <x v="2"/>
    <x v="26"/>
    <s v="p"/>
    <m/>
    <n v="0.34"/>
    <n v="1"/>
  </r>
  <r>
    <s v="3fe0fd006d3c2a96533c0378ffba323f"/>
    <x v="1"/>
    <x v="2"/>
    <x v="26"/>
    <s v="l"/>
    <n v="1118.75"/>
    <n v="0.1"/>
    <n v="5"/>
  </r>
  <r>
    <s v="3fe0fd006d3c2a96533c0378ffba323f"/>
    <x v="3"/>
    <x v="2"/>
    <x v="26"/>
    <s v="l"/>
    <n v="1410.6"/>
    <n v="0.04"/>
    <n v="5"/>
  </r>
  <r>
    <s v="3e5cb1662bb51da0795e48977826d427"/>
    <x v="7"/>
    <x v="2"/>
    <x v="26"/>
    <s v="l"/>
    <n v="8340.5"/>
    <n v="0.03"/>
    <n v="14"/>
  </r>
  <r>
    <s v="3fe0fd006d3c2a96533c0378ffba323f"/>
    <x v="41"/>
    <x v="2"/>
    <x v="26"/>
    <s v="p"/>
    <n v="534"/>
    <n v="0.36"/>
    <n v="1"/>
  </r>
  <r>
    <s v="3fe0fd006d3c2a96533c0378ffba323f"/>
    <x v="27"/>
    <x v="2"/>
    <x v="26"/>
    <s v="l"/>
    <n v="1969"/>
    <n v="0.14000000000000001"/>
    <n v="1"/>
  </r>
  <r>
    <s v="3fe0fd006d3c2a96533c0378ffba323f"/>
    <x v="39"/>
    <x v="2"/>
    <x v="26"/>
    <s v="o"/>
    <n v="977.25"/>
    <n v="0.12"/>
    <n v="4"/>
  </r>
  <r>
    <s v="3e5cb1662bb51da0795e48977826d427"/>
    <x v="38"/>
    <x v="2"/>
    <x v="26"/>
    <s v="o"/>
    <n v="848.8"/>
    <n v="0.1"/>
    <n v="5"/>
  </r>
  <r>
    <s v="3e5cb1662bb51da0795e48977826d427"/>
    <x v="14"/>
    <x v="2"/>
    <x v="26"/>
    <s v="o"/>
    <n v="1698"/>
    <n v="0.04"/>
    <n v="1"/>
  </r>
  <r>
    <s v="3e5cb1662bb51da0795e48977826d427"/>
    <x v="28"/>
    <x v="2"/>
    <x v="26"/>
    <s v="o"/>
    <n v="1154"/>
    <n v="0.12"/>
    <n v="1"/>
  </r>
  <r>
    <s v="3e5cb1662bb51da0795e48977826d427"/>
    <x v="29"/>
    <x v="2"/>
    <x v="26"/>
    <s v="l"/>
    <n v="3560"/>
    <n v="0.03"/>
    <n v="1"/>
  </r>
  <r>
    <s v="3fe0fd006d3c2a96533c0378ffba323f"/>
    <x v="10"/>
    <x v="2"/>
    <x v="26"/>
    <s v="o"/>
    <n v="3023"/>
    <n v="0.16"/>
    <n v="1"/>
  </r>
  <r>
    <s v="3fe0fd006d3c2a96533c0378ffba323f"/>
    <x v="31"/>
    <x v="2"/>
    <x v="26"/>
    <s v="l"/>
    <m/>
    <n v="0.02"/>
    <n v="1"/>
  </r>
  <r>
    <s v="3fe0fd006d3c2a96533c0378ffba323f"/>
    <x v="11"/>
    <x v="2"/>
    <x v="26"/>
    <s v="o"/>
    <n v="1283"/>
    <n v="0.04"/>
    <n v="2"/>
  </r>
  <r>
    <s v="3e5cb1662bb51da0795e48977826d427"/>
    <x v="12"/>
    <x v="2"/>
    <x v="26"/>
    <s v="l"/>
    <n v="1513"/>
    <n v="0.03"/>
    <n v="1"/>
  </r>
  <r>
    <s v="3e5cb1662bb51da0795e48977826d427"/>
    <x v="21"/>
    <x v="2"/>
    <x v="26"/>
    <s v="o"/>
    <n v="3738"/>
    <n v="0.04"/>
    <n v="1"/>
  </r>
  <r>
    <s v="5c312e17f768c831ac20170cd6386f8b"/>
    <x v="20"/>
    <x v="2"/>
    <x v="26"/>
    <s v="l"/>
    <n v="3342"/>
    <n v="0.21"/>
    <n v="1"/>
  </r>
  <r>
    <s v="3e5cb1662bb51da0795e48977826d427"/>
    <x v="12"/>
    <x v="2"/>
    <x v="26"/>
    <s v="p"/>
    <n v="1585"/>
    <n v="0.03"/>
    <n v="1"/>
  </r>
  <r>
    <s v="3fe0fd006d3c2a96533c0378ffba323f"/>
    <x v="33"/>
    <x v="2"/>
    <x v="26"/>
    <s v="o"/>
    <n v="2114"/>
    <n v="0.04"/>
    <n v="1"/>
  </r>
  <r>
    <s v="3fe0fd006d3c2a96533c0378ffba323f"/>
    <x v="39"/>
    <x v="2"/>
    <x v="26"/>
    <s v="l"/>
    <n v="949.8"/>
    <n v="0.23"/>
    <n v="6"/>
  </r>
  <r>
    <s v="5c312e17f768c831ac20170cd6386f8b"/>
    <x v="32"/>
    <x v="2"/>
    <x v="26"/>
    <s v="l"/>
    <n v="1031.33"/>
    <n v="0.04"/>
    <n v="6"/>
  </r>
  <r>
    <s v="3e5cb1662bb51da0795e48977826d427"/>
    <x v="38"/>
    <x v="2"/>
    <x v="26"/>
    <s v="l"/>
    <n v="859"/>
    <n v="0.09"/>
    <n v="5"/>
  </r>
  <r>
    <s v="3fe0fd006d3c2a96533c0378ffba323f"/>
    <x v="41"/>
    <x v="2"/>
    <x v="26"/>
    <s v="o"/>
    <n v="478"/>
    <n v="0.36"/>
    <n v="3"/>
  </r>
  <r>
    <s v="3fe0fd006d3c2a96533c0378ffba323f"/>
    <x v="5"/>
    <x v="2"/>
    <x v="26"/>
    <s v="o"/>
    <n v="1243"/>
    <n v="0.12"/>
    <n v="1"/>
  </r>
  <r>
    <s v="3fe0fd006d3c2a96533c0378ffba323f"/>
    <x v="32"/>
    <x v="2"/>
    <x v="26"/>
    <s v="p"/>
    <n v="1067"/>
    <n v="0.03"/>
    <n v="1"/>
  </r>
  <r>
    <s v="3e5cb1662bb51da0795e48977826d427"/>
    <x v="27"/>
    <x v="2"/>
    <x v="26"/>
    <s v="o"/>
    <n v="1903.5"/>
    <n v="0.04"/>
    <n v="2"/>
  </r>
  <r>
    <s v="3e5cb1662bb51da0795e48977826d427"/>
    <x v="20"/>
    <x v="2"/>
    <x v="26"/>
    <s v="o"/>
    <n v="1987"/>
    <n v="0.12"/>
    <n v="1"/>
  </r>
  <r>
    <s v="3e5cb1662bb51da0795e48977826d427"/>
    <x v="14"/>
    <x v="2"/>
    <x v="26"/>
    <s v="l"/>
    <n v="1747"/>
    <n v="0.13"/>
    <n v="2"/>
  </r>
  <r>
    <s v="3e5cb1662bb51da0795e48977826d427"/>
    <x v="15"/>
    <x v="2"/>
    <x v="26"/>
    <s v="p"/>
    <n v="4328"/>
    <n v="0.17"/>
    <n v="1"/>
  </r>
  <r>
    <s v="3fe0fd006d3c2a96533c0378ffba323f"/>
    <x v="39"/>
    <x v="2"/>
    <x v="26"/>
    <s v="p"/>
    <m/>
    <n v="0.93"/>
    <n v="1"/>
  </r>
  <r>
    <s v="3fe0fd006d3c2a96533c0378ffba323f"/>
    <x v="47"/>
    <x v="2"/>
    <x v="26"/>
    <s v="o"/>
    <n v="4715"/>
    <n v="0.12"/>
    <n v="1"/>
  </r>
  <r>
    <s v="3e5cb1662bb51da0795e48977826d427"/>
    <x v="41"/>
    <x v="2"/>
    <x v="26"/>
    <s v="l"/>
    <n v="498"/>
    <n v="0.18"/>
    <n v="3"/>
  </r>
  <r>
    <s v="3e5cb1662bb51da0795e48977826d427"/>
    <x v="5"/>
    <x v="2"/>
    <x v="26"/>
    <s v="l"/>
    <m/>
    <n v="0.02"/>
    <n v="1"/>
  </r>
  <r>
    <s v="5c312e17f768c831ac20170cd6386f8b"/>
    <x v="17"/>
    <x v="2"/>
    <x v="26"/>
    <s v="l"/>
    <n v="2567.66"/>
    <n v="0.09"/>
    <n v="3"/>
  </r>
  <r>
    <s v="3fe0fd006d3c2a96533c0378ffba323f"/>
    <x v="1"/>
    <x v="2"/>
    <x v="26"/>
    <s v="o"/>
    <n v="852"/>
    <n v="0.11"/>
    <n v="1"/>
  </r>
  <r>
    <s v="5c312e17f768c831ac20170cd6386f8b"/>
    <x v="34"/>
    <x v="2"/>
    <x v="26"/>
    <s v="p"/>
    <m/>
    <n v="0.38"/>
    <n v="2"/>
  </r>
  <r>
    <s v="3fe0fd006d3c2a96533c0378ffba323f"/>
    <x v="12"/>
    <x v="2"/>
    <x v="26"/>
    <s v="p"/>
    <n v="1007"/>
    <n v="0.34"/>
    <n v="1"/>
  </r>
  <r>
    <s v="3e5cb1662bb51da0795e48977826d427"/>
    <x v="35"/>
    <x v="2"/>
    <x v="26"/>
    <s v="o"/>
    <n v="3677"/>
    <n v="0.04"/>
    <n v="1"/>
  </r>
  <r>
    <s v="5c312e17f768c831ac20170cd6386f8b"/>
    <x v="5"/>
    <x v="2"/>
    <x v="26"/>
    <s v="p"/>
    <n v="1217.5"/>
    <n v="0.09"/>
    <n v="2"/>
  </r>
  <r>
    <s v="5c312e17f768c831ac20170cd6386f8b"/>
    <x v="35"/>
    <x v="2"/>
    <x v="26"/>
    <s v="l"/>
    <n v="3629"/>
    <n v="0.03"/>
    <n v="1"/>
  </r>
  <r>
    <s v="5c312e17f768c831ac20170cd6386f8b"/>
    <x v="11"/>
    <x v="2"/>
    <x v="26"/>
    <s v="l"/>
    <n v="1436"/>
    <n v="0.04"/>
    <n v="2"/>
  </r>
  <r>
    <s v="3e5cb1662bb51da0795e48977826d427"/>
    <x v="12"/>
    <x v="2"/>
    <x v="26"/>
    <s v="o"/>
    <n v="1541"/>
    <n v="0.04"/>
    <n v="1"/>
  </r>
  <r>
    <s v="3fe0fd006d3c2a96533c0378ffba323f"/>
    <x v="12"/>
    <x v="2"/>
    <x v="26"/>
    <s v="l"/>
    <n v="1563"/>
    <n v="0.21"/>
    <n v="1"/>
  </r>
  <r>
    <s v="3fe0fd006d3c2a96533c0378ffba323f"/>
    <x v="15"/>
    <x v="2"/>
    <x v="26"/>
    <s v="p"/>
    <n v="4328"/>
    <n v="0.21"/>
    <n v="1"/>
  </r>
  <r>
    <s v="3e5cb1662bb51da0795e48977826d427"/>
    <x v="17"/>
    <x v="2"/>
    <x v="26"/>
    <s v="l"/>
    <n v="2575"/>
    <n v="0.06"/>
    <n v="1"/>
  </r>
  <r>
    <s v="3e5cb1662bb51da0795e48977826d427"/>
    <x v="3"/>
    <x v="2"/>
    <x v="26"/>
    <s v="o"/>
    <n v="1617.5"/>
    <n v="0.04"/>
    <n v="2"/>
  </r>
  <r>
    <s v="3fe0fd006d3c2a96533c0378ffba323f"/>
    <x v="14"/>
    <x v="2"/>
    <x v="26"/>
    <s v="o"/>
    <n v="1710.5"/>
    <n v="0.04"/>
    <n v="2"/>
  </r>
  <r>
    <s v="3e5cb1662bb51da0795e48977826d427"/>
    <x v="45"/>
    <x v="2"/>
    <x v="26"/>
    <s v="o"/>
    <n v="4947"/>
    <n v="0.04"/>
    <n v="1"/>
  </r>
  <r>
    <s v="5c312e17f768c831ac20170cd6386f8b"/>
    <x v="15"/>
    <x v="2"/>
    <x v="26"/>
    <s v="p"/>
    <n v="4328"/>
    <n v="0.31"/>
    <n v="1"/>
  </r>
  <r>
    <s v="3fe0fd006d3c2a96533c0378ffba323f"/>
    <x v="15"/>
    <x v="2"/>
    <x v="26"/>
    <s v="o"/>
    <n v="4377"/>
    <n v="0.04"/>
    <n v="1"/>
  </r>
  <r>
    <s v="5c312e17f768c831ac20170cd6386f8b"/>
    <x v="38"/>
    <x v="2"/>
    <x v="26"/>
    <s v="p"/>
    <m/>
    <n v="0.38"/>
    <n v="1"/>
  </r>
  <r>
    <s v="3fe0fd006d3c2a96533c0378ffba323f"/>
    <x v="40"/>
    <x v="2"/>
    <x v="26"/>
    <s v="l"/>
    <n v="4161"/>
    <n v="0.05"/>
    <n v="1"/>
  </r>
  <r>
    <s v="3e5cb1662bb51da0795e48977826d427"/>
    <x v="41"/>
    <x v="2"/>
    <x v="26"/>
    <s v="o"/>
    <n v="409"/>
    <n v="0.54"/>
    <n v="2"/>
  </r>
  <r>
    <s v="3fe0fd006d3c2a96533c0378ffba323f"/>
    <x v="2"/>
    <x v="2"/>
    <x v="26"/>
    <s v="l"/>
    <n v="1815"/>
    <n v="0.03"/>
    <n v="1"/>
  </r>
  <r>
    <s v="3e5cb1662bb51da0795e48977826d427"/>
    <x v="40"/>
    <x v="2"/>
    <x v="26"/>
    <s v="l"/>
    <n v="4180"/>
    <n v="0.02"/>
    <n v="2"/>
  </r>
  <r>
    <s v="3fe0fd006d3c2a96533c0378ffba323f"/>
    <x v="27"/>
    <x v="2"/>
    <x v="26"/>
    <s v="o"/>
    <n v="1905"/>
    <n v="0.04"/>
    <n v="2"/>
  </r>
  <r>
    <s v="3e5cb1662bb51da0795e48977826d427"/>
    <x v="10"/>
    <x v="2"/>
    <x v="26"/>
    <s v="o"/>
    <n v="3025"/>
    <n v="0.12"/>
    <n v="1"/>
  </r>
  <r>
    <s v="3e5cb1662bb51da0795e48977826d427"/>
    <x v="32"/>
    <x v="2"/>
    <x v="26"/>
    <s v="p"/>
    <n v="909"/>
    <n v="0.16"/>
    <n v="3"/>
  </r>
  <r>
    <s v="5c312e17f768c831ac20170cd6386f8b"/>
    <x v="41"/>
    <x v="2"/>
    <x v="26"/>
    <s v="p"/>
    <m/>
    <n v="0.55000000000000004"/>
    <n v="3"/>
  </r>
  <r>
    <s v="3e5cb1662bb51da0795e48977826d427"/>
    <x v="34"/>
    <x v="2"/>
    <x v="26"/>
    <s v="o"/>
    <n v="621.20000000000005"/>
    <n v="0.19"/>
    <n v="5"/>
  </r>
  <r>
    <s v="5c312e17f768c831ac20170cd6386f8b"/>
    <x v="40"/>
    <x v="2"/>
    <x v="26"/>
    <s v="l"/>
    <n v="4144"/>
    <n v="0.08"/>
    <n v="1"/>
  </r>
  <r>
    <s v="3fe0fd006d3c2a96533c0378ffba323f"/>
    <x v="5"/>
    <x v="2"/>
    <x v="26"/>
    <s v="p"/>
    <n v="1204"/>
    <n v="0.04"/>
    <n v="2"/>
  </r>
  <r>
    <s v="5c312e17f768c831ac20170cd6386f8b"/>
    <x v="45"/>
    <x v="2"/>
    <x v="26"/>
    <s v="l"/>
    <n v="4904"/>
    <n v="0.02"/>
    <n v="1"/>
  </r>
  <r>
    <s v="3e5cb1662bb51da0795e48977826d427"/>
    <x v="7"/>
    <x v="2"/>
    <x v="26"/>
    <s v="o"/>
    <n v="8144.15"/>
    <n v="0.05"/>
    <n v="26"/>
  </r>
  <r>
    <s v="5c312e17f768c831ac20170cd6386f8b"/>
    <x v="1"/>
    <x v="2"/>
    <x v="26"/>
    <s v="l"/>
    <n v="1168.5"/>
    <n v="0.05"/>
    <n v="6"/>
  </r>
  <r>
    <s v="3e5cb1662bb51da0795e48977826d427"/>
    <x v="27"/>
    <x v="2"/>
    <x v="26"/>
    <s v="l"/>
    <n v="1965"/>
    <n v="0.02"/>
    <n v="1"/>
  </r>
  <r>
    <s v="5c312e17f768c831ac20170cd6386f8b"/>
    <x v="3"/>
    <x v="2"/>
    <x v="26"/>
    <s v="l"/>
    <n v="1280.6600000000001"/>
    <n v="0.03"/>
    <n v="3"/>
  </r>
  <r>
    <s v="5c312e17f768c831ac20170cd6386f8b"/>
    <x v="39"/>
    <x v="2"/>
    <x v="26"/>
    <s v="l"/>
    <n v="932.33"/>
    <n v="0.02"/>
    <n v="4"/>
  </r>
  <r>
    <s v="3e5cb1662bb51da0795e48977826d427"/>
    <x v="39"/>
    <x v="2"/>
    <x v="26"/>
    <s v="o"/>
    <n v="890"/>
    <n v="0.27"/>
    <n v="3"/>
  </r>
  <r>
    <s v="3fe0fd006d3c2a96533c0378ffba323f"/>
    <x v="32"/>
    <x v="2"/>
    <x v="26"/>
    <s v="l"/>
    <n v="993"/>
    <n v="0.04"/>
    <n v="3"/>
  </r>
  <r>
    <s v="5c312e17f768c831ac20170cd6386f8b"/>
    <x v="29"/>
    <x v="2"/>
    <x v="26"/>
    <s v="l"/>
    <n v="3535"/>
    <n v="0.06"/>
    <n v="1"/>
  </r>
  <r>
    <s v="3fe0fd006d3c2a96533c0378ffba323f"/>
    <x v="17"/>
    <x v="2"/>
    <x v="26"/>
    <s v="l"/>
    <n v="2512"/>
    <n v="0.02"/>
    <n v="1"/>
  </r>
  <r>
    <s v="3e5cb1662bb51da0795e48977826d427"/>
    <x v="31"/>
    <x v="2"/>
    <x v="26"/>
    <s v="l"/>
    <n v="720"/>
    <n v="0.03"/>
    <n v="1"/>
  </r>
  <r>
    <s v="5c312e17f768c831ac20170cd6386f8b"/>
    <x v="4"/>
    <x v="2"/>
    <x v="26"/>
    <s v="p"/>
    <n v="3895"/>
    <n v="0.28999999999999998"/>
    <n v="1"/>
  </r>
  <r>
    <s v="3e5cb1662bb51da0795e48977826d427"/>
    <x v="7"/>
    <x v="2"/>
    <x v="27"/>
    <s v="o"/>
    <n v="11806"/>
    <n v="0.3"/>
    <n v="3"/>
  </r>
  <r>
    <s v="3fe0fd006d3c2a96533c0378ffba323f"/>
    <x v="0"/>
    <x v="2"/>
    <x v="27"/>
    <m/>
    <m/>
    <m/>
    <n v="96"/>
  </r>
  <r>
    <s v="3e5cb1662bb51da0795e48977826d427"/>
    <x v="38"/>
    <x v="2"/>
    <x v="27"/>
    <s v="l"/>
    <n v="771"/>
    <n v="0.5"/>
    <n v="1"/>
  </r>
  <r>
    <s v="3e5cb1662bb51da0795e48977826d427"/>
    <x v="0"/>
    <x v="2"/>
    <x v="27"/>
    <m/>
    <m/>
    <m/>
    <n v="96"/>
  </r>
  <r>
    <s v="5c312e17f768c831ac20170cd6386f8b"/>
    <x v="1"/>
    <x v="2"/>
    <x v="27"/>
    <s v="l"/>
    <n v="868"/>
    <n v="0.12"/>
    <n v="1"/>
  </r>
  <r>
    <s v="3fe0fd006d3c2a96533c0378ffba323f"/>
    <x v="7"/>
    <x v="2"/>
    <x v="27"/>
    <s v="o"/>
    <n v="11314"/>
    <n v="0.06"/>
    <n v="3"/>
  </r>
  <r>
    <s v="5c312e17f768c831ac20170cd6386f8b"/>
    <x v="7"/>
    <x v="2"/>
    <x v="27"/>
    <s v="l"/>
    <n v="12401.66"/>
    <n v="0.14000000000000001"/>
    <n v="3"/>
  </r>
  <r>
    <s v="5c312e17f768c831ac20170cd6386f8b"/>
    <x v="0"/>
    <x v="2"/>
    <x v="27"/>
    <m/>
    <m/>
    <m/>
    <n v="96"/>
  </r>
  <r>
    <s v="3fe0fd006d3c2a96533c0378ffba323f"/>
    <x v="38"/>
    <x v="2"/>
    <x v="27"/>
    <s v="l"/>
    <n v="780"/>
    <n v="0.5"/>
    <n v="1"/>
  </r>
  <r>
    <s v="3fe0fd006d3c2a96533c0378ffba323f"/>
    <x v="0"/>
    <x v="0"/>
    <x v="28"/>
    <m/>
    <m/>
    <m/>
    <n v="3"/>
  </r>
  <r>
    <s v="5c312e17f768c831ac20170cd6386f8b"/>
    <x v="0"/>
    <x v="0"/>
    <x v="28"/>
    <m/>
    <m/>
    <m/>
    <n v="3"/>
  </r>
  <r>
    <s v="3e5cb1662bb51da0795e48977826d427"/>
    <x v="0"/>
    <x v="0"/>
    <x v="28"/>
    <m/>
    <m/>
    <m/>
    <n v="3"/>
  </r>
  <r>
    <s v="3fe0fd006d3c2a96533c0378ffba323f"/>
    <x v="46"/>
    <x v="0"/>
    <x v="29"/>
    <s v="p"/>
    <n v="394.95"/>
    <n v="0.18"/>
    <n v="21"/>
  </r>
  <r>
    <s v="3e5cb1662bb51da0795e48977826d427"/>
    <x v="34"/>
    <x v="0"/>
    <x v="29"/>
    <s v="l"/>
    <n v="558.5"/>
    <n v="0.49"/>
    <n v="9"/>
  </r>
  <r>
    <s v="5c312e17f768c831ac20170cd6386f8b"/>
    <x v="32"/>
    <x v="0"/>
    <x v="29"/>
    <s v="p"/>
    <n v="890.1"/>
    <n v="0.52"/>
    <n v="15"/>
  </r>
  <r>
    <s v="5c312e17f768c831ac20170cd6386f8b"/>
    <x v="21"/>
    <x v="0"/>
    <x v="29"/>
    <s v="p"/>
    <n v="3484.66"/>
    <n v="0.18"/>
    <n v="6"/>
  </r>
  <r>
    <s v="3fe0fd006d3c2a96533c0378ffba323f"/>
    <x v="7"/>
    <x v="0"/>
    <x v="29"/>
    <s v="l"/>
    <n v="5952.5"/>
    <n v="0.04"/>
    <n v="2"/>
  </r>
  <r>
    <s v="5c312e17f768c831ac20170cd6386f8b"/>
    <x v="14"/>
    <x v="0"/>
    <x v="29"/>
    <s v="l"/>
    <n v="1660.8"/>
    <n v="0.13"/>
    <n v="7"/>
  </r>
  <r>
    <s v="3fe0fd006d3c2a96533c0378ffba323f"/>
    <x v="32"/>
    <x v="0"/>
    <x v="29"/>
    <s v="o"/>
    <n v="1010"/>
    <n v="0.05"/>
    <n v="2"/>
  </r>
  <r>
    <s v="5c312e17f768c831ac20170cd6386f8b"/>
    <x v="0"/>
    <x v="1"/>
    <x v="29"/>
    <m/>
    <m/>
    <m/>
    <n v="20"/>
  </r>
  <r>
    <s v="3fe0fd006d3c2a96533c0378ffba323f"/>
    <x v="34"/>
    <x v="0"/>
    <x v="29"/>
    <s v="o"/>
    <n v="586.11"/>
    <n v="0.04"/>
    <n v="9"/>
  </r>
  <r>
    <s v="3e5cb1662bb51da0795e48977826d427"/>
    <x v="28"/>
    <x v="0"/>
    <x v="29"/>
    <s v="l"/>
    <n v="998"/>
    <n v="0.46"/>
    <n v="2"/>
  </r>
  <r>
    <s v="3fe0fd006d3c2a96533c0378ffba323f"/>
    <x v="18"/>
    <x v="0"/>
    <x v="29"/>
    <s v="p"/>
    <n v="2646"/>
    <n v="0.12"/>
    <n v="5"/>
  </r>
  <r>
    <s v="3fe0fd006d3c2a96533c0378ffba323f"/>
    <x v="7"/>
    <x v="0"/>
    <x v="29"/>
    <s v="p"/>
    <n v="6470.33"/>
    <n v="0.14000000000000001"/>
    <n v="12"/>
  </r>
  <r>
    <s v="3e5cb1662bb51da0795e48977826d427"/>
    <x v="5"/>
    <x v="0"/>
    <x v="29"/>
    <s v="p"/>
    <n v="953.87"/>
    <n v="0.2"/>
    <n v="10"/>
  </r>
  <r>
    <s v="3fe0fd006d3c2a96533c0378ffba323f"/>
    <x v="9"/>
    <x v="0"/>
    <x v="29"/>
    <s v="o"/>
    <n v="1718.66"/>
    <n v="0.17"/>
    <n v="3"/>
  </r>
  <r>
    <s v="3fe0fd006d3c2a96533c0378ffba323f"/>
    <x v="1"/>
    <x v="0"/>
    <x v="29"/>
    <s v="o"/>
    <n v="982.83"/>
    <n v="0.5"/>
    <n v="7"/>
  </r>
  <r>
    <s v="3fe0fd006d3c2a96533c0378ffba323f"/>
    <x v="21"/>
    <x v="0"/>
    <x v="29"/>
    <s v="p"/>
    <n v="3427"/>
    <n v="0.09"/>
    <n v="5"/>
  </r>
  <r>
    <s v="3e5cb1662bb51da0795e48977826d427"/>
    <x v="2"/>
    <x v="0"/>
    <x v="29"/>
    <s v="o"/>
    <n v="1864.33"/>
    <n v="0.15"/>
    <n v="3"/>
  </r>
  <r>
    <s v="3e5cb1662bb51da0795e48977826d427"/>
    <x v="0"/>
    <x v="0"/>
    <x v="29"/>
    <m/>
    <m/>
    <m/>
    <n v="5269"/>
  </r>
  <r>
    <s v="3fe0fd006d3c2a96533c0378ffba323f"/>
    <x v="3"/>
    <x v="0"/>
    <x v="29"/>
    <s v="o"/>
    <n v="973.65"/>
    <n v="0.04"/>
    <n v="23"/>
  </r>
  <r>
    <s v="3fe0fd006d3c2a96533c0378ffba323f"/>
    <x v="9"/>
    <x v="0"/>
    <x v="29"/>
    <s v="p"/>
    <n v="2168"/>
    <n v="0.23"/>
    <n v="3"/>
  </r>
  <r>
    <s v="5c312e17f768c831ac20170cd6386f8b"/>
    <x v="39"/>
    <x v="0"/>
    <x v="29"/>
    <s v="p"/>
    <n v="828.94"/>
    <n v="0.13"/>
    <n v="22"/>
  </r>
  <r>
    <s v="5c312e17f768c831ac20170cd6386f8b"/>
    <x v="25"/>
    <x v="0"/>
    <x v="29"/>
    <s v="p"/>
    <n v="3261"/>
    <n v="0.11"/>
    <n v="2"/>
  </r>
  <r>
    <s v="3e5cb1662bb51da0795e48977826d427"/>
    <x v="11"/>
    <x v="0"/>
    <x v="29"/>
    <s v="l"/>
    <n v="411"/>
    <n v="0.02"/>
    <n v="2"/>
  </r>
  <r>
    <s v="3fe0fd006d3c2a96533c0378ffba323f"/>
    <x v="33"/>
    <x v="0"/>
    <x v="29"/>
    <s v="l"/>
    <n v="2740"/>
    <n v="7.0000000000000007E-2"/>
    <n v="1"/>
  </r>
  <r>
    <s v="3fe0fd006d3c2a96533c0378ffba323f"/>
    <x v="42"/>
    <x v="0"/>
    <x v="29"/>
    <s v="p"/>
    <n v="4509"/>
    <n v="0.09"/>
    <n v="1"/>
  </r>
  <r>
    <s v="3fe0fd006d3c2a96533c0378ffba323f"/>
    <x v="0"/>
    <x v="1"/>
    <x v="29"/>
    <m/>
    <m/>
    <m/>
    <n v="20"/>
  </r>
  <r>
    <s v="3fe0fd006d3c2a96533c0378ffba323f"/>
    <x v="27"/>
    <x v="0"/>
    <x v="29"/>
    <s v="p"/>
    <n v="1122.8499999999999"/>
    <n v="0.1"/>
    <n v="8"/>
  </r>
  <r>
    <s v="3fe0fd006d3c2a96533c0378ffba323f"/>
    <x v="32"/>
    <x v="0"/>
    <x v="29"/>
    <s v="l"/>
    <n v="842"/>
    <n v="0.39"/>
    <n v="2"/>
  </r>
  <r>
    <s v="5c312e17f768c831ac20170cd6386f8b"/>
    <x v="43"/>
    <x v="0"/>
    <x v="29"/>
    <s v="p"/>
    <n v="4844.33"/>
    <n v="0.09"/>
    <n v="3"/>
  </r>
  <r>
    <s v="3e5cb1662bb51da0795e48977826d427"/>
    <x v="46"/>
    <x v="0"/>
    <x v="29"/>
    <s v="o"/>
    <n v="389"/>
    <n v="0.04"/>
    <n v="1"/>
  </r>
  <r>
    <s v="3e5cb1662bb51da0795e48977826d427"/>
    <x v="48"/>
    <x v="0"/>
    <x v="29"/>
    <s v="p"/>
    <n v="354.8"/>
    <n v="0.23"/>
    <n v="10"/>
  </r>
  <r>
    <s v="5c312e17f768c831ac20170cd6386f8b"/>
    <x v="18"/>
    <x v="0"/>
    <x v="29"/>
    <s v="p"/>
    <n v="2650.33"/>
    <n v="0.59"/>
    <n v="6"/>
  </r>
  <r>
    <s v="3e5cb1662bb51da0795e48977826d427"/>
    <x v="38"/>
    <x v="0"/>
    <x v="29"/>
    <s v="l"/>
    <n v="810.5"/>
    <n v="0.26"/>
    <n v="4"/>
  </r>
  <r>
    <s v="3e5cb1662bb51da0795e48977826d427"/>
    <x v="30"/>
    <x v="0"/>
    <x v="29"/>
    <s v="o"/>
    <n v="1856.5"/>
    <n v="0.13"/>
    <n v="2"/>
  </r>
  <r>
    <s v="3fe0fd006d3c2a96533c0378ffba323f"/>
    <x v="14"/>
    <x v="0"/>
    <x v="29"/>
    <s v="l"/>
    <n v="1505.66"/>
    <n v="0.08"/>
    <n v="3"/>
  </r>
  <r>
    <s v="3fe0fd006d3c2a96533c0378ffba323f"/>
    <x v="18"/>
    <x v="0"/>
    <x v="29"/>
    <s v="l"/>
    <n v="2677"/>
    <n v="0.04"/>
    <n v="3"/>
  </r>
  <r>
    <s v="5c312e17f768c831ac20170cd6386f8b"/>
    <x v="27"/>
    <x v="0"/>
    <x v="29"/>
    <s v="p"/>
    <n v="1577.33"/>
    <n v="0.14000000000000001"/>
    <n v="3"/>
  </r>
  <r>
    <s v="3fe0fd006d3c2a96533c0378ffba323f"/>
    <x v="39"/>
    <x v="0"/>
    <x v="29"/>
    <s v="l"/>
    <n v="661"/>
    <n v="0.22"/>
    <n v="8"/>
  </r>
  <r>
    <s v="5c312e17f768c831ac20170cd6386f8b"/>
    <x v="41"/>
    <x v="0"/>
    <x v="29"/>
    <s v="l"/>
    <n v="522.66"/>
    <n v="0.14000000000000001"/>
    <n v="10"/>
  </r>
  <r>
    <s v="3fe0fd006d3c2a96533c0378ffba323f"/>
    <x v="16"/>
    <x v="0"/>
    <x v="29"/>
    <s v="l"/>
    <n v="2845.5"/>
    <n v="0.16"/>
    <n v="4"/>
  </r>
  <r>
    <s v="3e5cb1662bb51da0795e48977826d427"/>
    <x v="7"/>
    <x v="0"/>
    <x v="29"/>
    <s v="l"/>
    <n v="6920.33"/>
    <n v="0.03"/>
    <n v="3"/>
  </r>
  <r>
    <s v="5c312e17f768c831ac20170cd6386f8b"/>
    <x v="40"/>
    <x v="0"/>
    <x v="29"/>
    <s v="p"/>
    <n v="4173.5"/>
    <n v="0.11"/>
    <n v="2"/>
  </r>
  <r>
    <s v="3e5cb1662bb51da0795e48977826d427"/>
    <x v="20"/>
    <x v="0"/>
    <x v="29"/>
    <s v="o"/>
    <n v="3358"/>
    <n v="0.21"/>
    <n v="1"/>
  </r>
  <r>
    <s v="5c312e17f768c831ac20170cd6386f8b"/>
    <x v="0"/>
    <x v="0"/>
    <x v="29"/>
    <m/>
    <m/>
    <m/>
    <n v="5275"/>
  </r>
  <r>
    <s v="3e5cb1662bb51da0795e48977826d427"/>
    <x v="3"/>
    <x v="0"/>
    <x v="29"/>
    <s v="l"/>
    <n v="1032.8800000000001"/>
    <n v="0.59"/>
    <n v="11"/>
  </r>
  <r>
    <s v="3e5cb1662bb51da0795e48977826d427"/>
    <x v="41"/>
    <x v="0"/>
    <x v="29"/>
    <s v="p"/>
    <n v="454.52"/>
    <n v="0.17"/>
    <n v="49"/>
  </r>
  <r>
    <s v="3fe0fd006d3c2a96533c0378ffba323f"/>
    <x v="13"/>
    <x v="0"/>
    <x v="29"/>
    <s v="p"/>
    <n v="794"/>
    <n v="0.28000000000000003"/>
    <n v="1"/>
  </r>
  <r>
    <s v="3e5cb1662bb51da0795e48977826d427"/>
    <x v="31"/>
    <x v="0"/>
    <x v="29"/>
    <s v="l"/>
    <n v="675.66"/>
    <n v="0.16"/>
    <n v="12"/>
  </r>
  <r>
    <s v="5c312e17f768c831ac20170cd6386f8b"/>
    <x v="11"/>
    <x v="0"/>
    <x v="29"/>
    <s v="l"/>
    <n v="1019.25"/>
    <n v="0.03"/>
    <n v="4"/>
  </r>
  <r>
    <s v="3e5cb1662bb51da0795e48977826d427"/>
    <x v="11"/>
    <x v="0"/>
    <x v="29"/>
    <s v="o"/>
    <n v="749"/>
    <n v="0.04"/>
    <n v="1"/>
  </r>
  <r>
    <s v="5c312e17f768c831ac20170cd6386f8b"/>
    <x v="2"/>
    <x v="0"/>
    <x v="29"/>
    <s v="l"/>
    <n v="1812.5"/>
    <n v="0.02"/>
    <n v="2"/>
  </r>
  <r>
    <s v="3fe0fd006d3c2a96533c0378ffba323f"/>
    <x v="38"/>
    <x v="0"/>
    <x v="29"/>
    <s v="l"/>
    <n v="871.5"/>
    <n v="0.74"/>
    <n v="4"/>
  </r>
  <r>
    <s v="3fe0fd006d3c2a96533c0378ffba323f"/>
    <x v="35"/>
    <x v="0"/>
    <x v="29"/>
    <s v="p"/>
    <n v="3601"/>
    <n v="0.16"/>
    <n v="1"/>
  </r>
  <r>
    <s v="3e5cb1662bb51da0795e48977826d427"/>
    <x v="14"/>
    <x v="0"/>
    <x v="29"/>
    <s v="l"/>
    <n v="1725"/>
    <n v="0.23"/>
    <n v="2"/>
  </r>
  <r>
    <s v="3fe0fd006d3c2a96533c0378ffba323f"/>
    <x v="4"/>
    <x v="0"/>
    <x v="29"/>
    <s v="p"/>
    <n v="3940"/>
    <n v="0.1"/>
    <n v="2"/>
  </r>
  <r>
    <s v="5c312e17f768c831ac20170cd6386f8b"/>
    <x v="4"/>
    <x v="0"/>
    <x v="29"/>
    <s v="l"/>
    <n v="3912"/>
    <n v="0.05"/>
    <n v="1"/>
  </r>
  <r>
    <s v="3e5cb1662bb51da0795e48977826d427"/>
    <x v="36"/>
    <x v="0"/>
    <x v="29"/>
    <s v="l"/>
    <n v="2327"/>
    <n v="0.02"/>
    <n v="1"/>
  </r>
  <r>
    <s v="5c312e17f768c831ac20170cd6386f8b"/>
    <x v="19"/>
    <x v="0"/>
    <x v="29"/>
    <s v="l"/>
    <n v="2475"/>
    <n v="0.02"/>
    <n v="2"/>
  </r>
  <r>
    <s v="5c312e17f768c831ac20170cd6386f8b"/>
    <x v="24"/>
    <x v="0"/>
    <x v="29"/>
    <s v="p"/>
    <n v="3176"/>
    <n v="0.2"/>
    <n v="1"/>
  </r>
  <r>
    <s v="3e5cb1662bb51da0795e48977826d427"/>
    <x v="33"/>
    <x v="0"/>
    <x v="29"/>
    <s v="p"/>
    <n v="2726"/>
    <n v="0.2"/>
    <n v="1"/>
  </r>
  <r>
    <s v="3e5cb1662bb51da0795e48977826d427"/>
    <x v="49"/>
    <x v="0"/>
    <x v="29"/>
    <s v="p"/>
    <n v="240"/>
    <n v="0.03"/>
    <n v="1"/>
  </r>
  <r>
    <s v="3e5cb1662bb51da0795e48977826d427"/>
    <x v="5"/>
    <x v="0"/>
    <x v="29"/>
    <s v="l"/>
    <n v="1037"/>
    <n v="0.2"/>
    <n v="1"/>
  </r>
  <r>
    <s v="5c312e17f768c831ac20170cd6386f8b"/>
    <x v="33"/>
    <x v="0"/>
    <x v="29"/>
    <s v="l"/>
    <n v="2723"/>
    <n v="0.03"/>
    <n v="1"/>
  </r>
  <r>
    <s v="3fe0fd006d3c2a96533c0378ffba323f"/>
    <x v="33"/>
    <x v="0"/>
    <x v="29"/>
    <s v="p"/>
    <n v="2716"/>
    <n v="7.0000000000000007E-2"/>
    <n v="2"/>
  </r>
  <r>
    <s v="3fe0fd006d3c2a96533c0378ffba323f"/>
    <x v="44"/>
    <x v="0"/>
    <x v="29"/>
    <s v="l"/>
    <n v="4694"/>
    <n v="0.03"/>
    <n v="1"/>
  </r>
  <r>
    <s v="3e5cb1662bb51da0795e48977826d427"/>
    <x v="15"/>
    <x v="0"/>
    <x v="29"/>
    <s v="l"/>
    <n v="4322"/>
    <n v="0.5"/>
    <n v="1"/>
  </r>
  <r>
    <s v="5c312e17f768c831ac20170cd6386f8b"/>
    <x v="13"/>
    <x v="0"/>
    <x v="29"/>
    <s v="l"/>
    <n v="2909"/>
    <n v="0.12"/>
    <n v="1"/>
  </r>
  <r>
    <s v="3fe0fd006d3c2a96533c0378ffba323f"/>
    <x v="39"/>
    <x v="0"/>
    <x v="29"/>
    <s v="o"/>
    <n v="692"/>
    <n v="0.04"/>
    <n v="1"/>
  </r>
  <r>
    <s v="3fe0fd006d3c2a96533c0378ffba323f"/>
    <x v="19"/>
    <x v="0"/>
    <x v="29"/>
    <s v="l"/>
    <n v="2466.5"/>
    <n v="0.05"/>
    <n v="2"/>
  </r>
  <r>
    <s v="3e5cb1662bb51da0795e48977826d427"/>
    <x v="48"/>
    <x v="0"/>
    <x v="29"/>
    <s v="l"/>
    <n v="366.5"/>
    <n v="0.03"/>
    <n v="2"/>
  </r>
  <r>
    <s v="3fe0fd006d3c2a96533c0378ffba323f"/>
    <x v="16"/>
    <x v="0"/>
    <x v="29"/>
    <s v="o"/>
    <n v="2872"/>
    <n v="0.04"/>
    <n v="1"/>
  </r>
  <r>
    <s v="3fe0fd006d3c2a96533c0378ffba323f"/>
    <x v="26"/>
    <x v="0"/>
    <x v="29"/>
    <s v="l"/>
    <n v="1369"/>
    <n v="0.2"/>
    <n v="1"/>
  </r>
  <r>
    <s v="3e5cb1662bb51da0795e48977826d427"/>
    <x v="26"/>
    <x v="0"/>
    <x v="29"/>
    <s v="p"/>
    <n v="682"/>
    <n v="0.14000000000000001"/>
    <n v="2"/>
  </r>
  <r>
    <s v="3fe0fd006d3c2a96533c0378ffba323f"/>
    <x v="17"/>
    <x v="0"/>
    <x v="29"/>
    <s v="p"/>
    <n v="2507"/>
    <n v="0.12"/>
    <n v="2"/>
  </r>
  <r>
    <s v="5c312e17f768c831ac20170cd6386f8b"/>
    <x v="38"/>
    <x v="0"/>
    <x v="29"/>
    <s v="p"/>
    <n v="723.62"/>
    <n v="0.12"/>
    <n v="20"/>
  </r>
  <r>
    <s v="3fe0fd006d3c2a96533c0378ffba323f"/>
    <x v="23"/>
    <x v="0"/>
    <x v="29"/>
    <s v="o"/>
    <n v="4487"/>
    <n v="0.04"/>
    <n v="1"/>
  </r>
  <r>
    <s v="3e5cb1662bb51da0795e48977826d427"/>
    <x v="34"/>
    <x v="0"/>
    <x v="29"/>
    <s v="o"/>
    <n v="593.54999999999995"/>
    <n v="0.05"/>
    <n v="9"/>
  </r>
  <r>
    <s v="3e5cb1662bb51da0795e48977826d427"/>
    <x v="19"/>
    <x v="0"/>
    <x v="29"/>
    <s v="l"/>
    <n v="2427"/>
    <n v="0.02"/>
    <n v="1"/>
  </r>
  <r>
    <s v="5c312e17f768c831ac20170cd6386f8b"/>
    <x v="29"/>
    <x v="0"/>
    <x v="29"/>
    <s v="p"/>
    <n v="3548.5"/>
    <n v="0.11"/>
    <n v="2"/>
  </r>
  <r>
    <s v="3fe0fd006d3c2a96533c0378ffba323f"/>
    <x v="47"/>
    <x v="0"/>
    <x v="29"/>
    <s v="o"/>
    <n v="4763"/>
    <n v="0.04"/>
    <n v="1"/>
  </r>
  <r>
    <s v="3fe0fd006d3c2a96533c0378ffba323f"/>
    <x v="48"/>
    <x v="0"/>
    <x v="29"/>
    <s v="p"/>
    <n v="370.75"/>
    <n v="0.52"/>
    <n v="5"/>
  </r>
  <r>
    <s v="3e5cb1662bb51da0795e48977826d427"/>
    <x v="10"/>
    <x v="0"/>
    <x v="29"/>
    <s v="o"/>
    <n v="3016"/>
    <n v="0.21"/>
    <n v="1"/>
  </r>
  <r>
    <s v="3fe0fd006d3c2a96533c0378ffba323f"/>
    <x v="23"/>
    <x v="0"/>
    <x v="29"/>
    <s v="l"/>
    <n v="4459"/>
    <n v="0.34"/>
    <n v="1"/>
  </r>
  <r>
    <s v="3e5cb1662bb51da0795e48977826d427"/>
    <x v="31"/>
    <x v="0"/>
    <x v="29"/>
    <s v="o"/>
    <n v="583"/>
    <n v="0.14000000000000001"/>
    <n v="4"/>
  </r>
  <r>
    <s v="5c312e17f768c831ac20170cd6386f8b"/>
    <x v="17"/>
    <x v="0"/>
    <x v="29"/>
    <s v="l"/>
    <n v="2538"/>
    <n v="0.02"/>
    <n v="1"/>
  </r>
  <r>
    <s v="5c312e17f768c831ac20170cd6386f8b"/>
    <x v="12"/>
    <x v="0"/>
    <x v="29"/>
    <s v="l"/>
    <n v="639"/>
    <n v="0.42"/>
    <n v="2"/>
  </r>
  <r>
    <s v="3e5cb1662bb51da0795e48977826d427"/>
    <x v="26"/>
    <x v="0"/>
    <x v="29"/>
    <s v="l"/>
    <n v="2014"/>
    <n v="7.0000000000000007E-2"/>
    <n v="1"/>
  </r>
  <r>
    <s v="5c312e17f768c831ac20170cd6386f8b"/>
    <x v="15"/>
    <x v="0"/>
    <x v="29"/>
    <s v="p"/>
    <n v="4307"/>
    <n v="0.2"/>
    <n v="1"/>
  </r>
  <r>
    <s v="3e5cb1662bb51da0795e48977826d427"/>
    <x v="16"/>
    <x v="0"/>
    <x v="29"/>
    <s v="l"/>
    <n v="2843"/>
    <n v="0.54"/>
    <n v="2"/>
  </r>
  <r>
    <s v="3e5cb1662bb51da0795e48977826d427"/>
    <x v="25"/>
    <x v="0"/>
    <x v="29"/>
    <s v="l"/>
    <n v="3208"/>
    <n v="0.02"/>
    <n v="1"/>
  </r>
  <r>
    <s v="3fe0fd006d3c2a96533c0378ffba323f"/>
    <x v="38"/>
    <x v="0"/>
    <x v="29"/>
    <s v="o"/>
    <n v="700"/>
    <n v="0.05"/>
    <n v="1"/>
  </r>
  <r>
    <s v="3fe0fd006d3c2a96533c0378ffba323f"/>
    <x v="1"/>
    <x v="0"/>
    <x v="29"/>
    <s v="p"/>
    <n v="855.35"/>
    <n v="0.08"/>
    <n v="45"/>
  </r>
  <r>
    <s v="3fe0fd006d3c2a96533c0378ffba323f"/>
    <x v="39"/>
    <x v="0"/>
    <x v="29"/>
    <s v="p"/>
    <n v="720.16"/>
    <n v="0.2"/>
    <n v="15"/>
  </r>
  <r>
    <s v="3fe0fd006d3c2a96533c0378ffba323f"/>
    <x v="41"/>
    <x v="0"/>
    <x v="29"/>
    <s v="o"/>
    <n v="502"/>
    <n v="0.04"/>
    <n v="3"/>
  </r>
  <r>
    <s v="5c312e17f768c831ac20170cd6386f8b"/>
    <x v="42"/>
    <x v="0"/>
    <x v="29"/>
    <s v="p"/>
    <n v="4509"/>
    <n v="0.03"/>
    <n v="1"/>
  </r>
  <r>
    <s v="3fe0fd006d3c2a96533c0378ffba323f"/>
    <x v="31"/>
    <x v="0"/>
    <x v="29"/>
    <s v="p"/>
    <n v="629.36"/>
    <n v="0.15"/>
    <n v="28"/>
  </r>
  <r>
    <s v="3e5cb1662bb51da0795e48977826d427"/>
    <x v="7"/>
    <x v="0"/>
    <x v="29"/>
    <s v="p"/>
    <n v="6864.46"/>
    <n v="0.17"/>
    <n v="13"/>
  </r>
  <r>
    <s v="5c312e17f768c831ac20170cd6386f8b"/>
    <x v="11"/>
    <x v="0"/>
    <x v="29"/>
    <s v="p"/>
    <n v="1137.92"/>
    <n v="0.13"/>
    <n v="14"/>
  </r>
  <r>
    <s v="3e5cb1662bb51da0795e48977826d427"/>
    <x v="21"/>
    <x v="0"/>
    <x v="29"/>
    <s v="p"/>
    <n v="3741"/>
    <n v="0.12"/>
    <n v="4"/>
  </r>
  <r>
    <s v="3e5cb1662bb51da0795e48977826d427"/>
    <x v="36"/>
    <x v="0"/>
    <x v="29"/>
    <s v="p"/>
    <n v="2353"/>
    <n v="0.2"/>
    <n v="1"/>
  </r>
  <r>
    <s v="3e5cb1662bb51da0795e48977826d427"/>
    <x v="14"/>
    <x v="0"/>
    <x v="29"/>
    <s v="p"/>
    <n v="963.55"/>
    <n v="0.25"/>
    <n v="14"/>
  </r>
  <r>
    <s v="3e5cb1662bb51da0795e48977826d427"/>
    <x v="44"/>
    <x v="0"/>
    <x v="29"/>
    <s v="p"/>
    <n v="4612"/>
    <n v="0.2"/>
    <n v="2"/>
  </r>
  <r>
    <s v="3e5cb1662bb51da0795e48977826d427"/>
    <x v="26"/>
    <x v="0"/>
    <x v="29"/>
    <s v="o"/>
    <n v="2008"/>
    <n v="0.04"/>
    <n v="1"/>
  </r>
  <r>
    <s v="3e5cb1662bb51da0795e48977826d427"/>
    <x v="3"/>
    <x v="0"/>
    <x v="29"/>
    <s v="o"/>
    <n v="919.9"/>
    <n v="0.05"/>
    <n v="21"/>
  </r>
  <r>
    <s v="3fe0fd006d3c2a96533c0378ffba323f"/>
    <x v="11"/>
    <x v="0"/>
    <x v="29"/>
    <s v="p"/>
    <n v="965.62"/>
    <n v="0.12"/>
    <n v="16"/>
  </r>
  <r>
    <s v="3e5cb1662bb51da0795e48977826d427"/>
    <x v="16"/>
    <x v="0"/>
    <x v="29"/>
    <s v="o"/>
    <n v="2803"/>
    <n v="0.04"/>
    <n v="2"/>
  </r>
  <r>
    <s v="3e5cb1662bb51da0795e48977826d427"/>
    <x v="1"/>
    <x v="0"/>
    <x v="29"/>
    <s v="p"/>
    <n v="841.73"/>
    <n v="0.1"/>
    <n v="43"/>
  </r>
  <r>
    <s v="3fe0fd006d3c2a96533c0378ffba323f"/>
    <x v="0"/>
    <x v="0"/>
    <x v="29"/>
    <m/>
    <m/>
    <m/>
    <n v="5274"/>
  </r>
  <r>
    <s v="3fe0fd006d3c2a96533c0378ffba323f"/>
    <x v="5"/>
    <x v="0"/>
    <x v="29"/>
    <s v="p"/>
    <n v="904"/>
    <n v="0.14000000000000001"/>
    <n v="7"/>
  </r>
  <r>
    <s v="5c312e17f768c831ac20170cd6386f8b"/>
    <x v="46"/>
    <x v="0"/>
    <x v="29"/>
    <s v="p"/>
    <n v="411.59"/>
    <n v="0.13"/>
    <n v="41"/>
  </r>
  <r>
    <s v="3e5cb1662bb51da0795e48977826d427"/>
    <x v="31"/>
    <x v="0"/>
    <x v="29"/>
    <s v="p"/>
    <n v="614.86"/>
    <n v="0.16"/>
    <n v="27"/>
  </r>
  <r>
    <s v="3e5cb1662bb51da0795e48977826d427"/>
    <x v="38"/>
    <x v="0"/>
    <x v="29"/>
    <s v="p"/>
    <n v="684.91"/>
    <n v="0.22"/>
    <n v="27"/>
  </r>
  <r>
    <s v="3e5cb1662bb51da0795e48977826d427"/>
    <x v="9"/>
    <x v="0"/>
    <x v="29"/>
    <s v="l"/>
    <n v="2145.66"/>
    <n v="0.09"/>
    <n v="3"/>
  </r>
  <r>
    <s v="3e5cb1662bb51da0795e48977826d427"/>
    <x v="1"/>
    <x v="0"/>
    <x v="29"/>
    <s v="l"/>
    <n v="830.25"/>
    <n v="0.12"/>
    <n v="11"/>
  </r>
  <r>
    <s v="3fe0fd006d3c2a96533c0378ffba323f"/>
    <x v="38"/>
    <x v="0"/>
    <x v="29"/>
    <s v="p"/>
    <n v="672.1"/>
    <n v="0.15"/>
    <n v="30"/>
  </r>
  <r>
    <s v="3fe0fd006d3c2a96533c0378ffba323f"/>
    <x v="14"/>
    <x v="0"/>
    <x v="29"/>
    <s v="p"/>
    <n v="1132.5"/>
    <n v="0.28000000000000003"/>
    <n v="9"/>
  </r>
  <r>
    <s v="5c312e17f768c831ac20170cd6386f8b"/>
    <x v="7"/>
    <x v="0"/>
    <x v="29"/>
    <s v="l"/>
    <n v="6148.5"/>
    <n v="0.09"/>
    <n v="4"/>
  </r>
  <r>
    <s v="5c312e17f768c831ac20170cd6386f8b"/>
    <x v="36"/>
    <x v="0"/>
    <x v="29"/>
    <s v="p"/>
    <n v="2009.66"/>
    <n v="0.14000000000000001"/>
    <n v="3"/>
  </r>
  <r>
    <s v="3fe0fd006d3c2a96533c0378ffba323f"/>
    <x v="7"/>
    <x v="0"/>
    <x v="29"/>
    <s v="o"/>
    <n v="5012"/>
    <n v="0.04"/>
    <n v="2"/>
  </r>
  <r>
    <s v="3e5cb1662bb51da0795e48977826d427"/>
    <x v="18"/>
    <x v="0"/>
    <x v="29"/>
    <s v="o"/>
    <n v="2231.5"/>
    <n v="0.04"/>
    <n v="2"/>
  </r>
  <r>
    <s v="5c312e17f768c831ac20170cd6386f8b"/>
    <x v="35"/>
    <x v="0"/>
    <x v="29"/>
    <s v="p"/>
    <n v="3620"/>
    <n v="0.11"/>
    <n v="2"/>
  </r>
  <r>
    <s v="5c312e17f768c831ac20170cd6386f8b"/>
    <x v="22"/>
    <x v="0"/>
    <x v="29"/>
    <s v="p"/>
    <n v="4260"/>
    <n v="0.2"/>
    <n v="1"/>
  </r>
  <r>
    <s v="3fe0fd006d3c2a96533c0378ffba323f"/>
    <x v="34"/>
    <x v="0"/>
    <x v="29"/>
    <s v="p"/>
    <n v="540.36"/>
    <n v="0.22"/>
    <n v="33"/>
  </r>
  <r>
    <s v="3e5cb1662bb51da0795e48977826d427"/>
    <x v="0"/>
    <x v="1"/>
    <x v="29"/>
    <m/>
    <m/>
    <m/>
    <n v="20"/>
  </r>
  <r>
    <s v="3e5cb1662bb51da0795e48977826d427"/>
    <x v="9"/>
    <x v="0"/>
    <x v="29"/>
    <s v="p"/>
    <n v="765"/>
    <n v="0.13"/>
    <n v="2"/>
  </r>
  <r>
    <s v="3fe0fd006d3c2a96533c0378ffba323f"/>
    <x v="28"/>
    <x v="0"/>
    <x v="29"/>
    <s v="o"/>
    <n v="1004.66"/>
    <n v="0.04"/>
    <n v="3"/>
  </r>
  <r>
    <s v="3e5cb1662bb51da0795e48977826d427"/>
    <x v="24"/>
    <x v="0"/>
    <x v="29"/>
    <s v="p"/>
    <n v="3148"/>
    <n v="0.09"/>
    <n v="1"/>
  </r>
  <r>
    <s v="5c312e17f768c831ac20170cd6386f8b"/>
    <x v="30"/>
    <x v="0"/>
    <x v="29"/>
    <s v="p"/>
    <n v="1068"/>
    <n v="0.03"/>
    <n v="4"/>
  </r>
  <r>
    <s v="3fe0fd006d3c2a96533c0378ffba323f"/>
    <x v="2"/>
    <x v="0"/>
    <x v="29"/>
    <s v="o"/>
    <n v="827"/>
    <n v="0.04"/>
    <n v="1"/>
  </r>
  <r>
    <s v="3e5cb1662bb51da0795e48977826d427"/>
    <x v="39"/>
    <x v="0"/>
    <x v="29"/>
    <s v="l"/>
    <n v="630"/>
    <n v="0.2"/>
    <n v="4"/>
  </r>
  <r>
    <s v="3e5cb1662bb51da0795e48977826d427"/>
    <x v="4"/>
    <x v="0"/>
    <x v="29"/>
    <s v="p"/>
    <n v="3931.33"/>
    <n v="0.14000000000000001"/>
    <n v="3"/>
  </r>
  <r>
    <s v="3e5cb1662bb51da0795e48977826d427"/>
    <x v="19"/>
    <x v="0"/>
    <x v="29"/>
    <s v="p"/>
    <n v="660"/>
    <n v="0.03"/>
    <n v="1"/>
  </r>
  <r>
    <s v="3e5cb1662bb51da0795e48977826d427"/>
    <x v="43"/>
    <x v="0"/>
    <x v="29"/>
    <s v="l"/>
    <n v="4882"/>
    <n v="0.02"/>
    <n v="1"/>
  </r>
  <r>
    <s v="3e5cb1662bb51da0795e48977826d427"/>
    <x v="6"/>
    <x v="0"/>
    <x v="29"/>
    <s v="o"/>
    <n v="3447"/>
    <n v="0.21"/>
    <n v="1"/>
  </r>
  <r>
    <s v="5c312e17f768c831ac20170cd6386f8b"/>
    <x v="48"/>
    <x v="0"/>
    <x v="29"/>
    <s v="l"/>
    <n v="398"/>
    <n v="0.1"/>
    <n v="1"/>
  </r>
  <r>
    <s v="3fe0fd006d3c2a96533c0378ffba323f"/>
    <x v="23"/>
    <x v="0"/>
    <x v="29"/>
    <s v="p"/>
    <n v="4438"/>
    <n v="0.03"/>
    <n v="1"/>
  </r>
  <r>
    <s v="5c312e17f768c831ac20170cd6386f8b"/>
    <x v="3"/>
    <x v="0"/>
    <x v="29"/>
    <s v="p"/>
    <n v="860.85"/>
    <n v="0.1"/>
    <n v="79"/>
  </r>
  <r>
    <s v="3fe0fd006d3c2a96533c0378ffba323f"/>
    <x v="3"/>
    <x v="0"/>
    <x v="29"/>
    <s v="l"/>
    <n v="1179.9100000000001"/>
    <n v="0.47"/>
    <n v="12"/>
  </r>
  <r>
    <s v="3fe0fd006d3c2a96533c0378ffba323f"/>
    <x v="1"/>
    <x v="0"/>
    <x v="29"/>
    <s v="l"/>
    <n v="794"/>
    <n v="0.1"/>
    <n v="12"/>
  </r>
  <r>
    <s v="3e5cb1662bb51da0795e48977826d427"/>
    <x v="28"/>
    <x v="0"/>
    <x v="29"/>
    <s v="p"/>
    <n v="916.6"/>
    <n v="0.44"/>
    <n v="7"/>
  </r>
  <r>
    <s v="3e5cb1662bb51da0795e48977826d427"/>
    <x v="2"/>
    <x v="0"/>
    <x v="29"/>
    <s v="p"/>
    <n v="1199"/>
    <n v="0.27"/>
    <n v="5"/>
  </r>
  <r>
    <s v="3fe0fd006d3c2a96533c0378ffba323f"/>
    <x v="31"/>
    <x v="0"/>
    <x v="29"/>
    <s v="o"/>
    <n v="718.4"/>
    <n v="0.16"/>
    <n v="5"/>
  </r>
  <r>
    <s v="3fe0fd006d3c2a96533c0378ffba323f"/>
    <x v="43"/>
    <x v="0"/>
    <x v="29"/>
    <s v="p"/>
    <n v="4844.5"/>
    <n v="0.12"/>
    <n v="2"/>
  </r>
  <r>
    <s v="3e5cb1662bb51da0795e48977826d427"/>
    <x v="32"/>
    <x v="0"/>
    <x v="29"/>
    <s v="o"/>
    <n v="536"/>
    <n v="0.04"/>
    <n v="1"/>
  </r>
  <r>
    <s v="5c312e17f768c831ac20170cd6386f8b"/>
    <x v="39"/>
    <x v="0"/>
    <x v="29"/>
    <s v="l"/>
    <n v="994"/>
    <n v="0.04"/>
    <n v="1"/>
  </r>
  <r>
    <s v="5c312e17f768c831ac20170cd6386f8b"/>
    <x v="43"/>
    <x v="0"/>
    <x v="29"/>
    <s v="l"/>
    <n v="4890"/>
    <n v="0.14000000000000001"/>
    <n v="1"/>
  </r>
  <r>
    <s v="3e5cb1662bb51da0795e48977826d427"/>
    <x v="34"/>
    <x v="0"/>
    <x v="29"/>
    <s v="p"/>
    <n v="558.16999999999996"/>
    <n v="0.17"/>
    <n v="33"/>
  </r>
  <r>
    <s v="5c312e17f768c831ac20170cd6386f8b"/>
    <x v="17"/>
    <x v="0"/>
    <x v="29"/>
    <s v="p"/>
    <n v="2048.5"/>
    <n v="0.11"/>
    <n v="4"/>
  </r>
  <r>
    <s v="5c312e17f768c831ac20170cd6386f8b"/>
    <x v="12"/>
    <x v="0"/>
    <x v="29"/>
    <s v="p"/>
    <n v="1483.2"/>
    <n v="0.54"/>
    <n v="6"/>
  </r>
  <r>
    <s v="3fe0fd006d3c2a96533c0378ffba323f"/>
    <x v="41"/>
    <x v="0"/>
    <x v="29"/>
    <s v="p"/>
    <n v="445.7"/>
    <n v="0.17"/>
    <n v="49"/>
  </r>
  <r>
    <s v="3fe0fd006d3c2a96533c0378ffba323f"/>
    <x v="31"/>
    <x v="0"/>
    <x v="29"/>
    <s v="l"/>
    <n v="615.28"/>
    <n v="0.17"/>
    <n v="11"/>
  </r>
  <r>
    <s v="3fe0fd006d3c2a96533c0378ffba323f"/>
    <x v="11"/>
    <x v="0"/>
    <x v="29"/>
    <s v="o"/>
    <n v="784"/>
    <n v="0.04"/>
    <n v="1"/>
  </r>
  <r>
    <s v="3e5cb1662bb51da0795e48977826d427"/>
    <x v="18"/>
    <x v="0"/>
    <x v="29"/>
    <s v="p"/>
    <n v="2637"/>
    <n v="0.14000000000000001"/>
    <n v="3"/>
  </r>
  <r>
    <s v="3e5cb1662bb51da0795e48977826d427"/>
    <x v="9"/>
    <x v="0"/>
    <x v="29"/>
    <s v="o"/>
    <n v="2144.66"/>
    <n v="0.04"/>
    <n v="3"/>
  </r>
  <r>
    <s v="5c312e17f768c831ac20170cd6386f8b"/>
    <x v="34"/>
    <x v="0"/>
    <x v="29"/>
    <s v="l"/>
    <n v="571.4"/>
    <n v="0.16"/>
    <n v="6"/>
  </r>
  <r>
    <s v="3e5cb1662bb51da0795e48977826d427"/>
    <x v="27"/>
    <x v="0"/>
    <x v="29"/>
    <s v="p"/>
    <n v="1797.66"/>
    <n v="0.27"/>
    <n v="4"/>
  </r>
  <r>
    <s v="3fe0fd006d3c2a96533c0378ffba323f"/>
    <x v="45"/>
    <x v="0"/>
    <x v="29"/>
    <s v="l"/>
    <n v="4907"/>
    <n v="0.19"/>
    <n v="1"/>
  </r>
  <r>
    <s v="3e5cb1662bb51da0795e48977826d427"/>
    <x v="32"/>
    <x v="0"/>
    <x v="29"/>
    <s v="l"/>
    <n v="715.4"/>
    <n v="0.14000000000000001"/>
    <n v="5"/>
  </r>
  <r>
    <s v="3fe0fd006d3c2a96533c0378ffba323f"/>
    <x v="24"/>
    <x v="0"/>
    <x v="29"/>
    <s v="l"/>
    <n v="3101"/>
    <n v="7.0000000000000007E-2"/>
    <n v="1"/>
  </r>
  <r>
    <s v="3fe0fd006d3c2a96533c0378ffba323f"/>
    <x v="32"/>
    <x v="0"/>
    <x v="29"/>
    <s v="p"/>
    <n v="834.66"/>
    <n v="0.32"/>
    <n v="13"/>
  </r>
  <r>
    <s v="5c312e17f768c831ac20170cd6386f8b"/>
    <x v="25"/>
    <x v="0"/>
    <x v="29"/>
    <s v="l"/>
    <n v="3254"/>
    <n v="0.03"/>
    <n v="1"/>
  </r>
  <r>
    <s v="3fe0fd006d3c2a96533c0378ffba323f"/>
    <x v="22"/>
    <x v="0"/>
    <x v="29"/>
    <s v="p"/>
    <n v="4260"/>
    <n v="0.03"/>
    <n v="1"/>
  </r>
  <r>
    <s v="5c312e17f768c831ac20170cd6386f8b"/>
    <x v="44"/>
    <x v="0"/>
    <x v="29"/>
    <s v="p"/>
    <n v="4612"/>
    <n v="0.2"/>
    <n v="2"/>
  </r>
  <r>
    <s v="3e5cb1662bb51da0795e48977826d427"/>
    <x v="21"/>
    <x v="0"/>
    <x v="29"/>
    <s v="o"/>
    <n v="2828.5"/>
    <n v="0.3"/>
    <n v="2"/>
  </r>
  <r>
    <s v="3e5cb1662bb51da0795e48977826d427"/>
    <x v="10"/>
    <x v="0"/>
    <x v="29"/>
    <s v="l"/>
    <n v="3111"/>
    <n v="0.09"/>
    <n v="1"/>
  </r>
  <r>
    <s v="5c312e17f768c831ac20170cd6386f8b"/>
    <x v="33"/>
    <x v="0"/>
    <x v="29"/>
    <s v="p"/>
    <n v="2742.33"/>
    <n v="0.39"/>
    <n v="3"/>
  </r>
  <r>
    <s v="5c312e17f768c831ac20170cd6386f8b"/>
    <x v="18"/>
    <x v="0"/>
    <x v="29"/>
    <s v="l"/>
    <n v="2634"/>
    <n v="0.08"/>
    <n v="4"/>
  </r>
  <r>
    <s v="3fe0fd006d3c2a96533c0378ffba323f"/>
    <x v="44"/>
    <x v="0"/>
    <x v="29"/>
    <s v="p"/>
    <m/>
    <m/>
    <n v="1"/>
  </r>
  <r>
    <s v="3fe0fd006d3c2a96533c0378ffba323f"/>
    <x v="36"/>
    <x v="0"/>
    <x v="29"/>
    <s v="l"/>
    <n v="2351.5"/>
    <n v="0.11"/>
    <n v="2"/>
  </r>
  <r>
    <s v="5c312e17f768c831ac20170cd6386f8b"/>
    <x v="37"/>
    <x v="0"/>
    <x v="29"/>
    <s v="p"/>
    <n v="3841"/>
    <n v="0.2"/>
    <n v="2"/>
  </r>
  <r>
    <s v="5c312e17f768c831ac20170cd6386f8b"/>
    <x v="27"/>
    <x v="0"/>
    <x v="29"/>
    <s v="l"/>
    <n v="1963.5"/>
    <n v="0.1"/>
    <n v="2"/>
  </r>
  <r>
    <s v="3e5cb1662bb51da0795e48977826d427"/>
    <x v="15"/>
    <x v="0"/>
    <x v="29"/>
    <s v="p"/>
    <n v="4306"/>
    <n v="0.2"/>
    <n v="1"/>
  </r>
  <r>
    <s v="3e5cb1662bb51da0795e48977826d427"/>
    <x v="1"/>
    <x v="0"/>
    <x v="29"/>
    <s v="o"/>
    <n v="947.28"/>
    <n v="0.44"/>
    <n v="8"/>
  </r>
  <r>
    <s v="3e5cb1662bb51da0795e48977826d427"/>
    <x v="18"/>
    <x v="0"/>
    <x v="29"/>
    <s v="l"/>
    <n v="2613"/>
    <n v="0.34"/>
    <n v="1"/>
  </r>
  <r>
    <s v="3e5cb1662bb51da0795e48977826d427"/>
    <x v="33"/>
    <x v="0"/>
    <x v="29"/>
    <s v="l"/>
    <n v="2744.5"/>
    <n v="0.02"/>
    <n v="2"/>
  </r>
  <r>
    <s v="5c312e17f768c831ac20170cd6386f8b"/>
    <x v="10"/>
    <x v="0"/>
    <x v="29"/>
    <s v="p"/>
    <n v="3082"/>
    <n v="0.79"/>
    <n v="1"/>
  </r>
  <r>
    <s v="3fe0fd006d3c2a96533c0378ffba323f"/>
    <x v="10"/>
    <x v="0"/>
    <x v="29"/>
    <s v="o"/>
    <n v="1780"/>
    <n v="0.04"/>
    <n v="1"/>
  </r>
  <r>
    <s v="5c312e17f768c831ac20170cd6386f8b"/>
    <x v="6"/>
    <x v="0"/>
    <x v="29"/>
    <s v="p"/>
    <n v="3445.5"/>
    <n v="0.11"/>
    <n v="2"/>
  </r>
  <r>
    <s v="3fe0fd006d3c2a96533c0378ffba323f"/>
    <x v="44"/>
    <x v="0"/>
    <x v="29"/>
    <s v="o"/>
    <n v="4691"/>
    <n v="0.04"/>
    <n v="1"/>
  </r>
  <r>
    <s v="5c312e17f768c831ac20170cd6386f8b"/>
    <x v="13"/>
    <x v="0"/>
    <x v="29"/>
    <s v="p"/>
    <n v="2927.5"/>
    <n v="0.11"/>
    <n v="2"/>
  </r>
  <r>
    <s v="3fe0fd006d3c2a96533c0378ffba323f"/>
    <x v="33"/>
    <x v="0"/>
    <x v="29"/>
    <s v="o"/>
    <n v="2731"/>
    <n v="0.04"/>
    <n v="1"/>
  </r>
  <r>
    <s v="3fe0fd006d3c2a96533c0378ffba323f"/>
    <x v="36"/>
    <x v="0"/>
    <x v="29"/>
    <s v="p"/>
    <n v="607"/>
    <n v="0.03"/>
    <n v="1"/>
  </r>
  <r>
    <s v="3e5cb1662bb51da0795e48977826d427"/>
    <x v="48"/>
    <x v="0"/>
    <x v="29"/>
    <s v="o"/>
    <n v="396"/>
    <n v="0.04"/>
    <n v="1"/>
  </r>
  <r>
    <s v="5c312e17f768c831ac20170cd6386f8b"/>
    <x v="1"/>
    <x v="0"/>
    <x v="29"/>
    <s v="p"/>
    <n v="849.27"/>
    <n v="0.06"/>
    <n v="49"/>
  </r>
  <r>
    <s v="5c312e17f768c831ac20170cd6386f8b"/>
    <x v="32"/>
    <x v="0"/>
    <x v="29"/>
    <s v="l"/>
    <n v="1036"/>
    <n v="0.1"/>
    <n v="2"/>
  </r>
  <r>
    <s v="3fe0fd006d3c2a96533c0378ffba323f"/>
    <x v="27"/>
    <x v="0"/>
    <x v="29"/>
    <s v="l"/>
    <n v="1188.5"/>
    <n v="0.31"/>
    <n v="2"/>
  </r>
  <r>
    <s v="3e5cb1662bb51da0795e48977826d427"/>
    <x v="23"/>
    <x v="0"/>
    <x v="29"/>
    <s v="p"/>
    <n v="4438"/>
    <n v="0.2"/>
    <n v="1"/>
  </r>
  <r>
    <s v="3fe0fd006d3c2a96533c0378ffba323f"/>
    <x v="26"/>
    <x v="0"/>
    <x v="29"/>
    <s v="p"/>
    <n v="813.5"/>
    <n v="0.06"/>
    <n v="2"/>
  </r>
  <r>
    <s v="5c312e17f768c831ac20170cd6386f8b"/>
    <x v="4"/>
    <x v="0"/>
    <x v="29"/>
    <s v="p"/>
    <n v="3905"/>
    <n v="0.03"/>
    <n v="1"/>
  </r>
  <r>
    <s v="3fe0fd006d3c2a96533c0378ffba323f"/>
    <x v="35"/>
    <x v="0"/>
    <x v="29"/>
    <s v="o"/>
    <n v="3600"/>
    <n v="0.04"/>
    <n v="1"/>
  </r>
  <r>
    <s v="3fe0fd006d3c2a96533c0378ffba323f"/>
    <x v="3"/>
    <x v="0"/>
    <x v="29"/>
    <s v="p"/>
    <n v="889.32"/>
    <n v="0.23"/>
    <n v="61"/>
  </r>
  <r>
    <s v="5c312e17f768c831ac20170cd6386f8b"/>
    <x v="3"/>
    <x v="0"/>
    <x v="29"/>
    <s v="l"/>
    <n v="1192.33"/>
    <n v="0.09"/>
    <n v="14"/>
  </r>
  <r>
    <s v="5c312e17f768c831ac20170cd6386f8b"/>
    <x v="41"/>
    <x v="0"/>
    <x v="29"/>
    <s v="p"/>
    <n v="507.04"/>
    <n v="0.13"/>
    <n v="51"/>
  </r>
  <r>
    <s v="3e5cb1662bb51da0795e48977826d427"/>
    <x v="46"/>
    <x v="0"/>
    <x v="29"/>
    <s v="p"/>
    <n v="408.17"/>
    <n v="0.13"/>
    <n v="24"/>
  </r>
  <r>
    <s v="5c312e17f768c831ac20170cd6386f8b"/>
    <x v="1"/>
    <x v="0"/>
    <x v="29"/>
    <s v="l"/>
    <n v="750.42"/>
    <n v="0.02"/>
    <n v="7"/>
  </r>
  <r>
    <s v="5c312e17f768c831ac20170cd6386f8b"/>
    <x v="31"/>
    <x v="0"/>
    <x v="29"/>
    <s v="l"/>
    <n v="686.5"/>
    <n v="0.09"/>
    <n v="8"/>
  </r>
  <r>
    <s v="3fe0fd006d3c2a96533c0378ffba323f"/>
    <x v="19"/>
    <x v="0"/>
    <x v="29"/>
    <s v="p"/>
    <n v="2484"/>
    <n v="0.22"/>
    <n v="2"/>
  </r>
  <r>
    <s v="3fe0fd006d3c2a96533c0378ffba323f"/>
    <x v="20"/>
    <x v="0"/>
    <x v="29"/>
    <s v="p"/>
    <n v="3371"/>
    <n v="0.03"/>
    <n v="1"/>
  </r>
  <r>
    <s v="3e5cb1662bb51da0795e48977826d427"/>
    <x v="30"/>
    <x v="0"/>
    <x v="29"/>
    <s v="p"/>
    <n v="1241"/>
    <n v="0.42"/>
    <n v="2"/>
  </r>
  <r>
    <s v="3fe0fd006d3c2a96533c0378ffba323f"/>
    <x v="25"/>
    <x v="0"/>
    <x v="29"/>
    <s v="p"/>
    <n v="3263"/>
    <n v="0.03"/>
    <n v="1"/>
  </r>
  <r>
    <s v="5c312e17f768c831ac20170cd6386f8b"/>
    <x v="9"/>
    <x v="0"/>
    <x v="29"/>
    <s v="p"/>
    <n v="2168"/>
    <n v="0.03"/>
    <n v="1"/>
  </r>
  <r>
    <s v="3e5cb1662bb51da0795e48977826d427"/>
    <x v="42"/>
    <x v="0"/>
    <x v="29"/>
    <s v="o"/>
    <n v="4569"/>
    <n v="0.21"/>
    <n v="1"/>
  </r>
  <r>
    <s v="3e5cb1662bb51da0795e48977826d427"/>
    <x v="17"/>
    <x v="0"/>
    <x v="29"/>
    <s v="p"/>
    <n v="2499.33"/>
    <n v="0.17"/>
    <n v="3"/>
  </r>
  <r>
    <s v="5c312e17f768c831ac20170cd6386f8b"/>
    <x v="2"/>
    <x v="0"/>
    <x v="29"/>
    <s v="p"/>
    <n v="1280.5999999999999"/>
    <n v="0.19"/>
    <n v="6"/>
  </r>
  <r>
    <s v="3e5cb1662bb51da0795e48977826d427"/>
    <x v="41"/>
    <x v="0"/>
    <x v="29"/>
    <s v="l"/>
    <n v="481.57"/>
    <n v="0.06"/>
    <n v="7"/>
  </r>
  <r>
    <s v="5c312e17f768c831ac20170cd6386f8b"/>
    <x v="28"/>
    <x v="0"/>
    <x v="29"/>
    <s v="p"/>
    <n v="949.87"/>
    <n v="0.09"/>
    <n v="8"/>
  </r>
  <r>
    <s v="3e5cb1662bb51da0795e48977826d427"/>
    <x v="12"/>
    <x v="0"/>
    <x v="29"/>
    <s v="p"/>
    <n v="1224"/>
    <n v="0.16"/>
    <n v="6"/>
  </r>
  <r>
    <s v="3fe0fd006d3c2a96533c0378ffba323f"/>
    <x v="2"/>
    <x v="0"/>
    <x v="29"/>
    <s v="l"/>
    <n v="1815"/>
    <n v="0.02"/>
    <n v="1"/>
  </r>
  <r>
    <s v="5c312e17f768c831ac20170cd6386f8b"/>
    <x v="7"/>
    <x v="0"/>
    <x v="29"/>
    <s v="p"/>
    <n v="6621.69"/>
    <n v="0.16"/>
    <n v="13"/>
  </r>
  <r>
    <s v="5c312e17f768c831ac20170cd6386f8b"/>
    <x v="14"/>
    <x v="0"/>
    <x v="29"/>
    <s v="p"/>
    <n v="1067.8800000000001"/>
    <n v="0.06"/>
    <n v="10"/>
  </r>
  <r>
    <s v="3fe0fd006d3c2a96533c0378ffba323f"/>
    <x v="9"/>
    <x v="0"/>
    <x v="29"/>
    <s v="l"/>
    <n v="2132"/>
    <n v="0.05"/>
    <n v="1"/>
  </r>
  <r>
    <s v="3e5cb1662bb51da0795e48977826d427"/>
    <x v="29"/>
    <x v="0"/>
    <x v="29"/>
    <s v="p"/>
    <n v="3573"/>
    <n v="0.09"/>
    <n v="1"/>
  </r>
  <r>
    <s v="3e5cb1662bb51da0795e48977826d427"/>
    <x v="2"/>
    <x v="0"/>
    <x v="29"/>
    <s v="l"/>
    <n v="598"/>
    <n v="0.24"/>
    <n v="1"/>
  </r>
  <r>
    <s v="3e5cb1662bb51da0795e48977826d427"/>
    <x v="33"/>
    <x v="0"/>
    <x v="29"/>
    <s v="o"/>
    <n v="2739"/>
    <n v="0.31"/>
    <n v="1"/>
  </r>
  <r>
    <s v="3e5cb1662bb51da0795e48977826d427"/>
    <x v="3"/>
    <x v="0"/>
    <x v="29"/>
    <s v="p"/>
    <n v="922.7"/>
    <n v="0.22"/>
    <n v="68"/>
  </r>
  <r>
    <s v="3e5cb1662bb51da0795e48977826d427"/>
    <x v="39"/>
    <x v="0"/>
    <x v="29"/>
    <s v="p"/>
    <n v="794.6"/>
    <n v="0.27"/>
    <n v="19"/>
  </r>
  <r>
    <s v="3e5cb1662bb51da0795e48977826d427"/>
    <x v="41"/>
    <x v="0"/>
    <x v="29"/>
    <s v="o"/>
    <n v="445.66"/>
    <n v="0.06"/>
    <n v="7"/>
  </r>
  <r>
    <s v="3fe0fd006d3c2a96533c0378ffba323f"/>
    <x v="46"/>
    <x v="0"/>
    <x v="29"/>
    <s v="o"/>
    <n v="426"/>
    <n v="0.04"/>
    <n v="4"/>
  </r>
  <r>
    <s v="3e5cb1662bb51da0795e48977826d427"/>
    <x v="40"/>
    <x v="0"/>
    <x v="29"/>
    <s v="p"/>
    <n v="4173.5"/>
    <n v="0.11"/>
    <n v="2"/>
  </r>
  <r>
    <s v="3fe0fd006d3c2a96533c0378ffba323f"/>
    <x v="30"/>
    <x v="0"/>
    <x v="29"/>
    <s v="l"/>
    <n v="2233.5"/>
    <n v="0.02"/>
    <n v="2"/>
  </r>
  <r>
    <s v="5c312e17f768c831ac20170cd6386f8b"/>
    <x v="49"/>
    <x v="0"/>
    <x v="29"/>
    <s v="l"/>
    <n v="297"/>
    <n v="0.08"/>
    <n v="1"/>
  </r>
  <r>
    <s v="3fe0fd006d3c2a96533c0378ffba323f"/>
    <x v="48"/>
    <x v="0"/>
    <x v="29"/>
    <s v="l"/>
    <n v="357"/>
    <n v="0.03"/>
    <n v="2"/>
  </r>
  <r>
    <s v="3fe0fd006d3c2a96533c0378ffba323f"/>
    <x v="35"/>
    <x v="0"/>
    <x v="29"/>
    <s v="l"/>
    <n v="3648"/>
    <n v="0.59"/>
    <n v="1"/>
  </r>
  <r>
    <s v="3e5cb1662bb51da0795e48977826d427"/>
    <x v="6"/>
    <x v="0"/>
    <x v="29"/>
    <s v="p"/>
    <n v="3445.5"/>
    <n v="0.15"/>
    <n v="2"/>
  </r>
  <r>
    <s v="3fe0fd006d3c2a96533c0378ffba323f"/>
    <x v="14"/>
    <x v="0"/>
    <x v="29"/>
    <s v="o"/>
    <n v="1788"/>
    <n v="0.21"/>
    <n v="1"/>
  </r>
  <r>
    <s v="5c312e17f768c831ac20170cd6386f8b"/>
    <x v="5"/>
    <x v="0"/>
    <x v="29"/>
    <s v="p"/>
    <n v="1000.28"/>
    <n v="0.1"/>
    <n v="9"/>
  </r>
  <r>
    <s v="3e5cb1662bb51da0795e48977826d427"/>
    <x v="43"/>
    <x v="0"/>
    <x v="29"/>
    <s v="p"/>
    <n v="4844.33"/>
    <n v="0.13"/>
    <n v="3"/>
  </r>
  <r>
    <s v="3fe0fd006d3c2a96533c0378ffba323f"/>
    <x v="28"/>
    <x v="0"/>
    <x v="29"/>
    <s v="p"/>
    <n v="683.8"/>
    <n v="0.25"/>
    <n v="5"/>
  </r>
  <r>
    <s v="5c312e17f768c831ac20170cd6386f8b"/>
    <x v="48"/>
    <x v="0"/>
    <x v="29"/>
    <s v="p"/>
    <n v="338.88"/>
    <n v="0.14000000000000001"/>
    <n v="12"/>
  </r>
  <r>
    <s v="3fe0fd006d3c2a96533c0378ffba323f"/>
    <x v="30"/>
    <x v="0"/>
    <x v="29"/>
    <s v="o"/>
    <n v="1367"/>
    <n v="0.04"/>
    <n v="1"/>
  </r>
  <r>
    <s v="5c312e17f768c831ac20170cd6386f8b"/>
    <x v="23"/>
    <x v="0"/>
    <x v="29"/>
    <s v="p"/>
    <n v="4438"/>
    <n v="0.2"/>
    <n v="1"/>
  </r>
  <r>
    <s v="3fe0fd006d3c2a96533c0378ffba323f"/>
    <x v="5"/>
    <x v="0"/>
    <x v="29"/>
    <s v="l"/>
    <n v="1043.5"/>
    <n v="0.13"/>
    <n v="2"/>
  </r>
  <r>
    <s v="5c312e17f768c831ac20170cd6386f8b"/>
    <x v="28"/>
    <x v="0"/>
    <x v="29"/>
    <s v="l"/>
    <m/>
    <n v="0.2"/>
    <n v="1"/>
  </r>
  <r>
    <s v="3fe0fd006d3c2a96533c0378ffba323f"/>
    <x v="34"/>
    <x v="0"/>
    <x v="29"/>
    <s v="l"/>
    <n v="619.16"/>
    <n v="0.14000000000000001"/>
    <n v="8"/>
  </r>
  <r>
    <s v="3fe0fd006d3c2a96533c0378ffba323f"/>
    <x v="17"/>
    <x v="0"/>
    <x v="29"/>
    <s v="l"/>
    <n v="2590.5"/>
    <n v="0.33"/>
    <n v="2"/>
  </r>
  <r>
    <s v="3fe0fd006d3c2a96533c0378ffba323f"/>
    <x v="12"/>
    <x v="0"/>
    <x v="29"/>
    <s v="l"/>
    <n v="1247.5"/>
    <n v="0.12"/>
    <n v="4"/>
  </r>
  <r>
    <s v="3e5cb1662bb51da0795e48977826d427"/>
    <x v="39"/>
    <x v="0"/>
    <x v="29"/>
    <s v="o"/>
    <n v="938"/>
    <n v="0.05"/>
    <n v="1"/>
  </r>
  <r>
    <s v="3e5cb1662bb51da0795e48977826d427"/>
    <x v="27"/>
    <x v="0"/>
    <x v="29"/>
    <s v="l"/>
    <m/>
    <n v="0.23"/>
    <n v="1"/>
  </r>
  <r>
    <s v="3e5cb1662bb51da0795e48977826d427"/>
    <x v="37"/>
    <x v="0"/>
    <x v="29"/>
    <s v="p"/>
    <n v="3841"/>
    <n v="0.2"/>
    <n v="2"/>
  </r>
  <r>
    <s v="3fe0fd006d3c2a96533c0378ffba323f"/>
    <x v="15"/>
    <x v="0"/>
    <x v="29"/>
    <s v="p"/>
    <n v="4307"/>
    <n v="0.12"/>
    <n v="1"/>
  </r>
  <r>
    <s v="5c312e17f768c831ac20170cd6386f8b"/>
    <x v="31"/>
    <x v="0"/>
    <x v="29"/>
    <s v="p"/>
    <n v="661.55"/>
    <n v="0.08"/>
    <n v="30"/>
  </r>
  <r>
    <s v="3e5cb1662bb51da0795e48977826d427"/>
    <x v="32"/>
    <x v="0"/>
    <x v="29"/>
    <s v="p"/>
    <n v="840.55"/>
    <n v="0.3"/>
    <n v="10"/>
  </r>
  <r>
    <s v="5c312e17f768c831ac20170cd6386f8b"/>
    <x v="34"/>
    <x v="0"/>
    <x v="29"/>
    <s v="p"/>
    <n v="598.95000000000005"/>
    <n v="0.06"/>
    <n v="50"/>
  </r>
  <r>
    <s v="3fe0fd006d3c2a96533c0378ffba323f"/>
    <x v="41"/>
    <x v="0"/>
    <x v="29"/>
    <s v="l"/>
    <n v="496"/>
    <n v="0.1"/>
    <n v="7"/>
  </r>
  <r>
    <s v="3fe0fd006d3c2a96533c0378ffba323f"/>
    <x v="37"/>
    <x v="0"/>
    <x v="29"/>
    <s v="o"/>
    <n v="3887"/>
    <n v="0.04"/>
    <n v="1"/>
  </r>
  <r>
    <s v="5c312e17f768c831ac20170cd6386f8b"/>
    <x v="47"/>
    <x v="0"/>
    <x v="29"/>
    <s v="p"/>
    <n v="4739"/>
    <n v="0.2"/>
    <n v="1"/>
  </r>
  <r>
    <s v="5c312e17f768c831ac20170cd6386f8b"/>
    <x v="38"/>
    <x v="0"/>
    <x v="29"/>
    <s v="l"/>
    <n v="828.5"/>
    <n v="0.1"/>
    <n v="5"/>
  </r>
  <r>
    <s v="3fe0fd006d3c2a96533c0378ffba323f"/>
    <x v="18"/>
    <x v="0"/>
    <x v="29"/>
    <s v="o"/>
    <n v="2248.5"/>
    <n v="0.22"/>
    <n v="2"/>
  </r>
  <r>
    <s v="3fe0fd006d3c2a96533c0378ffba323f"/>
    <x v="28"/>
    <x v="0"/>
    <x v="29"/>
    <s v="l"/>
    <n v="874"/>
    <n v="0.35"/>
    <n v="2"/>
  </r>
  <r>
    <s v="5c312e17f768c831ac20170cd6386f8b"/>
    <x v="5"/>
    <x v="0"/>
    <x v="29"/>
    <s v="l"/>
    <n v="1268"/>
    <n v="0.05"/>
    <n v="1"/>
  </r>
  <r>
    <s v="3fe0fd006d3c2a96533c0378ffba323f"/>
    <x v="10"/>
    <x v="0"/>
    <x v="29"/>
    <s v="l"/>
    <n v="3062"/>
    <n v="0.2"/>
    <n v="1"/>
  </r>
  <r>
    <s v="3fe0fd006d3c2a96533c0378ffba323f"/>
    <x v="49"/>
    <x v="0"/>
    <x v="29"/>
    <s v="p"/>
    <n v="273"/>
    <n v="0.09"/>
    <n v="1"/>
  </r>
  <r>
    <s v="3e5cb1662bb51da0795e48977826d427"/>
    <x v="16"/>
    <x v="0"/>
    <x v="29"/>
    <s v="p"/>
    <n v="2836"/>
    <n v="0.15"/>
    <n v="1"/>
  </r>
  <r>
    <s v="3e5cb1662bb51da0795e48977826d427"/>
    <x v="12"/>
    <x v="0"/>
    <x v="29"/>
    <s v="l"/>
    <n v="934.75"/>
    <n v="0.78"/>
    <n v="5"/>
  </r>
  <r>
    <s v="3e5cb1662bb51da0795e48977826d427"/>
    <x v="42"/>
    <x v="0"/>
    <x v="29"/>
    <s v="p"/>
    <n v="4509"/>
    <n v="0.2"/>
    <n v="1"/>
  </r>
  <r>
    <s v="5c312e17f768c831ac20170cd6386f8b"/>
    <x v="30"/>
    <x v="0"/>
    <x v="29"/>
    <s v="l"/>
    <n v="2261"/>
    <n v="0.03"/>
    <n v="1"/>
  </r>
  <r>
    <s v="3e5cb1662bb51da0795e48977826d427"/>
    <x v="11"/>
    <x v="0"/>
    <x v="29"/>
    <s v="p"/>
    <n v="1059.9000000000001"/>
    <n v="0.13"/>
    <n v="11"/>
  </r>
  <r>
    <s v="3fe0fd006d3c2a96533c0378ffba323f"/>
    <x v="2"/>
    <x v="0"/>
    <x v="29"/>
    <s v="p"/>
    <n v="1403"/>
    <n v="0.21"/>
    <n v="5"/>
  </r>
  <r>
    <s v="3e5cb1662bb51da0795e48977826d427"/>
    <x v="28"/>
    <x v="0"/>
    <x v="29"/>
    <s v="o"/>
    <n v="1147"/>
    <n v="0.04"/>
    <n v="2"/>
  </r>
  <r>
    <s v="5c312e17f768c831ac20170cd6386f8b"/>
    <x v="46"/>
    <x v="0"/>
    <x v="29"/>
    <s v="l"/>
    <n v="404.5"/>
    <n v="0.06"/>
    <n v="4"/>
  </r>
  <r>
    <s v="5c312e17f768c831ac20170cd6386f8b"/>
    <x v="36"/>
    <x v="0"/>
    <x v="29"/>
    <s v="l"/>
    <n v="2351.66"/>
    <n v="0.04"/>
    <n v="3"/>
  </r>
  <r>
    <s v="3fe0fd006d3c2a96533c0378ffba323f"/>
    <x v="29"/>
    <x v="0"/>
    <x v="29"/>
    <s v="p"/>
    <n v="3548.5"/>
    <n v="0.06"/>
    <n v="2"/>
  </r>
  <r>
    <s v="3e5cb1662bb51da0795e48977826d427"/>
    <x v="17"/>
    <x v="0"/>
    <x v="29"/>
    <s v="l"/>
    <n v="2544.5"/>
    <n v="0.02"/>
    <n v="2"/>
  </r>
  <r>
    <s v="3fe0fd006d3c2a96533c0378ffba323f"/>
    <x v="11"/>
    <x v="0"/>
    <x v="29"/>
    <s v="l"/>
    <n v="863.5"/>
    <n v="0.11"/>
    <n v="3"/>
  </r>
  <r>
    <s v="3fe0fd006d3c2a96533c0378ffba323f"/>
    <x v="12"/>
    <x v="0"/>
    <x v="29"/>
    <s v="p"/>
    <n v="1309.42"/>
    <n v="0.21"/>
    <n v="7"/>
  </r>
  <r>
    <s v="3e5cb1662bb51da0795e48977826d427"/>
    <x v="20"/>
    <x v="0"/>
    <x v="29"/>
    <s v="p"/>
    <n v="3371"/>
    <n v="0.09"/>
    <n v="1"/>
  </r>
  <r>
    <s v="3fe0fd006d3c2a96533c0378ffba323f"/>
    <x v="40"/>
    <x v="0"/>
    <x v="29"/>
    <s v="p"/>
    <n v="4173.5"/>
    <n v="0.06"/>
    <n v="2"/>
  </r>
  <r>
    <s v="3e5cb1662bb51da0795e48977826d427"/>
    <x v="4"/>
    <x v="0"/>
    <x v="29"/>
    <s v="o"/>
    <n v="3962"/>
    <n v="0.21"/>
    <n v="1"/>
  </r>
  <r>
    <s v="3e5cb1662bb51da0795e48977826d427"/>
    <x v="27"/>
    <x v="0"/>
    <x v="29"/>
    <s v="o"/>
    <n v="1881"/>
    <n v="0.21"/>
    <n v="1"/>
  </r>
  <r>
    <s v="3e5cb1662bb51da0795e48977826d427"/>
    <x v="7"/>
    <x v="0"/>
    <x v="29"/>
    <s v="o"/>
    <n v="5133.5"/>
    <n v="0.04"/>
    <n v="2"/>
  </r>
  <r>
    <s v="3e5cb1662bb51da0795e48977826d427"/>
    <x v="44"/>
    <x v="0"/>
    <x v="29"/>
    <s v="o"/>
    <n v="4623"/>
    <n v="0.04"/>
    <n v="1"/>
  </r>
  <r>
    <s v="3e5cb1662bb51da0795e48977826d427"/>
    <x v="35"/>
    <x v="0"/>
    <x v="29"/>
    <s v="p"/>
    <n v="3620"/>
    <n v="0.11"/>
    <n v="2"/>
  </r>
  <r>
    <s v="3e5cb1662bb51da0795e48977826d427"/>
    <x v="22"/>
    <x v="0"/>
    <x v="29"/>
    <s v="p"/>
    <n v="4260"/>
    <n v="0.2"/>
    <n v="1"/>
  </r>
  <r>
    <s v="5c312e17f768c831ac20170cd6386f8b"/>
    <x v="16"/>
    <x v="0"/>
    <x v="29"/>
    <s v="l"/>
    <n v="2824.2"/>
    <n v="0.04"/>
    <n v="5"/>
  </r>
  <r>
    <s v="5c312e17f768c831ac20170cd6386f8b"/>
    <x v="9"/>
    <x v="0"/>
    <x v="29"/>
    <s v="l"/>
    <n v="2131"/>
    <n v="0.02"/>
    <n v="1"/>
  </r>
  <r>
    <s v="3e5cb1662bb51da0795e48977826d427"/>
    <x v="30"/>
    <x v="0"/>
    <x v="29"/>
    <s v="l"/>
    <n v="2257"/>
    <n v="0.03"/>
    <n v="1"/>
  </r>
  <r>
    <s v="3fe0fd006d3c2a96533c0378ffba323f"/>
    <x v="37"/>
    <x v="0"/>
    <x v="29"/>
    <s v="p"/>
    <n v="3841"/>
    <n v="0.03"/>
    <n v="2"/>
  </r>
  <r>
    <s v="5c312e17f768c831ac20170cd6386f8b"/>
    <x v="15"/>
    <x v="0"/>
    <x v="29"/>
    <s v="l"/>
    <n v="4359"/>
    <n v="0.12"/>
    <n v="1"/>
  </r>
  <r>
    <s v="3fe0fd006d3c2a96533c0378ffba323f"/>
    <x v="24"/>
    <x v="0"/>
    <x v="29"/>
    <s v="p"/>
    <n v="3158.5"/>
    <n v="0.1"/>
    <n v="2"/>
  </r>
  <r>
    <s v="5c312e17f768c831ac20170cd6386f8b"/>
    <x v="6"/>
    <x v="0"/>
    <x v="29"/>
    <s v="l"/>
    <n v="3412"/>
    <n v="0.02"/>
    <n v="1"/>
  </r>
  <r>
    <s v="3fe0fd006d3c2a96533c0378ffba323f"/>
    <x v="5"/>
    <x v="0"/>
    <x v="29"/>
    <s v="o"/>
    <n v="1225"/>
    <n v="0.06"/>
    <n v="1"/>
  </r>
  <r>
    <s v="3e5cb1662bb51da0795e48977826d427"/>
    <x v="13"/>
    <x v="0"/>
    <x v="29"/>
    <s v="p"/>
    <n v="2944"/>
    <n v="0.2"/>
    <n v="1"/>
  </r>
  <r>
    <s v="3fe0fd006d3c2a96533c0378ffba323f"/>
    <x v="6"/>
    <x v="0"/>
    <x v="29"/>
    <s v="p"/>
    <n v="3445.5"/>
    <n v="0.03"/>
    <n v="2"/>
  </r>
  <r>
    <s v="3e5cb1662bb51da0795e48977826d427"/>
    <x v="6"/>
    <x v="0"/>
    <x v="29"/>
    <s v="l"/>
    <n v="3404"/>
    <n v="0.02"/>
    <n v="1"/>
  </r>
  <r>
    <s v="5c312e17f768c831ac20170cd6386f8b"/>
    <x v="35"/>
    <x v="0"/>
    <x v="29"/>
    <s v="l"/>
    <n v="3616"/>
    <n v="0.6"/>
    <n v="1"/>
  </r>
  <r>
    <s v="3e5cb1662bb51da0795e48977826d427"/>
    <x v="22"/>
    <x v="0"/>
    <x v="30"/>
    <s v="l"/>
    <n v="4228.5"/>
    <n v="0.09"/>
    <n v="2"/>
  </r>
  <r>
    <s v="3fe0fd006d3c2a96533c0378ffba323f"/>
    <x v="6"/>
    <x v="0"/>
    <x v="30"/>
    <s v="o"/>
    <n v="3355.5"/>
    <n v="0.04"/>
    <n v="4"/>
  </r>
  <r>
    <s v="3e5cb1662bb51da0795e48977826d427"/>
    <x v="19"/>
    <x v="0"/>
    <x v="30"/>
    <s v="o"/>
    <n v="2210.16"/>
    <n v="0.04"/>
    <n v="6"/>
  </r>
  <r>
    <s v="3fe0fd006d3c2a96533c0378ffba323f"/>
    <x v="3"/>
    <x v="0"/>
    <x v="30"/>
    <s v="l"/>
    <n v="1218.83"/>
    <n v="0.11"/>
    <n v="32"/>
  </r>
  <r>
    <s v="3e5cb1662bb51da0795e48977826d427"/>
    <x v="14"/>
    <x v="0"/>
    <x v="30"/>
    <s v="l"/>
    <n v="1427.61"/>
    <n v="0.11"/>
    <n v="14"/>
  </r>
  <r>
    <s v="3fe0fd006d3c2a96533c0378ffba323f"/>
    <x v="31"/>
    <x v="0"/>
    <x v="30"/>
    <s v="o"/>
    <n v="648.61"/>
    <n v="0.09"/>
    <n v="21"/>
  </r>
  <r>
    <s v="3fe0fd006d3c2a96533c0378ffba323f"/>
    <x v="16"/>
    <x v="0"/>
    <x v="30"/>
    <s v="l"/>
    <n v="2839.37"/>
    <n v="0.13"/>
    <n v="8"/>
  </r>
  <r>
    <s v="3e5cb1662bb51da0795e48977826d427"/>
    <x v="14"/>
    <x v="0"/>
    <x v="30"/>
    <s v="p"/>
    <n v="1283.23"/>
    <n v="0.15"/>
    <n v="54"/>
  </r>
  <r>
    <s v="3fe0fd006d3c2a96533c0378ffba323f"/>
    <x v="30"/>
    <x v="0"/>
    <x v="30"/>
    <s v="o"/>
    <n v="1980.9"/>
    <n v="0.05"/>
    <n v="11"/>
  </r>
  <r>
    <s v="3e5cb1662bb51da0795e48977826d427"/>
    <x v="26"/>
    <x v="0"/>
    <x v="30"/>
    <s v="o"/>
    <n v="1861.85"/>
    <n v="0.04"/>
    <n v="7"/>
  </r>
  <r>
    <s v="5c312e17f768c831ac20170cd6386f8b"/>
    <x v="40"/>
    <x v="0"/>
    <x v="30"/>
    <s v="p"/>
    <n v="3835"/>
    <n v="0.13"/>
    <n v="6"/>
  </r>
  <r>
    <s v="5c312e17f768c831ac20170cd6386f8b"/>
    <x v="10"/>
    <x v="0"/>
    <x v="30"/>
    <s v="p"/>
    <n v="2480.5"/>
    <n v="0.05"/>
    <n v="10"/>
  </r>
  <r>
    <s v="3fe0fd006d3c2a96533c0378ffba323f"/>
    <x v="12"/>
    <x v="0"/>
    <x v="30"/>
    <s v="o"/>
    <n v="1426.87"/>
    <n v="0.13"/>
    <n v="8"/>
  </r>
  <r>
    <s v="3e5cb1662bb51da0795e48977826d427"/>
    <x v="19"/>
    <x v="0"/>
    <x v="30"/>
    <s v="l"/>
    <n v="2404.85"/>
    <n v="0.14000000000000001"/>
    <n v="7"/>
  </r>
  <r>
    <s v="3e5cb1662bb51da0795e48977826d427"/>
    <x v="32"/>
    <x v="0"/>
    <x v="30"/>
    <s v="l"/>
    <n v="983.05"/>
    <n v="0.18"/>
    <n v="20"/>
  </r>
  <r>
    <s v="5c312e17f768c831ac20170cd6386f8b"/>
    <x v="6"/>
    <x v="0"/>
    <x v="30"/>
    <s v="p"/>
    <n v="3416.71"/>
    <n v="0.18"/>
    <n v="7"/>
  </r>
  <r>
    <s v="5c312e17f768c831ac20170cd6386f8b"/>
    <x v="41"/>
    <x v="0"/>
    <x v="30"/>
    <s v="l"/>
    <n v="537.83000000000004"/>
    <n v="0.1"/>
    <n v="38"/>
  </r>
  <r>
    <s v="3fe0fd006d3c2a96533c0378ffba323f"/>
    <x v="39"/>
    <x v="0"/>
    <x v="30"/>
    <s v="l"/>
    <n v="853.8"/>
    <n v="0.28000000000000003"/>
    <n v="22"/>
  </r>
  <r>
    <s v="5c312e17f768c831ac20170cd6386f8b"/>
    <x v="31"/>
    <x v="0"/>
    <x v="30"/>
    <s v="l"/>
    <n v="741.33"/>
    <n v="7.0000000000000007E-2"/>
    <n v="26"/>
  </r>
  <r>
    <s v="3fe0fd006d3c2a96533c0378ffba323f"/>
    <x v="24"/>
    <x v="0"/>
    <x v="30"/>
    <s v="o"/>
    <n v="2984"/>
    <n v="0.04"/>
    <n v="4"/>
  </r>
  <r>
    <s v="3e5cb1662bb51da0795e48977826d427"/>
    <x v="32"/>
    <x v="0"/>
    <x v="30"/>
    <s v="o"/>
    <n v="808.31"/>
    <n v="0.12"/>
    <n v="17"/>
  </r>
  <r>
    <s v="3fe0fd006d3c2a96533c0378ffba323f"/>
    <x v="25"/>
    <x v="0"/>
    <x v="30"/>
    <s v="l"/>
    <n v="3295"/>
    <n v="1.1100000000000001"/>
    <n v="1"/>
  </r>
  <r>
    <s v="3fe0fd006d3c2a96533c0378ffba323f"/>
    <x v="40"/>
    <x v="0"/>
    <x v="30"/>
    <s v="o"/>
    <n v="3413.66"/>
    <n v="0.03"/>
    <n v="3"/>
  </r>
  <r>
    <s v="3e5cb1662bb51da0795e48977826d427"/>
    <x v="25"/>
    <x v="0"/>
    <x v="30"/>
    <s v="o"/>
    <n v="3236.85"/>
    <n v="7.0000000000000007E-2"/>
    <n v="7"/>
  </r>
  <r>
    <s v="3fe0fd006d3c2a96533c0378ffba323f"/>
    <x v="41"/>
    <x v="0"/>
    <x v="30"/>
    <s v="p"/>
    <n v="468.45"/>
    <n v="0.17"/>
    <n v="313"/>
  </r>
  <r>
    <s v="5c312e17f768c831ac20170cd6386f8b"/>
    <x v="49"/>
    <x v="0"/>
    <x v="30"/>
    <s v="p"/>
    <n v="243.6"/>
    <n v="0.06"/>
    <n v="81"/>
  </r>
  <r>
    <s v="3fe0fd006d3c2a96533c0378ffba323f"/>
    <x v="49"/>
    <x v="0"/>
    <x v="30"/>
    <s v="o"/>
    <n v="254.1"/>
    <n v="0.04"/>
    <n v="10"/>
  </r>
  <r>
    <s v="5c312e17f768c831ac20170cd6386f8b"/>
    <x v="11"/>
    <x v="0"/>
    <x v="30"/>
    <s v="l"/>
    <n v="1161.22"/>
    <n v="0.06"/>
    <n v="20"/>
  </r>
  <r>
    <s v="3fe0fd006d3c2a96533c0378ffba323f"/>
    <x v="29"/>
    <x v="0"/>
    <x v="30"/>
    <s v="o"/>
    <n v="3530"/>
    <n v="0.04"/>
    <n v="4"/>
  </r>
  <r>
    <s v="3fe0fd006d3c2a96533c0378ffba323f"/>
    <x v="11"/>
    <x v="0"/>
    <x v="30"/>
    <s v="p"/>
    <n v="1094.3599999999999"/>
    <n v="0.13"/>
    <n v="62"/>
  </r>
  <r>
    <s v="3fe0fd006d3c2a96533c0378ffba323f"/>
    <x v="24"/>
    <x v="0"/>
    <x v="30"/>
    <s v="l"/>
    <n v="2985.57"/>
    <n v="0.04"/>
    <n v="7"/>
  </r>
  <r>
    <s v="3e5cb1662bb51da0795e48977826d427"/>
    <x v="20"/>
    <x v="0"/>
    <x v="30"/>
    <s v="l"/>
    <n v="3347.2"/>
    <n v="0.12"/>
    <n v="5"/>
  </r>
  <r>
    <s v="5c312e17f768c831ac20170cd6386f8b"/>
    <x v="34"/>
    <x v="0"/>
    <x v="30"/>
    <s v="p"/>
    <n v="566.36"/>
    <n v="0.09"/>
    <n v="352"/>
  </r>
  <r>
    <s v="3e5cb1662bb51da0795e48977826d427"/>
    <x v="32"/>
    <x v="0"/>
    <x v="30"/>
    <s v="p"/>
    <n v="812.38"/>
    <n v="0.17"/>
    <n v="111"/>
  </r>
  <r>
    <s v="5c312e17f768c831ac20170cd6386f8b"/>
    <x v="11"/>
    <x v="0"/>
    <x v="30"/>
    <s v="p"/>
    <n v="1188.5999999999999"/>
    <n v="7.0000000000000007E-2"/>
    <n v="60"/>
  </r>
  <r>
    <s v="3fe0fd006d3c2a96533c0378ffba323f"/>
    <x v="41"/>
    <x v="0"/>
    <x v="30"/>
    <s v="l"/>
    <n v="492"/>
    <n v="0.21"/>
    <n v="37"/>
  </r>
  <r>
    <s v="3fe0fd006d3c2a96533c0378ffba323f"/>
    <x v="31"/>
    <x v="0"/>
    <x v="30"/>
    <s v="p"/>
    <n v="587.61"/>
    <n v="0.2"/>
    <n v="268"/>
  </r>
  <r>
    <s v="3e5cb1662bb51da0795e48977826d427"/>
    <x v="7"/>
    <x v="0"/>
    <x v="30"/>
    <s v="l"/>
    <n v="10137.75"/>
    <n v="0.09"/>
    <n v="24"/>
  </r>
  <r>
    <s v="5c312e17f768c831ac20170cd6386f8b"/>
    <x v="50"/>
    <x v="0"/>
    <x v="30"/>
    <s v="l"/>
    <n v="181"/>
    <n v="0.03"/>
    <n v="1"/>
  </r>
  <r>
    <s v="5c312e17f768c831ac20170cd6386f8b"/>
    <x v="17"/>
    <x v="0"/>
    <x v="30"/>
    <s v="l"/>
    <n v="2537.75"/>
    <n v="0.01"/>
    <n v="4"/>
  </r>
  <r>
    <s v="3e5cb1662bb51da0795e48977826d427"/>
    <x v="19"/>
    <x v="0"/>
    <x v="30"/>
    <s v="p"/>
    <n v="2311.1"/>
    <n v="0.09"/>
    <n v="10"/>
  </r>
  <r>
    <s v="3e5cb1662bb51da0795e48977826d427"/>
    <x v="21"/>
    <x v="0"/>
    <x v="30"/>
    <s v="p"/>
    <n v="3759"/>
    <n v="0.1"/>
    <n v="3"/>
  </r>
  <r>
    <s v="5c312e17f768c831ac20170cd6386f8b"/>
    <x v="24"/>
    <x v="0"/>
    <x v="30"/>
    <s v="l"/>
    <n v="3017.37"/>
    <n v="0.03"/>
    <n v="8"/>
  </r>
  <r>
    <s v="5c312e17f768c831ac20170cd6386f8b"/>
    <x v="12"/>
    <x v="0"/>
    <x v="30"/>
    <s v="l"/>
    <n v="1292.6400000000001"/>
    <n v="0.05"/>
    <n v="19"/>
  </r>
  <r>
    <s v="3e5cb1662bb51da0795e48977826d427"/>
    <x v="9"/>
    <x v="0"/>
    <x v="30"/>
    <s v="o"/>
    <n v="1594.16"/>
    <n v="0.04"/>
    <n v="6"/>
  </r>
  <r>
    <s v="3fe0fd006d3c2a96533c0378ffba323f"/>
    <x v="30"/>
    <x v="0"/>
    <x v="30"/>
    <s v="p"/>
    <n v="2021.92"/>
    <n v="0.12"/>
    <n v="13"/>
  </r>
  <r>
    <s v="3e5cb1662bb51da0795e48977826d427"/>
    <x v="39"/>
    <x v="0"/>
    <x v="30"/>
    <s v="o"/>
    <n v="840.37"/>
    <n v="0.1"/>
    <n v="25"/>
  </r>
  <r>
    <s v="5c312e17f768c831ac20170cd6386f8b"/>
    <x v="17"/>
    <x v="0"/>
    <x v="30"/>
    <s v="p"/>
    <n v="2381.33"/>
    <n v="0.24"/>
    <n v="10"/>
  </r>
  <r>
    <s v="3e5cb1662bb51da0795e48977826d427"/>
    <x v="26"/>
    <x v="0"/>
    <x v="30"/>
    <s v="p"/>
    <n v="1657"/>
    <n v="0.16"/>
    <n v="17"/>
  </r>
  <r>
    <s v="5c312e17f768c831ac20170cd6386f8b"/>
    <x v="12"/>
    <x v="0"/>
    <x v="30"/>
    <s v="p"/>
    <n v="1244.18"/>
    <n v="0.15"/>
    <n v="57"/>
  </r>
  <r>
    <s v="5c312e17f768c831ac20170cd6386f8b"/>
    <x v="10"/>
    <x v="0"/>
    <x v="30"/>
    <s v="l"/>
    <n v="2975.66"/>
    <n v="0.03"/>
    <n v="9"/>
  </r>
  <r>
    <s v="3e5cb1662bb51da0795e48977826d427"/>
    <x v="44"/>
    <x v="0"/>
    <x v="30"/>
    <s v="l"/>
    <n v="4640"/>
    <n v="0.33"/>
    <n v="3"/>
  </r>
  <r>
    <s v="3e5cb1662bb51da0795e48977826d427"/>
    <x v="18"/>
    <x v="0"/>
    <x v="30"/>
    <s v="p"/>
    <n v="2483.36"/>
    <n v="0.11"/>
    <n v="12"/>
  </r>
  <r>
    <s v="3e5cb1662bb51da0795e48977826d427"/>
    <x v="33"/>
    <x v="0"/>
    <x v="30"/>
    <s v="p"/>
    <n v="2310.5"/>
    <n v="0.12"/>
    <n v="12"/>
  </r>
  <r>
    <s v="3e5cb1662bb51da0795e48977826d427"/>
    <x v="36"/>
    <x v="0"/>
    <x v="30"/>
    <s v="l"/>
    <n v="2361.5"/>
    <n v="0.08"/>
    <n v="5"/>
  </r>
  <r>
    <s v="3fe0fd006d3c2a96533c0378ffba323f"/>
    <x v="24"/>
    <x v="0"/>
    <x v="30"/>
    <s v="p"/>
    <n v="3130.33"/>
    <n v="0.1"/>
    <n v="3"/>
  </r>
  <r>
    <s v="3fe0fd006d3c2a96533c0378ffba323f"/>
    <x v="0"/>
    <x v="0"/>
    <x v="30"/>
    <m/>
    <m/>
    <m/>
    <n v="45431"/>
  </r>
  <r>
    <s v="3fe0fd006d3c2a96533c0378ffba323f"/>
    <x v="38"/>
    <x v="0"/>
    <x v="30"/>
    <s v="p"/>
    <n v="645.72"/>
    <n v="0.16"/>
    <n v="192"/>
  </r>
  <r>
    <s v="3e5cb1662bb51da0795e48977826d427"/>
    <x v="31"/>
    <x v="0"/>
    <x v="30"/>
    <s v="p"/>
    <n v="592.87"/>
    <n v="0.17"/>
    <n v="236"/>
  </r>
  <r>
    <s v="3e5cb1662bb51da0795e48977826d427"/>
    <x v="3"/>
    <x v="0"/>
    <x v="30"/>
    <s v="p"/>
    <n v="785.43"/>
    <n v="0.17"/>
    <n v="279"/>
  </r>
  <r>
    <s v="3fe0fd006d3c2a96533c0378ffba323f"/>
    <x v="5"/>
    <x v="0"/>
    <x v="30"/>
    <s v="l"/>
    <n v="984"/>
    <n v="0.18"/>
    <n v="12"/>
  </r>
  <r>
    <s v="5c312e17f768c831ac20170cd6386f8b"/>
    <x v="13"/>
    <x v="0"/>
    <x v="30"/>
    <s v="p"/>
    <n v="2945.55"/>
    <n v="0.05"/>
    <n v="9"/>
  </r>
  <r>
    <s v="3e5cb1662bb51da0795e48977826d427"/>
    <x v="4"/>
    <x v="0"/>
    <x v="30"/>
    <s v="l"/>
    <n v="3939.33"/>
    <n v="0.25"/>
    <n v="3"/>
  </r>
  <r>
    <s v="3e5cb1662bb51da0795e48977826d427"/>
    <x v="29"/>
    <x v="0"/>
    <x v="30"/>
    <s v="o"/>
    <n v="3556.33"/>
    <n v="0.04"/>
    <n v="3"/>
  </r>
  <r>
    <s v="3e5cb1662bb51da0795e48977826d427"/>
    <x v="48"/>
    <x v="0"/>
    <x v="30"/>
    <s v="p"/>
    <n v="312.66000000000003"/>
    <n v="0.15"/>
    <n v="132"/>
  </r>
  <r>
    <s v="3fe0fd006d3c2a96533c0378ffba323f"/>
    <x v="32"/>
    <x v="0"/>
    <x v="30"/>
    <s v="p"/>
    <n v="816.42"/>
    <n v="0.19"/>
    <n v="103"/>
  </r>
  <r>
    <s v="3e5cb1662bb51da0795e48977826d427"/>
    <x v="5"/>
    <x v="0"/>
    <x v="30"/>
    <s v="p"/>
    <n v="973.42"/>
    <n v="0.15"/>
    <n v="62"/>
  </r>
  <r>
    <s v="3fe0fd006d3c2a96533c0378ffba323f"/>
    <x v="33"/>
    <x v="0"/>
    <x v="30"/>
    <s v="p"/>
    <n v="2531.5"/>
    <n v="0.15"/>
    <n v="11"/>
  </r>
  <r>
    <s v="3fe0fd006d3c2a96533c0378ffba323f"/>
    <x v="36"/>
    <x v="0"/>
    <x v="30"/>
    <s v="l"/>
    <n v="2359.66"/>
    <n v="0.01"/>
    <n v="3"/>
  </r>
  <r>
    <s v="5c312e17f768c831ac20170cd6386f8b"/>
    <x v="19"/>
    <x v="0"/>
    <x v="30"/>
    <s v="l"/>
    <n v="2437.14"/>
    <n v="0.08"/>
    <n v="7"/>
  </r>
  <r>
    <s v="3fe0fd006d3c2a96533c0378ffba323f"/>
    <x v="34"/>
    <x v="0"/>
    <x v="30"/>
    <s v="o"/>
    <n v="561.34"/>
    <n v="0.06"/>
    <n v="42"/>
  </r>
  <r>
    <s v="3fe0fd006d3c2a96533c0378ffba323f"/>
    <x v="17"/>
    <x v="0"/>
    <x v="30"/>
    <s v="o"/>
    <n v="1912.5"/>
    <n v="0.25"/>
    <n v="2"/>
  </r>
  <r>
    <s v="3e5cb1662bb51da0795e48977826d427"/>
    <x v="27"/>
    <x v="0"/>
    <x v="30"/>
    <s v="o"/>
    <n v="1476.37"/>
    <n v="0.15"/>
    <n v="8"/>
  </r>
  <r>
    <s v="3fe0fd006d3c2a96533c0378ffba323f"/>
    <x v="26"/>
    <x v="0"/>
    <x v="30"/>
    <s v="p"/>
    <n v="1708.76"/>
    <n v="0.1"/>
    <n v="14"/>
  </r>
  <r>
    <s v="3e5cb1662bb51da0795e48977826d427"/>
    <x v="13"/>
    <x v="0"/>
    <x v="30"/>
    <s v="p"/>
    <n v="2928.6"/>
    <n v="0.12"/>
    <n v="5"/>
  </r>
  <r>
    <s v="3e5cb1662bb51da0795e48977826d427"/>
    <x v="28"/>
    <x v="0"/>
    <x v="30"/>
    <s v="l"/>
    <n v="1003.35"/>
    <n v="0.32"/>
    <n v="15"/>
  </r>
  <r>
    <s v="3e5cb1662bb51da0795e48977826d427"/>
    <x v="24"/>
    <x v="0"/>
    <x v="30"/>
    <s v="p"/>
    <n v="3124"/>
    <n v="7.0000000000000007E-2"/>
    <n v="2"/>
  </r>
  <r>
    <s v="5c312e17f768c831ac20170cd6386f8b"/>
    <x v="23"/>
    <x v="0"/>
    <x v="30"/>
    <s v="l"/>
    <n v="4455"/>
    <n v="0.02"/>
    <n v="1"/>
  </r>
  <r>
    <s v="3fe0fd006d3c2a96533c0378ffba323f"/>
    <x v="37"/>
    <x v="0"/>
    <x v="30"/>
    <s v="o"/>
    <n v="3814"/>
    <n v="0.04"/>
    <n v="1"/>
  </r>
  <r>
    <s v="3fe0fd006d3c2a96533c0378ffba323f"/>
    <x v="22"/>
    <x v="0"/>
    <x v="30"/>
    <s v="o"/>
    <n v="4288"/>
    <n v="0.06"/>
    <n v="1"/>
  </r>
  <r>
    <s v="5c312e17f768c831ac20170cd6386f8b"/>
    <x v="45"/>
    <x v="0"/>
    <x v="30"/>
    <s v="l"/>
    <n v="4982"/>
    <n v="0.22"/>
    <n v="1"/>
  </r>
  <r>
    <s v="3e5cb1662bb51da0795e48977826d427"/>
    <x v="13"/>
    <x v="0"/>
    <x v="30"/>
    <s v="l"/>
    <n v="2939"/>
    <n v="0.1"/>
    <n v="2"/>
  </r>
  <r>
    <s v="3e5cb1662bb51da0795e48977826d427"/>
    <x v="43"/>
    <x v="0"/>
    <x v="30"/>
    <s v="l"/>
    <n v="4893"/>
    <n v="0.16"/>
    <n v="1"/>
  </r>
  <r>
    <s v="3fe0fd006d3c2a96533c0378ffba323f"/>
    <x v="6"/>
    <x v="0"/>
    <x v="30"/>
    <s v="l"/>
    <n v="3449.33"/>
    <n v="0.02"/>
    <n v="3"/>
  </r>
  <r>
    <s v="3fe0fd006d3c2a96533c0378ffba323f"/>
    <x v="40"/>
    <x v="0"/>
    <x v="30"/>
    <s v="l"/>
    <n v="4145.33"/>
    <n v="0.03"/>
    <n v="3"/>
  </r>
  <r>
    <s v="3e5cb1662bb51da0795e48977826d427"/>
    <x v="21"/>
    <x v="0"/>
    <x v="30"/>
    <s v="l"/>
    <n v="3696"/>
    <n v="0.22"/>
    <n v="1"/>
  </r>
  <r>
    <s v="3e5cb1662bb51da0795e48977826d427"/>
    <x v="42"/>
    <x v="0"/>
    <x v="30"/>
    <s v="p"/>
    <n v="4518.5"/>
    <n v="0.09"/>
    <n v="2"/>
  </r>
  <r>
    <s v="3e5cb1662bb51da0795e48977826d427"/>
    <x v="34"/>
    <x v="0"/>
    <x v="30"/>
    <s v="p"/>
    <n v="528.03"/>
    <n v="0.17"/>
    <n v="304"/>
  </r>
  <r>
    <s v="3e5cb1662bb51da0795e48977826d427"/>
    <x v="28"/>
    <x v="0"/>
    <x v="30"/>
    <s v="o"/>
    <n v="911.56"/>
    <n v="0.06"/>
    <n v="16"/>
  </r>
  <r>
    <s v="5c312e17f768c831ac20170cd6386f8b"/>
    <x v="22"/>
    <x v="0"/>
    <x v="30"/>
    <s v="l"/>
    <n v="4204"/>
    <n v="0.08"/>
    <n v="1"/>
  </r>
  <r>
    <s v="5c312e17f768c831ac20170cd6386f8b"/>
    <x v="14"/>
    <x v="0"/>
    <x v="30"/>
    <s v="p"/>
    <n v="1301.46"/>
    <n v="0.13"/>
    <n v="63"/>
  </r>
  <r>
    <s v="3e5cb1662bb51da0795e48977826d427"/>
    <x v="12"/>
    <x v="0"/>
    <x v="30"/>
    <s v="l"/>
    <n v="1282.8499999999999"/>
    <n v="0.15"/>
    <n v="17"/>
  </r>
  <r>
    <s v="3e5cb1662bb51da0795e48977826d427"/>
    <x v="10"/>
    <x v="0"/>
    <x v="30"/>
    <s v="l"/>
    <n v="3059.22"/>
    <n v="0.06"/>
    <n v="9"/>
  </r>
  <r>
    <s v="3fe0fd006d3c2a96533c0378ffba323f"/>
    <x v="2"/>
    <x v="0"/>
    <x v="30"/>
    <s v="p"/>
    <n v="1014.37"/>
    <n v="0.3"/>
    <n v="33"/>
  </r>
  <r>
    <s v="3fe0fd006d3c2a96533c0378ffba323f"/>
    <x v="8"/>
    <x v="0"/>
    <x v="30"/>
    <s v="l"/>
    <n v="3467.33"/>
    <n v="0.17"/>
    <n v="3"/>
  </r>
  <r>
    <s v="3fe0fd006d3c2a96533c0378ffba323f"/>
    <x v="27"/>
    <x v="0"/>
    <x v="30"/>
    <s v="l"/>
    <n v="1945.66"/>
    <n v="0.11"/>
    <n v="3"/>
  </r>
  <r>
    <s v="3e5cb1662bb51da0795e48977826d427"/>
    <x v="11"/>
    <x v="0"/>
    <x v="30"/>
    <s v="l"/>
    <n v="1046.5999999999999"/>
    <n v="0.13"/>
    <n v="17"/>
  </r>
  <r>
    <s v="3e5cb1662bb51da0795e48977826d427"/>
    <x v="35"/>
    <x v="0"/>
    <x v="30"/>
    <s v="p"/>
    <n v="3642.33"/>
    <n v="0.11"/>
    <n v="6"/>
  </r>
  <r>
    <s v="3fe0fd006d3c2a96533c0378ffba323f"/>
    <x v="18"/>
    <x v="0"/>
    <x v="30"/>
    <s v="l"/>
    <n v="2144.4"/>
    <n v="0.04"/>
    <n v="5"/>
  </r>
  <r>
    <s v="3fe0fd006d3c2a96533c0378ffba323f"/>
    <x v="44"/>
    <x v="0"/>
    <x v="30"/>
    <s v="o"/>
    <n v="4670"/>
    <n v="0.04"/>
    <n v="2"/>
  </r>
  <r>
    <s v="3e5cb1662bb51da0795e48977826d427"/>
    <x v="6"/>
    <x v="0"/>
    <x v="30"/>
    <s v="l"/>
    <n v="3464"/>
    <n v="0.01"/>
    <n v="2"/>
  </r>
  <r>
    <s v="5c312e17f768c831ac20170cd6386f8b"/>
    <x v="44"/>
    <x v="0"/>
    <x v="30"/>
    <s v="p"/>
    <n v="3665"/>
    <n v="0.03"/>
    <n v="2"/>
  </r>
  <r>
    <s v="3fe0fd006d3c2a96533c0378ffba323f"/>
    <x v="29"/>
    <x v="0"/>
    <x v="30"/>
    <s v="l"/>
    <n v="3544.66"/>
    <n v="0.05"/>
    <n v="3"/>
  </r>
  <r>
    <s v="5c312e17f768c831ac20170cd6386f8b"/>
    <x v="43"/>
    <x v="0"/>
    <x v="30"/>
    <s v="p"/>
    <n v="4758.33"/>
    <n v="0.03"/>
    <n v="3"/>
  </r>
  <r>
    <s v="3fe0fd006d3c2a96533c0378ffba323f"/>
    <x v="37"/>
    <x v="0"/>
    <x v="30"/>
    <s v="p"/>
    <n v="3836.66"/>
    <n v="0.17"/>
    <n v="3"/>
  </r>
  <r>
    <s v="3fe0fd006d3c2a96533c0378ffba323f"/>
    <x v="21"/>
    <x v="0"/>
    <x v="30"/>
    <s v="p"/>
    <n v="3994.66"/>
    <n v="0.23"/>
    <n v="3"/>
  </r>
  <r>
    <s v="3fe0fd006d3c2a96533c0378ffba323f"/>
    <x v="44"/>
    <x v="0"/>
    <x v="30"/>
    <s v="l"/>
    <n v="3949.66"/>
    <n v="0.38"/>
    <n v="3"/>
  </r>
  <r>
    <s v="5c312e17f768c831ac20170cd6386f8b"/>
    <x v="20"/>
    <x v="0"/>
    <x v="30"/>
    <s v="l"/>
    <n v="3345.33"/>
    <n v="0"/>
    <n v="3"/>
  </r>
  <r>
    <s v="5c312e17f768c831ac20170cd6386f8b"/>
    <x v="42"/>
    <x v="0"/>
    <x v="30"/>
    <s v="l"/>
    <n v="3246.5"/>
    <n v="0.06"/>
    <n v="2"/>
  </r>
  <r>
    <s v="3fe0fd006d3c2a96533c0378ffba323f"/>
    <x v="49"/>
    <x v="0"/>
    <x v="30"/>
    <s v="l"/>
    <n v="265"/>
    <n v="0.02"/>
    <n v="2"/>
  </r>
  <r>
    <s v="3e5cb1662bb51da0795e48977826d427"/>
    <x v="17"/>
    <x v="0"/>
    <x v="30"/>
    <s v="l"/>
    <n v="2505"/>
    <n v="0.17"/>
    <n v="1"/>
  </r>
  <r>
    <s v="5c312e17f768c831ac20170cd6386f8b"/>
    <x v="0"/>
    <x v="0"/>
    <x v="30"/>
    <m/>
    <m/>
    <m/>
    <n v="45515"/>
  </r>
  <r>
    <s v="3e5cb1662bb51da0795e48977826d427"/>
    <x v="11"/>
    <x v="0"/>
    <x v="30"/>
    <s v="o"/>
    <n v="939"/>
    <n v="0.13"/>
    <n v="7"/>
  </r>
  <r>
    <s v="3fe0fd006d3c2a96533c0378ffba323f"/>
    <x v="28"/>
    <x v="0"/>
    <x v="30"/>
    <s v="p"/>
    <n v="903.26"/>
    <n v="0.15"/>
    <n v="92"/>
  </r>
  <r>
    <s v="5c312e17f768c831ac20170cd6386f8b"/>
    <x v="48"/>
    <x v="0"/>
    <x v="30"/>
    <s v="p"/>
    <n v="350.55"/>
    <n v="0.1"/>
    <n v="183"/>
  </r>
  <r>
    <s v="5c312e17f768c831ac20170cd6386f8b"/>
    <x v="8"/>
    <x v="0"/>
    <x v="30"/>
    <s v="l"/>
    <n v="3729"/>
    <n v="0.05"/>
    <n v="5"/>
  </r>
  <r>
    <s v="3fe0fd006d3c2a96533c0378ffba323f"/>
    <x v="49"/>
    <x v="0"/>
    <x v="30"/>
    <s v="p"/>
    <n v="236.05"/>
    <n v="0.14000000000000001"/>
    <n v="40"/>
  </r>
  <r>
    <s v="3e5cb1662bb51da0795e48977826d427"/>
    <x v="39"/>
    <x v="0"/>
    <x v="30"/>
    <s v="p"/>
    <n v="735.44"/>
    <n v="0.22"/>
    <n v="130"/>
  </r>
  <r>
    <s v="3e5cb1662bb51da0795e48977826d427"/>
    <x v="6"/>
    <x v="0"/>
    <x v="30"/>
    <s v="o"/>
    <n v="3390.4"/>
    <n v="0.12"/>
    <n v="5"/>
  </r>
  <r>
    <s v="3fe0fd006d3c2a96533c0378ffba323f"/>
    <x v="27"/>
    <x v="0"/>
    <x v="30"/>
    <s v="o"/>
    <n v="1653.75"/>
    <n v="0.11"/>
    <n v="12"/>
  </r>
  <r>
    <s v="3fe0fd006d3c2a96533c0378ffba323f"/>
    <x v="18"/>
    <x v="0"/>
    <x v="30"/>
    <s v="o"/>
    <n v="2108.44"/>
    <n v="0.11"/>
    <n v="9"/>
  </r>
  <r>
    <s v="3e5cb1662bb51da0795e48977826d427"/>
    <x v="3"/>
    <x v="0"/>
    <x v="30"/>
    <s v="l"/>
    <n v="1194.5999999999999"/>
    <n v="0.12"/>
    <n v="26"/>
  </r>
  <r>
    <s v="3e5cb1662bb51da0795e48977826d427"/>
    <x v="50"/>
    <x v="0"/>
    <x v="30"/>
    <s v="o"/>
    <n v="192"/>
    <n v="0.04"/>
    <n v="2"/>
  </r>
  <r>
    <s v="3fe0fd006d3c2a96533c0378ffba323f"/>
    <x v="28"/>
    <x v="0"/>
    <x v="30"/>
    <s v="l"/>
    <n v="978.43"/>
    <n v="0.21"/>
    <n v="19"/>
  </r>
  <r>
    <s v="3e5cb1662bb51da0795e48977826d427"/>
    <x v="17"/>
    <x v="0"/>
    <x v="30"/>
    <s v="o"/>
    <n v="2360"/>
    <n v="0.12"/>
    <n v="7"/>
  </r>
  <r>
    <s v="3e5cb1662bb51da0795e48977826d427"/>
    <x v="12"/>
    <x v="0"/>
    <x v="30"/>
    <s v="o"/>
    <n v="1212.8499999999999"/>
    <n v="0.04"/>
    <n v="7"/>
  </r>
  <r>
    <s v="5c312e17f768c831ac20170cd6386f8b"/>
    <x v="48"/>
    <x v="0"/>
    <x v="30"/>
    <s v="l"/>
    <n v="351.61"/>
    <n v="7.0000000000000007E-2"/>
    <n v="20"/>
  </r>
  <r>
    <s v="3fe0fd006d3c2a96533c0378ffba323f"/>
    <x v="38"/>
    <x v="0"/>
    <x v="30"/>
    <s v="l"/>
    <n v="784.76"/>
    <n v="0.2"/>
    <n v="24"/>
  </r>
  <r>
    <s v="3e5cb1662bb51da0795e48977826d427"/>
    <x v="31"/>
    <x v="0"/>
    <x v="30"/>
    <s v="l"/>
    <n v="655.84"/>
    <n v="0.21"/>
    <n v="27"/>
  </r>
  <r>
    <s v="5c312e17f768c831ac20170cd6386f8b"/>
    <x v="2"/>
    <x v="0"/>
    <x v="30"/>
    <s v="l"/>
    <n v="1231.8"/>
    <n v="0.02"/>
    <n v="10"/>
  </r>
  <r>
    <s v="3fe0fd006d3c2a96533c0378ffba323f"/>
    <x v="13"/>
    <x v="0"/>
    <x v="30"/>
    <s v="p"/>
    <n v="2548.83"/>
    <n v="0.08"/>
    <n v="6"/>
  </r>
  <r>
    <s v="3fe0fd006d3c2a96533c0378ffba323f"/>
    <x v="15"/>
    <x v="0"/>
    <x v="30"/>
    <s v="l"/>
    <n v="4332"/>
    <n v="0"/>
    <n v="1"/>
  </r>
  <r>
    <s v="3e5cb1662bb51da0795e48977826d427"/>
    <x v="10"/>
    <x v="0"/>
    <x v="30"/>
    <s v="o"/>
    <n v="2062.66"/>
    <n v="0.04"/>
    <n v="3"/>
  </r>
  <r>
    <s v="5c312e17f768c831ac20170cd6386f8b"/>
    <x v="35"/>
    <x v="0"/>
    <x v="30"/>
    <s v="l"/>
    <n v="3661.4"/>
    <n v="0.31"/>
    <n v="5"/>
  </r>
  <r>
    <s v="3fe0fd006d3c2a96533c0378ffba323f"/>
    <x v="46"/>
    <x v="0"/>
    <x v="30"/>
    <s v="l"/>
    <n v="441.07"/>
    <n v="0.12"/>
    <n v="34"/>
  </r>
  <r>
    <s v="3e5cb1662bb51da0795e48977826d427"/>
    <x v="48"/>
    <x v="0"/>
    <x v="30"/>
    <s v="o"/>
    <n v="324.89"/>
    <n v="0.08"/>
    <n v="19"/>
  </r>
  <r>
    <s v="3fe0fd006d3c2a96533c0378ffba323f"/>
    <x v="22"/>
    <x v="0"/>
    <x v="30"/>
    <s v="l"/>
    <n v="4249.6000000000004"/>
    <n v="0.37"/>
    <n v="5"/>
  </r>
  <r>
    <s v="5c312e17f768c831ac20170cd6386f8b"/>
    <x v="49"/>
    <x v="0"/>
    <x v="30"/>
    <s v="l"/>
    <n v="262.54000000000002"/>
    <n v="0.02"/>
    <n v="11"/>
  </r>
  <r>
    <s v="3e5cb1662bb51da0795e48977826d427"/>
    <x v="49"/>
    <x v="0"/>
    <x v="30"/>
    <s v="o"/>
    <n v="244.81"/>
    <n v="7.0000000000000007E-2"/>
    <n v="16"/>
  </r>
  <r>
    <s v="3fe0fd006d3c2a96533c0378ffba323f"/>
    <x v="19"/>
    <x v="0"/>
    <x v="30"/>
    <s v="o"/>
    <n v="2442.71"/>
    <n v="0.11"/>
    <n v="7"/>
  </r>
  <r>
    <s v="3fe0fd006d3c2a96533c0378ffba323f"/>
    <x v="2"/>
    <x v="0"/>
    <x v="30"/>
    <s v="l"/>
    <n v="1282.77"/>
    <n v="0.06"/>
    <n v="9"/>
  </r>
  <r>
    <s v="5c312e17f768c831ac20170cd6386f8b"/>
    <x v="7"/>
    <x v="0"/>
    <x v="30"/>
    <s v="p"/>
    <n v="10366.98"/>
    <n v="0.05"/>
    <n v="62"/>
  </r>
  <r>
    <s v="3e5cb1662bb51da0795e48977826d427"/>
    <x v="10"/>
    <x v="0"/>
    <x v="30"/>
    <s v="p"/>
    <n v="2678.83"/>
    <n v="0.24"/>
    <n v="6"/>
  </r>
  <r>
    <s v="5c312e17f768c831ac20170cd6386f8b"/>
    <x v="32"/>
    <x v="0"/>
    <x v="30"/>
    <s v="p"/>
    <n v="913.64"/>
    <n v="0.08"/>
    <n v="108"/>
  </r>
  <r>
    <s v="3e5cb1662bb51da0795e48977826d427"/>
    <x v="48"/>
    <x v="0"/>
    <x v="30"/>
    <s v="l"/>
    <n v="335.8"/>
    <n v="0.09"/>
    <n v="13"/>
  </r>
  <r>
    <s v="3fe0fd006d3c2a96533c0378ffba323f"/>
    <x v="3"/>
    <x v="0"/>
    <x v="30"/>
    <s v="o"/>
    <n v="940.58"/>
    <n v="0.16"/>
    <n v="161"/>
  </r>
  <r>
    <s v="5c312e17f768c831ac20170cd6386f8b"/>
    <x v="27"/>
    <x v="0"/>
    <x v="30"/>
    <s v="l"/>
    <n v="1971.42"/>
    <n v="0.04"/>
    <n v="7"/>
  </r>
  <r>
    <s v="3fe0fd006d3c2a96533c0378ffba323f"/>
    <x v="1"/>
    <x v="0"/>
    <x v="30"/>
    <s v="o"/>
    <n v="783.63"/>
    <n v="7.0000000000000007E-2"/>
    <n v="90"/>
  </r>
  <r>
    <s v="3fe0fd006d3c2a96533c0378ffba323f"/>
    <x v="19"/>
    <x v="0"/>
    <x v="30"/>
    <s v="l"/>
    <n v="2453"/>
    <n v="0.01"/>
    <n v="7"/>
  </r>
  <r>
    <s v="5c312e17f768c831ac20170cd6386f8b"/>
    <x v="41"/>
    <x v="0"/>
    <x v="30"/>
    <s v="p"/>
    <n v="499.51"/>
    <n v="0.13"/>
    <n v="420"/>
  </r>
  <r>
    <s v="3e5cb1662bb51da0795e48977826d427"/>
    <x v="46"/>
    <x v="0"/>
    <x v="30"/>
    <s v="p"/>
    <n v="401.02"/>
    <n v="0.14000000000000001"/>
    <n v="223"/>
  </r>
  <r>
    <s v="3fe0fd006d3c2a96533c0378ffba323f"/>
    <x v="11"/>
    <x v="0"/>
    <x v="30"/>
    <s v="o"/>
    <n v="1129.71"/>
    <n v="0.04"/>
    <n v="7"/>
  </r>
  <r>
    <s v="5c312e17f768c831ac20170cd6386f8b"/>
    <x v="3"/>
    <x v="0"/>
    <x v="30"/>
    <s v="l"/>
    <n v="1179.43"/>
    <n v="0.05"/>
    <n v="58"/>
  </r>
  <r>
    <s v="3fe0fd006d3c2a96533c0378ffba323f"/>
    <x v="41"/>
    <x v="0"/>
    <x v="30"/>
    <s v="o"/>
    <n v="473.17"/>
    <n v="0.12"/>
    <n v="57"/>
  </r>
  <r>
    <s v="3e5cb1662bb51da0795e48977826d427"/>
    <x v="33"/>
    <x v="0"/>
    <x v="30"/>
    <s v="o"/>
    <n v="2506.5700000000002"/>
    <n v="0.04"/>
    <n v="7"/>
  </r>
  <r>
    <s v="5c312e17f768c831ac20170cd6386f8b"/>
    <x v="16"/>
    <x v="0"/>
    <x v="30"/>
    <s v="l"/>
    <n v="2768.08"/>
    <n v="0.03"/>
    <n v="12"/>
  </r>
  <r>
    <s v="3fe0fd006d3c2a96533c0378ffba323f"/>
    <x v="1"/>
    <x v="0"/>
    <x v="30"/>
    <s v="l"/>
    <n v="876.55"/>
    <n v="0.1"/>
    <n v="87"/>
  </r>
  <r>
    <s v="3fe0fd006d3c2a96533c0378ffba323f"/>
    <x v="31"/>
    <x v="0"/>
    <x v="30"/>
    <s v="l"/>
    <n v="689.84"/>
    <n v="0.2"/>
    <n v="24"/>
  </r>
  <r>
    <s v="3e5cb1662bb51da0795e48977826d427"/>
    <x v="7"/>
    <x v="0"/>
    <x v="30"/>
    <s v="p"/>
    <n v="10620.8"/>
    <n v="0.1"/>
    <n v="51"/>
  </r>
  <r>
    <s v="3e5cb1662bb51da0795e48977826d427"/>
    <x v="38"/>
    <x v="0"/>
    <x v="30"/>
    <s v="p"/>
    <n v="657.44"/>
    <n v="0.18"/>
    <n v="197"/>
  </r>
  <r>
    <s v="5c312e17f768c831ac20170cd6386f8b"/>
    <x v="7"/>
    <x v="0"/>
    <x v="30"/>
    <s v="l"/>
    <n v="10269.23"/>
    <n v="0.1"/>
    <n v="46"/>
  </r>
  <r>
    <s v="3fe0fd006d3c2a96533c0378ffba323f"/>
    <x v="14"/>
    <x v="0"/>
    <x v="30"/>
    <s v="p"/>
    <n v="1148.24"/>
    <n v="0.14000000000000001"/>
    <n v="63"/>
  </r>
  <r>
    <s v="3fe0fd006d3c2a96533c0378ffba323f"/>
    <x v="39"/>
    <x v="0"/>
    <x v="30"/>
    <s v="p"/>
    <n v="802.68"/>
    <n v="0.18"/>
    <n v="132"/>
  </r>
  <r>
    <s v="3fe0fd006d3c2a96533c0378ffba323f"/>
    <x v="33"/>
    <x v="0"/>
    <x v="30"/>
    <s v="l"/>
    <n v="2652.66"/>
    <n v="0.08"/>
    <n v="6"/>
  </r>
  <r>
    <s v="5c312e17f768c831ac20170cd6386f8b"/>
    <x v="19"/>
    <x v="0"/>
    <x v="30"/>
    <s v="p"/>
    <n v="2303.5300000000002"/>
    <n v="0.11"/>
    <n v="16"/>
  </r>
  <r>
    <s v="3e5cb1662bb51da0795e48977826d427"/>
    <x v="5"/>
    <x v="0"/>
    <x v="30"/>
    <s v="l"/>
    <n v="1065.7"/>
    <n v="0.19"/>
    <n v="15"/>
  </r>
  <r>
    <s v="5c312e17f768c831ac20170cd6386f8b"/>
    <x v="33"/>
    <x v="0"/>
    <x v="30"/>
    <s v="p"/>
    <n v="2316.88"/>
    <n v="0.1"/>
    <n v="18"/>
  </r>
  <r>
    <s v="3fe0fd006d3c2a96533c0378ffba323f"/>
    <x v="7"/>
    <x v="0"/>
    <x v="30"/>
    <s v="p"/>
    <n v="10398.530000000001"/>
    <n v="0.1"/>
    <n v="54"/>
  </r>
  <r>
    <s v="5c312e17f768c831ac20170cd6386f8b"/>
    <x v="14"/>
    <x v="0"/>
    <x v="30"/>
    <s v="l"/>
    <n v="1308.5999999999999"/>
    <n v="0.19"/>
    <n v="9"/>
  </r>
  <r>
    <s v="3fe0fd006d3c2a96533c0378ffba323f"/>
    <x v="34"/>
    <x v="0"/>
    <x v="30"/>
    <s v="l"/>
    <n v="596"/>
    <n v="0.21"/>
    <n v="25"/>
  </r>
  <r>
    <s v="5c312e17f768c831ac20170cd6386f8b"/>
    <x v="24"/>
    <x v="0"/>
    <x v="30"/>
    <s v="p"/>
    <n v="2869.16"/>
    <n v="0.15"/>
    <n v="6"/>
  </r>
  <r>
    <s v="5c312e17f768c831ac20170cd6386f8b"/>
    <x v="4"/>
    <x v="0"/>
    <x v="30"/>
    <s v="p"/>
    <n v="3970.5"/>
    <n v="0.23"/>
    <n v="4"/>
  </r>
  <r>
    <s v="3e5cb1662bb51da0795e48977826d427"/>
    <x v="36"/>
    <x v="0"/>
    <x v="30"/>
    <s v="p"/>
    <n v="1891.57"/>
    <n v="0.09"/>
    <n v="7"/>
  </r>
  <r>
    <s v="3e5cb1662bb51da0795e48977826d427"/>
    <x v="37"/>
    <x v="0"/>
    <x v="30"/>
    <s v="p"/>
    <n v="3850.5"/>
    <n v="0.03"/>
    <n v="2"/>
  </r>
  <r>
    <s v="3e5cb1662bb51da0795e48977826d427"/>
    <x v="2"/>
    <x v="0"/>
    <x v="30"/>
    <s v="o"/>
    <n v="1213.2"/>
    <n v="0.15"/>
    <n v="15"/>
  </r>
  <r>
    <s v="3fe0fd006d3c2a96533c0378ffba323f"/>
    <x v="9"/>
    <x v="0"/>
    <x v="30"/>
    <s v="o"/>
    <n v="1441.57"/>
    <n v="0.04"/>
    <n v="7"/>
  </r>
  <r>
    <s v="3fe0fd006d3c2a96533c0378ffba323f"/>
    <x v="16"/>
    <x v="0"/>
    <x v="30"/>
    <s v="o"/>
    <n v="2770.6"/>
    <n v="0.04"/>
    <n v="10"/>
  </r>
  <r>
    <s v="3e5cb1662bb51da0795e48977826d427"/>
    <x v="8"/>
    <x v="0"/>
    <x v="30"/>
    <s v="o"/>
    <n v="4056"/>
    <n v="0.04"/>
    <n v="2"/>
  </r>
  <r>
    <s v="3e5cb1662bb51da0795e48977826d427"/>
    <x v="14"/>
    <x v="0"/>
    <x v="30"/>
    <s v="o"/>
    <n v="1326.72"/>
    <n v="0.13"/>
    <n v="23"/>
  </r>
  <r>
    <s v="3fe0fd006d3c2a96533c0378ffba323f"/>
    <x v="26"/>
    <x v="0"/>
    <x v="30"/>
    <s v="o"/>
    <n v="1729.8"/>
    <n v="0.05"/>
    <n v="5"/>
  </r>
  <r>
    <s v="5c312e17f768c831ac20170cd6386f8b"/>
    <x v="26"/>
    <x v="0"/>
    <x v="30"/>
    <s v="p"/>
    <n v="1935.57"/>
    <n v="0.11"/>
    <n v="15"/>
  </r>
  <r>
    <s v="3fe0fd006d3c2a96533c0378ffba323f"/>
    <x v="32"/>
    <x v="0"/>
    <x v="30"/>
    <s v="l"/>
    <n v="918.46"/>
    <n v="0.44"/>
    <n v="15"/>
  </r>
  <r>
    <s v="3e5cb1662bb51da0795e48977826d427"/>
    <x v="12"/>
    <x v="0"/>
    <x v="30"/>
    <s v="p"/>
    <n v="1083.6099999999999"/>
    <n v="0.12"/>
    <n v="66"/>
  </r>
  <r>
    <s v="5c312e17f768c831ac20170cd6386f8b"/>
    <x v="36"/>
    <x v="0"/>
    <x v="30"/>
    <s v="l"/>
    <n v="2142.66"/>
    <n v="0.03"/>
    <n v="12"/>
  </r>
  <r>
    <s v="3fe0fd006d3c2a96533c0378ffba323f"/>
    <x v="29"/>
    <x v="0"/>
    <x v="30"/>
    <s v="p"/>
    <n v="3284.8"/>
    <n v="0.17"/>
    <n v="5"/>
  </r>
  <r>
    <s v="3e5cb1662bb51da0795e48977826d427"/>
    <x v="13"/>
    <x v="0"/>
    <x v="30"/>
    <s v="o"/>
    <n v="2907"/>
    <n v="0.04"/>
    <n v="9"/>
  </r>
  <r>
    <s v="3fe0fd006d3c2a96533c0378ffba323f"/>
    <x v="20"/>
    <x v="0"/>
    <x v="30"/>
    <s v="p"/>
    <n v="3315.25"/>
    <n v="0.18"/>
    <n v="4"/>
  </r>
  <r>
    <s v="5c312e17f768c831ac20170cd6386f8b"/>
    <x v="21"/>
    <x v="0"/>
    <x v="30"/>
    <s v="p"/>
    <n v="3763.83"/>
    <n v="0.04"/>
    <n v="6"/>
  </r>
  <r>
    <s v="5c312e17f768c831ac20170cd6386f8b"/>
    <x v="44"/>
    <x v="0"/>
    <x v="30"/>
    <s v="l"/>
    <n v="4667.66"/>
    <n v="0.22"/>
    <n v="3"/>
  </r>
  <r>
    <s v="3e5cb1662bb51da0795e48977826d427"/>
    <x v="22"/>
    <x v="0"/>
    <x v="30"/>
    <s v="o"/>
    <n v="4235"/>
    <n v="0.04"/>
    <n v="2"/>
  </r>
  <r>
    <s v="5c312e17f768c831ac20170cd6386f8b"/>
    <x v="25"/>
    <x v="0"/>
    <x v="30"/>
    <s v="p"/>
    <n v="3247.77"/>
    <n v="0.11"/>
    <n v="9"/>
  </r>
  <r>
    <s v="3e5cb1662bb51da0795e48977826d427"/>
    <x v="47"/>
    <x v="0"/>
    <x v="30"/>
    <s v="o"/>
    <n v="4738.66"/>
    <n v="0.04"/>
    <n v="3"/>
  </r>
  <r>
    <s v="3e5cb1662bb51da0795e48977826d427"/>
    <x v="23"/>
    <x v="0"/>
    <x v="30"/>
    <s v="l"/>
    <n v="4423"/>
    <n v="0"/>
    <n v="1"/>
  </r>
  <r>
    <s v="3e5cb1662bb51da0795e48977826d427"/>
    <x v="15"/>
    <x v="0"/>
    <x v="30"/>
    <s v="p"/>
    <n v="4338"/>
    <n v="0.26"/>
    <n v="3"/>
  </r>
  <r>
    <s v="3fe0fd006d3c2a96533c0378ffba323f"/>
    <x v="44"/>
    <x v="0"/>
    <x v="30"/>
    <s v="p"/>
    <n v="4654"/>
    <n v="0.19"/>
    <n v="1"/>
  </r>
  <r>
    <s v="5c312e17f768c831ac20170cd6386f8b"/>
    <x v="28"/>
    <x v="0"/>
    <x v="30"/>
    <s v="p"/>
    <n v="988.72"/>
    <n v="0.1"/>
    <n v="112"/>
  </r>
  <r>
    <s v="3fe0fd006d3c2a96533c0378ffba323f"/>
    <x v="5"/>
    <x v="0"/>
    <x v="30"/>
    <s v="p"/>
    <n v="971.03"/>
    <n v="0.18"/>
    <n v="65"/>
  </r>
  <r>
    <s v="3e5cb1662bb51da0795e48977826d427"/>
    <x v="39"/>
    <x v="0"/>
    <x v="30"/>
    <s v="l"/>
    <n v="835.8"/>
    <n v="0.22"/>
    <n v="22"/>
  </r>
  <r>
    <s v="5c312e17f768c831ac20170cd6386f8b"/>
    <x v="5"/>
    <x v="0"/>
    <x v="30"/>
    <s v="l"/>
    <n v="1156.07"/>
    <n v="0.08"/>
    <n v="14"/>
  </r>
  <r>
    <s v="3fe0fd006d3c2a96533c0378ffba323f"/>
    <x v="17"/>
    <x v="0"/>
    <x v="30"/>
    <s v="l"/>
    <n v="2534.5"/>
    <n v="0.05"/>
    <n v="4"/>
  </r>
  <r>
    <s v="3fe0fd006d3c2a96533c0378ffba323f"/>
    <x v="10"/>
    <x v="0"/>
    <x v="30"/>
    <s v="l"/>
    <n v="3029"/>
    <n v="0.08"/>
    <n v="5"/>
  </r>
  <r>
    <s v="3e5cb1662bb51da0795e48977826d427"/>
    <x v="45"/>
    <x v="0"/>
    <x v="30"/>
    <s v="o"/>
    <n v="4943"/>
    <n v="0.04"/>
    <n v="1"/>
  </r>
  <r>
    <s v="3e5cb1662bb51da0795e48977826d427"/>
    <x v="24"/>
    <x v="0"/>
    <x v="30"/>
    <s v="o"/>
    <n v="3038.5"/>
    <n v="0.09"/>
    <n v="6"/>
  </r>
  <r>
    <s v="5c312e17f768c831ac20170cd6386f8b"/>
    <x v="38"/>
    <x v="0"/>
    <x v="30"/>
    <s v="l"/>
    <n v="819.06"/>
    <n v="0.09"/>
    <n v="18"/>
  </r>
  <r>
    <s v="3e5cb1662bb51da0795e48977826d427"/>
    <x v="40"/>
    <x v="0"/>
    <x v="30"/>
    <s v="o"/>
    <n v="4162.5"/>
    <n v="0.03"/>
    <n v="2"/>
  </r>
  <r>
    <s v="3fe0fd006d3c2a96533c0378ffba323f"/>
    <x v="35"/>
    <x v="0"/>
    <x v="30"/>
    <s v="p"/>
    <n v="3653.5"/>
    <n v="0.08"/>
    <n v="6"/>
  </r>
  <r>
    <s v="3fe0fd006d3c2a96533c0378ffba323f"/>
    <x v="12"/>
    <x v="0"/>
    <x v="30"/>
    <s v="l"/>
    <n v="1355"/>
    <n v="0.13"/>
    <n v="11"/>
  </r>
  <r>
    <s v="3e5cb1662bb51da0795e48977826d427"/>
    <x v="16"/>
    <x v="0"/>
    <x v="30"/>
    <s v="l"/>
    <n v="2810"/>
    <n v="0.04"/>
    <n v="5"/>
  </r>
  <r>
    <s v="3e5cb1662bb51da0795e48977826d427"/>
    <x v="25"/>
    <x v="0"/>
    <x v="30"/>
    <s v="l"/>
    <n v="3252.25"/>
    <n v="0.1"/>
    <n v="4"/>
  </r>
  <r>
    <s v="3fe0fd006d3c2a96533c0378ffba323f"/>
    <x v="36"/>
    <x v="0"/>
    <x v="30"/>
    <s v="o"/>
    <n v="1928.33"/>
    <n v="0.11"/>
    <n v="6"/>
  </r>
  <r>
    <s v="3e5cb1662bb51da0795e48977826d427"/>
    <x v="0"/>
    <x v="0"/>
    <x v="30"/>
    <m/>
    <m/>
    <m/>
    <n v="45432"/>
  </r>
  <r>
    <s v="3e5cb1662bb51da0795e48977826d427"/>
    <x v="46"/>
    <x v="0"/>
    <x v="30"/>
    <s v="l"/>
    <n v="423.9"/>
    <n v="0.16"/>
    <n v="30"/>
  </r>
  <r>
    <s v="3fe0fd006d3c2a96533c0378ffba323f"/>
    <x v="34"/>
    <x v="0"/>
    <x v="30"/>
    <s v="p"/>
    <n v="539.75"/>
    <n v="0.17"/>
    <n v="290"/>
  </r>
  <r>
    <s v="5c312e17f768c831ac20170cd6386f8b"/>
    <x v="31"/>
    <x v="0"/>
    <x v="30"/>
    <s v="p"/>
    <n v="639.71"/>
    <n v="0.11"/>
    <n v="273"/>
  </r>
  <r>
    <s v="5c312e17f768c831ac20170cd6386f8b"/>
    <x v="3"/>
    <x v="0"/>
    <x v="30"/>
    <s v="p"/>
    <n v="780.61"/>
    <n v="0.09"/>
    <n v="279"/>
  </r>
  <r>
    <s v="3e5cb1662bb51da0795e48977826d427"/>
    <x v="30"/>
    <x v="0"/>
    <x v="30"/>
    <s v="l"/>
    <n v="1814.28"/>
    <n v="0.06"/>
    <n v="7"/>
  </r>
  <r>
    <s v="5c312e17f768c831ac20170cd6386f8b"/>
    <x v="1"/>
    <x v="0"/>
    <x v="30"/>
    <s v="p"/>
    <n v="800.44"/>
    <n v="0.08"/>
    <n v="346"/>
  </r>
  <r>
    <s v="5c312e17f768c831ac20170cd6386f8b"/>
    <x v="9"/>
    <x v="0"/>
    <x v="30"/>
    <s v="p"/>
    <n v="1667.06"/>
    <n v="0.1"/>
    <n v="16"/>
  </r>
  <r>
    <s v="3e5cb1662bb51da0795e48977826d427"/>
    <x v="2"/>
    <x v="0"/>
    <x v="30"/>
    <s v="l"/>
    <n v="1426.62"/>
    <n v="0.06"/>
    <n v="8"/>
  </r>
  <r>
    <s v="5c312e17f768c831ac20170cd6386f8b"/>
    <x v="39"/>
    <x v="0"/>
    <x v="30"/>
    <s v="l"/>
    <n v="889.57"/>
    <n v="0.12"/>
    <n v="18"/>
  </r>
  <r>
    <s v="5c312e17f768c831ac20170cd6386f8b"/>
    <x v="46"/>
    <x v="0"/>
    <x v="30"/>
    <s v="l"/>
    <n v="444.97"/>
    <n v="0.14000000000000001"/>
    <n v="53"/>
  </r>
  <r>
    <s v="3e5cb1662bb51da0795e48977826d427"/>
    <x v="41"/>
    <x v="0"/>
    <x v="30"/>
    <s v="p"/>
    <n v="478.05"/>
    <n v="0.15"/>
    <n v="287"/>
  </r>
  <r>
    <s v="3fe0fd006d3c2a96533c0378ffba323f"/>
    <x v="48"/>
    <x v="0"/>
    <x v="30"/>
    <s v="p"/>
    <n v="303.43"/>
    <n v="0.15"/>
    <n v="125"/>
  </r>
  <r>
    <s v="3fe0fd006d3c2a96533c0378ffba323f"/>
    <x v="46"/>
    <x v="0"/>
    <x v="30"/>
    <s v="p"/>
    <n v="399.64"/>
    <n v="0.15"/>
    <n v="216"/>
  </r>
  <r>
    <s v="5c312e17f768c831ac20170cd6386f8b"/>
    <x v="30"/>
    <x v="0"/>
    <x v="30"/>
    <s v="l"/>
    <n v="1997"/>
    <n v="0.03"/>
    <n v="13"/>
  </r>
  <r>
    <s v="5c312e17f768c831ac20170cd6386f8b"/>
    <x v="29"/>
    <x v="0"/>
    <x v="30"/>
    <s v="p"/>
    <n v="3368.28"/>
    <n v="0.12"/>
    <n v="7"/>
  </r>
  <r>
    <s v="3e5cb1662bb51da0795e48977826d427"/>
    <x v="11"/>
    <x v="0"/>
    <x v="30"/>
    <s v="p"/>
    <n v="1094.03"/>
    <n v="0.12"/>
    <n v="62"/>
  </r>
  <r>
    <s v="3e5cb1662bb51da0795e48977826d427"/>
    <x v="30"/>
    <x v="0"/>
    <x v="30"/>
    <s v="o"/>
    <n v="1978.07"/>
    <n v="0.06"/>
    <n v="14"/>
  </r>
  <r>
    <s v="3e5cb1662bb51da0795e48977826d427"/>
    <x v="24"/>
    <x v="0"/>
    <x v="30"/>
    <s v="l"/>
    <n v="3160.25"/>
    <n v="0.04"/>
    <n v="4"/>
  </r>
  <r>
    <s v="5c312e17f768c831ac20170cd6386f8b"/>
    <x v="47"/>
    <x v="0"/>
    <x v="30"/>
    <s v="l"/>
    <n v="4741"/>
    <n v="0.1"/>
    <n v="3"/>
  </r>
  <r>
    <s v="3fe0fd006d3c2a96533c0378ffba323f"/>
    <x v="18"/>
    <x v="0"/>
    <x v="30"/>
    <s v="p"/>
    <n v="1922.92"/>
    <n v="0.1"/>
    <n v="14"/>
  </r>
  <r>
    <s v="3fe0fd006d3c2a96533c0378ffba323f"/>
    <x v="23"/>
    <x v="0"/>
    <x v="30"/>
    <s v="p"/>
    <n v="4452"/>
    <n v="0.12"/>
    <n v="1"/>
  </r>
  <r>
    <s v="3e5cb1662bb51da0795e48977826d427"/>
    <x v="27"/>
    <x v="0"/>
    <x v="30"/>
    <s v="p"/>
    <n v="1216.52"/>
    <n v="0.14000000000000001"/>
    <n v="26"/>
  </r>
  <r>
    <s v="3e5cb1662bb51da0795e48977826d427"/>
    <x v="3"/>
    <x v="0"/>
    <x v="30"/>
    <s v="o"/>
    <n v="983.26"/>
    <n v="0.18"/>
    <n v="150"/>
  </r>
  <r>
    <s v="3fe0fd006d3c2a96533c0378ffba323f"/>
    <x v="46"/>
    <x v="0"/>
    <x v="30"/>
    <s v="o"/>
    <n v="396.92"/>
    <n v="0.11"/>
    <n v="42"/>
  </r>
  <r>
    <s v="3e5cb1662bb51da0795e48977826d427"/>
    <x v="33"/>
    <x v="0"/>
    <x v="30"/>
    <s v="l"/>
    <n v="2620.8000000000002"/>
    <n v="7.0000000000000007E-2"/>
    <n v="5"/>
  </r>
  <r>
    <s v="3e5cb1662bb51da0795e48977826d427"/>
    <x v="1"/>
    <x v="0"/>
    <x v="30"/>
    <s v="o"/>
    <n v="824.53"/>
    <n v="0.09"/>
    <n v="84"/>
  </r>
  <r>
    <s v="3fe0fd006d3c2a96533c0378ffba323f"/>
    <x v="11"/>
    <x v="0"/>
    <x v="30"/>
    <s v="l"/>
    <n v="1224"/>
    <n v="0.11"/>
    <n v="18"/>
  </r>
  <r>
    <s v="3fe0fd006d3c2a96533c0378ffba323f"/>
    <x v="12"/>
    <x v="0"/>
    <x v="30"/>
    <s v="p"/>
    <n v="1065.6600000000001"/>
    <n v="0.19"/>
    <n v="69"/>
  </r>
  <r>
    <s v="3fe0fd006d3c2a96533c0378ffba323f"/>
    <x v="40"/>
    <x v="0"/>
    <x v="30"/>
    <s v="p"/>
    <n v="3587.2"/>
    <n v="7.0000000000000007E-2"/>
    <n v="5"/>
  </r>
  <r>
    <s v="3e5cb1662bb51da0795e48977826d427"/>
    <x v="31"/>
    <x v="0"/>
    <x v="30"/>
    <s v="o"/>
    <n v="634.07000000000005"/>
    <n v="0.09"/>
    <n v="28"/>
  </r>
  <r>
    <s v="3fe0fd006d3c2a96533c0378ffba323f"/>
    <x v="38"/>
    <x v="0"/>
    <x v="30"/>
    <s v="o"/>
    <n v="695.07"/>
    <n v="0.06"/>
    <n v="27"/>
  </r>
  <r>
    <s v="5c312e17f768c831ac20170cd6386f8b"/>
    <x v="6"/>
    <x v="0"/>
    <x v="30"/>
    <s v="l"/>
    <n v="3440.54"/>
    <n v="0.04"/>
    <n v="11"/>
  </r>
  <r>
    <s v="3e5cb1662bb51da0795e48977826d427"/>
    <x v="42"/>
    <x v="0"/>
    <x v="30"/>
    <s v="o"/>
    <n v="3684"/>
    <n v="0.04"/>
    <n v="4"/>
  </r>
  <r>
    <s v="3e5cb1662bb51da0795e48977826d427"/>
    <x v="49"/>
    <x v="0"/>
    <x v="30"/>
    <s v="l"/>
    <n v="269"/>
    <n v="0.01"/>
    <n v="3"/>
  </r>
  <r>
    <s v="3fe0fd006d3c2a96533c0378ffba323f"/>
    <x v="9"/>
    <x v="0"/>
    <x v="30"/>
    <s v="l"/>
    <n v="1601"/>
    <n v="0.02"/>
    <n v="3"/>
  </r>
  <r>
    <s v="3e5cb1662bb51da0795e48977826d427"/>
    <x v="16"/>
    <x v="0"/>
    <x v="30"/>
    <s v="o"/>
    <n v="2730.28"/>
    <n v="0.04"/>
    <n v="7"/>
  </r>
  <r>
    <s v="3e5cb1662bb51da0795e48977826d427"/>
    <x v="43"/>
    <x v="0"/>
    <x v="30"/>
    <s v="p"/>
    <n v="4876"/>
    <n v="0.06"/>
    <n v="2"/>
  </r>
  <r>
    <s v="3fe0fd006d3c2a96533c0378ffba323f"/>
    <x v="10"/>
    <x v="0"/>
    <x v="30"/>
    <s v="o"/>
    <n v="2622.5"/>
    <n v="0.04"/>
    <n v="2"/>
  </r>
  <r>
    <s v="3e5cb1662bb51da0795e48977826d427"/>
    <x v="37"/>
    <x v="0"/>
    <x v="30"/>
    <s v="o"/>
    <n v="2238"/>
    <n v="0.04"/>
    <n v="2"/>
  </r>
  <r>
    <s v="5c312e17f768c831ac20170cd6386f8b"/>
    <x v="50"/>
    <x v="0"/>
    <x v="30"/>
    <s v="p"/>
    <n v="193"/>
    <n v="0.03"/>
    <n v="1"/>
  </r>
  <r>
    <s v="3fe0fd006d3c2a96533c0378ffba323f"/>
    <x v="8"/>
    <x v="0"/>
    <x v="30"/>
    <s v="p"/>
    <n v="4037.5"/>
    <n v="7.0000000000000007E-2"/>
    <n v="2"/>
  </r>
  <r>
    <s v="3e5cb1662bb51da0795e48977826d427"/>
    <x v="44"/>
    <x v="0"/>
    <x v="30"/>
    <s v="p"/>
    <n v="2676"/>
    <n v="0.42"/>
    <n v="1"/>
  </r>
  <r>
    <s v="3e5cb1662bb51da0795e48977826d427"/>
    <x v="20"/>
    <x v="0"/>
    <x v="30"/>
    <s v="o"/>
    <n v="3344.33"/>
    <n v="0.04"/>
    <n v="3"/>
  </r>
  <r>
    <s v="3fe0fd006d3c2a96533c0378ffba323f"/>
    <x v="26"/>
    <x v="0"/>
    <x v="30"/>
    <s v="l"/>
    <n v="2027.5"/>
    <n v="0.09"/>
    <n v="4"/>
  </r>
  <r>
    <s v="3fe0fd006d3c2a96533c0378ffba323f"/>
    <x v="45"/>
    <x v="0"/>
    <x v="30"/>
    <s v="o"/>
    <n v="4900"/>
    <n v="0.04"/>
    <n v="1"/>
  </r>
  <r>
    <s v="3fe0fd006d3c2a96533c0378ffba323f"/>
    <x v="4"/>
    <x v="0"/>
    <x v="30"/>
    <s v="p"/>
    <n v="3981"/>
    <n v="0.16"/>
    <n v="2"/>
  </r>
  <r>
    <s v="3e5cb1662bb51da0795e48977826d427"/>
    <x v="29"/>
    <x v="0"/>
    <x v="30"/>
    <s v="p"/>
    <n v="2866"/>
    <n v="0.06"/>
    <n v="2"/>
  </r>
  <r>
    <s v="3e5cb1662bb51da0795e48977826d427"/>
    <x v="34"/>
    <x v="0"/>
    <x v="30"/>
    <s v="o"/>
    <n v="580.47"/>
    <n v="0.16"/>
    <n v="42"/>
  </r>
  <r>
    <s v="3fe0fd006d3c2a96533c0378ffba323f"/>
    <x v="6"/>
    <x v="0"/>
    <x v="30"/>
    <s v="p"/>
    <n v="2626"/>
    <n v="0.22"/>
    <n v="5"/>
  </r>
  <r>
    <s v="5c312e17f768c831ac20170cd6386f8b"/>
    <x v="40"/>
    <x v="0"/>
    <x v="30"/>
    <s v="l"/>
    <n v="4142.2"/>
    <n v="0.01"/>
    <n v="5"/>
  </r>
  <r>
    <s v="5c312e17f768c831ac20170cd6386f8b"/>
    <x v="35"/>
    <x v="0"/>
    <x v="30"/>
    <s v="p"/>
    <n v="3644.44"/>
    <n v="0.09"/>
    <n v="9"/>
  </r>
  <r>
    <s v="3fe0fd006d3c2a96533c0378ffba323f"/>
    <x v="28"/>
    <x v="0"/>
    <x v="30"/>
    <s v="o"/>
    <n v="957.9"/>
    <n v="0.12"/>
    <n v="10"/>
  </r>
  <r>
    <s v="5c312e17f768c831ac20170cd6386f8b"/>
    <x v="15"/>
    <x v="0"/>
    <x v="30"/>
    <s v="p"/>
    <n v="4338"/>
    <n v="0.03"/>
    <n v="3"/>
  </r>
  <r>
    <s v="3e5cb1662bb51da0795e48977826d427"/>
    <x v="20"/>
    <x v="0"/>
    <x v="30"/>
    <s v="p"/>
    <n v="3321"/>
    <n v="0.11"/>
    <n v="2"/>
  </r>
  <r>
    <s v="3fe0fd006d3c2a96533c0378ffba323f"/>
    <x v="8"/>
    <x v="0"/>
    <x v="30"/>
    <s v="o"/>
    <n v="4077"/>
    <n v="0.04"/>
    <n v="1"/>
  </r>
  <r>
    <s v="3fe0fd006d3c2a96533c0378ffba323f"/>
    <x v="20"/>
    <x v="0"/>
    <x v="30"/>
    <s v="o"/>
    <n v="3348"/>
    <n v="0.04"/>
    <n v="1"/>
  </r>
  <r>
    <s v="5c312e17f768c831ac20170cd6386f8b"/>
    <x v="38"/>
    <x v="0"/>
    <x v="30"/>
    <s v="p"/>
    <n v="735.44"/>
    <n v="0.08"/>
    <n v="216"/>
  </r>
  <r>
    <s v="3fe0fd006d3c2a96533c0378ffba323f"/>
    <x v="48"/>
    <x v="0"/>
    <x v="30"/>
    <s v="o"/>
    <n v="330.82"/>
    <n v="0.05"/>
    <n v="29"/>
  </r>
  <r>
    <s v="5c312e17f768c831ac20170cd6386f8b"/>
    <x v="28"/>
    <x v="0"/>
    <x v="30"/>
    <s v="l"/>
    <n v="1056"/>
    <n v="0.13"/>
    <n v="17"/>
  </r>
  <r>
    <s v="3e5cb1662bb51da0795e48977826d427"/>
    <x v="1"/>
    <x v="0"/>
    <x v="30"/>
    <s v="l"/>
    <n v="809.02"/>
    <n v="0.08"/>
    <n v="79"/>
  </r>
  <r>
    <s v="5c312e17f768c831ac20170cd6386f8b"/>
    <x v="5"/>
    <x v="0"/>
    <x v="30"/>
    <s v="p"/>
    <n v="1051.08"/>
    <n v="0.08"/>
    <n v="78"/>
  </r>
  <r>
    <s v="3e5cb1662bb51da0795e48977826d427"/>
    <x v="41"/>
    <x v="0"/>
    <x v="30"/>
    <s v="o"/>
    <n v="493.57"/>
    <n v="0.12"/>
    <n v="43"/>
  </r>
  <r>
    <s v="3e5cb1662bb51da0795e48977826d427"/>
    <x v="1"/>
    <x v="0"/>
    <x v="30"/>
    <s v="p"/>
    <n v="771.4"/>
    <n v="0.11"/>
    <n v="469"/>
  </r>
  <r>
    <s v="3fe0fd006d3c2a96533c0378ffba323f"/>
    <x v="10"/>
    <x v="0"/>
    <x v="30"/>
    <s v="p"/>
    <n v="2614.4"/>
    <n v="0.18"/>
    <n v="6"/>
  </r>
  <r>
    <s v="3e5cb1662bb51da0795e48977826d427"/>
    <x v="16"/>
    <x v="0"/>
    <x v="30"/>
    <s v="p"/>
    <n v="2528.25"/>
    <n v="0.12"/>
    <n v="12"/>
  </r>
  <r>
    <s v="3e5cb1662bb51da0795e48977826d427"/>
    <x v="37"/>
    <x v="0"/>
    <x v="30"/>
    <s v="l"/>
    <n v="3832"/>
    <n v="0"/>
    <n v="1"/>
  </r>
  <r>
    <s v="3e5cb1662bb51da0795e48977826d427"/>
    <x v="26"/>
    <x v="0"/>
    <x v="30"/>
    <s v="l"/>
    <n v="1831.6"/>
    <n v="0.02"/>
    <n v="5"/>
  </r>
  <r>
    <s v="3fe0fd006d3c2a96533c0378ffba323f"/>
    <x v="15"/>
    <x v="0"/>
    <x v="30"/>
    <s v="o"/>
    <n v="4331"/>
    <n v="0.04"/>
    <n v="2"/>
  </r>
  <r>
    <s v="3fe0fd006d3c2a96533c0378ffba323f"/>
    <x v="3"/>
    <x v="0"/>
    <x v="30"/>
    <s v="p"/>
    <n v="757.71"/>
    <n v="0.18"/>
    <n v="279"/>
  </r>
  <r>
    <s v="3e5cb1662bb51da0795e48977826d427"/>
    <x v="46"/>
    <x v="0"/>
    <x v="30"/>
    <s v="o"/>
    <n v="393.97"/>
    <n v="0.09"/>
    <n v="49"/>
  </r>
  <r>
    <s v="3e5cb1662bb51da0795e48977826d427"/>
    <x v="36"/>
    <x v="0"/>
    <x v="30"/>
    <s v="o"/>
    <n v="2137.33"/>
    <n v="0.18"/>
    <n v="6"/>
  </r>
  <r>
    <s v="5c312e17f768c831ac20170cd6386f8b"/>
    <x v="39"/>
    <x v="0"/>
    <x v="30"/>
    <s v="p"/>
    <n v="797.34"/>
    <n v="0.1"/>
    <n v="159"/>
  </r>
  <r>
    <s v="3fe0fd006d3c2a96533c0378ffba323f"/>
    <x v="1"/>
    <x v="0"/>
    <x v="30"/>
    <s v="p"/>
    <n v="747.39"/>
    <n v="0.12"/>
    <n v="458"/>
  </r>
  <r>
    <s v="3e5cb1662bb51da0795e48977826d427"/>
    <x v="2"/>
    <x v="0"/>
    <x v="30"/>
    <s v="p"/>
    <n v="852.43"/>
    <n v="0.17"/>
    <n v="45"/>
  </r>
  <r>
    <s v="5c312e17f768c831ac20170cd6386f8b"/>
    <x v="1"/>
    <x v="0"/>
    <x v="30"/>
    <s v="l"/>
    <n v="827.45"/>
    <n v="0.03"/>
    <n v="99"/>
  </r>
  <r>
    <s v="3e5cb1662bb51da0795e48977826d427"/>
    <x v="7"/>
    <x v="0"/>
    <x v="30"/>
    <s v="o"/>
    <n v="9236.3799999999992"/>
    <n v="7.0000000000000007E-2"/>
    <n v="26"/>
  </r>
  <r>
    <s v="3e5cb1662bb51da0795e48977826d427"/>
    <x v="18"/>
    <x v="0"/>
    <x v="30"/>
    <s v="l"/>
    <n v="2635.33"/>
    <n v="0"/>
    <n v="3"/>
  </r>
  <r>
    <s v="5c312e17f768c831ac20170cd6386f8b"/>
    <x v="34"/>
    <x v="0"/>
    <x v="30"/>
    <s v="l"/>
    <n v="628.36"/>
    <n v="0.15"/>
    <n v="31"/>
  </r>
  <r>
    <s v="3e5cb1662bb51da0795e48977826d427"/>
    <x v="29"/>
    <x v="0"/>
    <x v="30"/>
    <s v="l"/>
    <n v="3566.83"/>
    <n v="0.18"/>
    <n v="6"/>
  </r>
  <r>
    <s v="3fe0fd006d3c2a96533c0378ffba323f"/>
    <x v="16"/>
    <x v="0"/>
    <x v="30"/>
    <s v="p"/>
    <n v="2569.42"/>
    <n v="0.11"/>
    <n v="7"/>
  </r>
  <r>
    <s v="3e5cb1662bb51da0795e48977826d427"/>
    <x v="43"/>
    <x v="0"/>
    <x v="30"/>
    <s v="o"/>
    <n v="3618"/>
    <n v="0.04"/>
    <n v="3"/>
  </r>
  <r>
    <s v="3fe0fd006d3c2a96533c0378ffba323f"/>
    <x v="9"/>
    <x v="0"/>
    <x v="30"/>
    <s v="p"/>
    <n v="1531.76"/>
    <n v="0.19"/>
    <n v="15"/>
  </r>
  <r>
    <s v="3e5cb1662bb51da0795e48977826d427"/>
    <x v="4"/>
    <x v="0"/>
    <x v="30"/>
    <s v="p"/>
    <n v="3981"/>
    <n v="0.03"/>
    <n v="2"/>
  </r>
  <r>
    <s v="3e5cb1662bb51da0795e48977826d427"/>
    <x v="49"/>
    <x v="0"/>
    <x v="30"/>
    <s v="p"/>
    <n v="238.15"/>
    <n v="0.14000000000000001"/>
    <n v="40"/>
  </r>
  <r>
    <s v="3fe0fd006d3c2a96533c0378ffba323f"/>
    <x v="19"/>
    <x v="0"/>
    <x v="30"/>
    <s v="p"/>
    <n v="1972.53"/>
    <n v="0.14000000000000001"/>
    <n v="14"/>
  </r>
  <r>
    <s v="3fe0fd006d3c2a96533c0378ffba323f"/>
    <x v="7"/>
    <x v="0"/>
    <x v="30"/>
    <s v="l"/>
    <n v="11366.15"/>
    <n v="0.08"/>
    <n v="26"/>
  </r>
  <r>
    <s v="5c312e17f768c831ac20170cd6386f8b"/>
    <x v="27"/>
    <x v="0"/>
    <x v="30"/>
    <s v="p"/>
    <n v="1337.63"/>
    <n v="0.13"/>
    <n v="24"/>
  </r>
  <r>
    <s v="3e5cb1662bb51da0795e48977826d427"/>
    <x v="28"/>
    <x v="0"/>
    <x v="30"/>
    <s v="p"/>
    <n v="887.16"/>
    <n v="0.21"/>
    <n v="95"/>
  </r>
  <r>
    <s v="3e5cb1662bb51da0795e48977826d427"/>
    <x v="21"/>
    <x v="0"/>
    <x v="30"/>
    <s v="o"/>
    <n v="3760"/>
    <n v="7.0000000000000007E-2"/>
    <n v="5"/>
  </r>
  <r>
    <s v="3e5cb1662bb51da0795e48977826d427"/>
    <x v="18"/>
    <x v="0"/>
    <x v="30"/>
    <s v="o"/>
    <n v="1946.57"/>
    <n v="0.1"/>
    <n v="7"/>
  </r>
  <r>
    <s v="5c312e17f768c831ac20170cd6386f8b"/>
    <x v="33"/>
    <x v="0"/>
    <x v="30"/>
    <s v="l"/>
    <n v="2683.18"/>
    <n v="0.06"/>
    <n v="11"/>
  </r>
  <r>
    <s v="3e5cb1662bb51da0795e48977826d427"/>
    <x v="38"/>
    <x v="0"/>
    <x v="30"/>
    <s v="l"/>
    <n v="731"/>
    <n v="0.18"/>
    <n v="28"/>
  </r>
  <r>
    <s v="3fe0fd006d3c2a96533c0378ffba323f"/>
    <x v="33"/>
    <x v="0"/>
    <x v="30"/>
    <s v="o"/>
    <n v="2592.83"/>
    <n v="7.0000000000000007E-2"/>
    <n v="12"/>
  </r>
  <r>
    <s v="5c312e17f768c831ac20170cd6386f8b"/>
    <x v="9"/>
    <x v="0"/>
    <x v="30"/>
    <s v="l"/>
    <n v="2154"/>
    <n v="0.08"/>
    <n v="6"/>
  </r>
  <r>
    <s v="3fe0fd006d3c2a96533c0378ffba323f"/>
    <x v="20"/>
    <x v="0"/>
    <x v="30"/>
    <s v="l"/>
    <n v="3360.5"/>
    <n v="0.01"/>
    <n v="2"/>
  </r>
  <r>
    <s v="3e5cb1662bb51da0795e48977826d427"/>
    <x v="44"/>
    <x v="0"/>
    <x v="30"/>
    <s v="o"/>
    <n v="4601"/>
    <n v="0.04"/>
    <n v="1"/>
  </r>
  <r>
    <s v="3e5cb1662bb51da0795e48977826d427"/>
    <x v="8"/>
    <x v="0"/>
    <x v="30"/>
    <s v="p"/>
    <n v="4037.5"/>
    <n v="0.23"/>
    <n v="2"/>
  </r>
  <r>
    <s v="5c312e17f768c831ac20170cd6386f8b"/>
    <x v="32"/>
    <x v="0"/>
    <x v="30"/>
    <s v="l"/>
    <n v="1035.18"/>
    <n v="0.16"/>
    <n v="18"/>
  </r>
  <r>
    <s v="3fe0fd006d3c2a96533c0378ffba323f"/>
    <x v="32"/>
    <x v="0"/>
    <x v="30"/>
    <s v="o"/>
    <n v="949"/>
    <n v="0.14000000000000001"/>
    <n v="13"/>
  </r>
  <r>
    <s v="5c312e17f768c831ac20170cd6386f8b"/>
    <x v="18"/>
    <x v="0"/>
    <x v="30"/>
    <s v="p"/>
    <n v="2228"/>
    <n v="0.08"/>
    <n v="16"/>
  </r>
  <r>
    <s v="3fe0fd006d3c2a96533c0378ffba323f"/>
    <x v="14"/>
    <x v="0"/>
    <x v="30"/>
    <s v="l"/>
    <n v="1419.8"/>
    <n v="0.05"/>
    <n v="10"/>
  </r>
  <r>
    <s v="3e5cb1662bb51da0795e48977826d427"/>
    <x v="15"/>
    <x v="0"/>
    <x v="30"/>
    <s v="l"/>
    <n v="4382"/>
    <n v="0.02"/>
    <n v="1"/>
  </r>
  <r>
    <s v="5c312e17f768c831ac20170cd6386f8b"/>
    <x v="26"/>
    <x v="0"/>
    <x v="30"/>
    <s v="l"/>
    <n v="1436.83"/>
    <n v="0.1"/>
    <n v="6"/>
  </r>
  <r>
    <s v="5c312e17f768c831ac20170cd6386f8b"/>
    <x v="29"/>
    <x v="0"/>
    <x v="30"/>
    <s v="l"/>
    <n v="3567"/>
    <n v="0.01"/>
    <n v="4"/>
  </r>
  <r>
    <s v="3fe0fd006d3c2a96533c0378ffba323f"/>
    <x v="47"/>
    <x v="0"/>
    <x v="30"/>
    <s v="p"/>
    <n v="4767"/>
    <n v="0.27"/>
    <n v="3"/>
  </r>
  <r>
    <s v="5c312e17f768c831ac20170cd6386f8b"/>
    <x v="43"/>
    <x v="0"/>
    <x v="30"/>
    <s v="l"/>
    <n v="4846"/>
    <n v="0"/>
    <n v="1"/>
  </r>
  <r>
    <s v="3fe0fd006d3c2a96533c0378ffba323f"/>
    <x v="25"/>
    <x v="0"/>
    <x v="30"/>
    <s v="p"/>
    <n v="3245.6"/>
    <n v="0.21"/>
    <n v="5"/>
  </r>
  <r>
    <s v="5c312e17f768c831ac20170cd6386f8b"/>
    <x v="46"/>
    <x v="0"/>
    <x v="30"/>
    <s v="p"/>
    <n v="426.33"/>
    <n v="0.08"/>
    <n v="362"/>
  </r>
  <r>
    <s v="3fe0fd006d3c2a96533c0378ffba323f"/>
    <x v="48"/>
    <x v="0"/>
    <x v="30"/>
    <s v="l"/>
    <n v="351"/>
    <n v="0.09"/>
    <n v="16"/>
  </r>
  <r>
    <s v="3fe0fd006d3c2a96533c0378ffba323f"/>
    <x v="36"/>
    <x v="0"/>
    <x v="30"/>
    <s v="p"/>
    <n v="2030.4"/>
    <n v="0.17"/>
    <n v="11"/>
  </r>
  <r>
    <s v="3e5cb1662bb51da0795e48977826d427"/>
    <x v="41"/>
    <x v="0"/>
    <x v="30"/>
    <s v="l"/>
    <n v="506.82"/>
    <n v="0.2"/>
    <n v="39"/>
  </r>
  <r>
    <s v="3fe0fd006d3c2a96533c0378ffba323f"/>
    <x v="21"/>
    <x v="0"/>
    <x v="30"/>
    <s v="l"/>
    <n v="3725.25"/>
    <n v="0.05"/>
    <n v="4"/>
  </r>
  <r>
    <s v="5c312e17f768c831ac20170cd6386f8b"/>
    <x v="36"/>
    <x v="0"/>
    <x v="30"/>
    <s v="p"/>
    <n v="2241.1"/>
    <n v="0.11"/>
    <n v="10"/>
  </r>
  <r>
    <s v="5c312e17f768c831ac20170cd6386f8b"/>
    <x v="37"/>
    <x v="0"/>
    <x v="30"/>
    <s v="p"/>
    <n v="3839.83"/>
    <n v="7.0000000000000007E-2"/>
    <n v="6"/>
  </r>
  <r>
    <s v="5c312e17f768c831ac20170cd6386f8b"/>
    <x v="18"/>
    <x v="0"/>
    <x v="30"/>
    <s v="l"/>
    <n v="2592.88"/>
    <n v="0.05"/>
    <n v="9"/>
  </r>
  <r>
    <s v="3fe0fd006d3c2a96533c0378ffba323f"/>
    <x v="30"/>
    <x v="0"/>
    <x v="30"/>
    <s v="l"/>
    <n v="1784.85"/>
    <n v="0.1"/>
    <n v="7"/>
  </r>
  <r>
    <s v="3fe0fd006d3c2a96533c0378ffba323f"/>
    <x v="27"/>
    <x v="0"/>
    <x v="30"/>
    <s v="p"/>
    <n v="1260.1600000000001"/>
    <n v="0.12"/>
    <n v="27"/>
  </r>
  <r>
    <s v="5c312e17f768c831ac20170cd6386f8b"/>
    <x v="30"/>
    <x v="0"/>
    <x v="30"/>
    <s v="p"/>
    <n v="1716.3"/>
    <n v="0.06"/>
    <n v="20"/>
  </r>
  <r>
    <s v="5c312e17f768c831ac20170cd6386f8b"/>
    <x v="2"/>
    <x v="0"/>
    <x v="30"/>
    <s v="p"/>
    <n v="1065.5"/>
    <n v="0.14000000000000001"/>
    <n v="37"/>
  </r>
  <r>
    <s v="3e5cb1662bb51da0795e48977826d427"/>
    <x v="40"/>
    <x v="0"/>
    <x v="30"/>
    <s v="p"/>
    <n v="3765.6"/>
    <n v="0.13"/>
    <n v="5"/>
  </r>
  <r>
    <s v="3fe0fd006d3c2a96533c0378ffba323f"/>
    <x v="2"/>
    <x v="0"/>
    <x v="30"/>
    <s v="o"/>
    <n v="1490"/>
    <n v="0.18"/>
    <n v="13"/>
  </r>
  <r>
    <s v="3e5cb1662bb51da0795e48977826d427"/>
    <x v="17"/>
    <x v="0"/>
    <x v="30"/>
    <s v="p"/>
    <n v="2221.66"/>
    <n v="0.36"/>
    <n v="11"/>
  </r>
  <r>
    <s v="3e5cb1662bb51da0795e48977826d427"/>
    <x v="38"/>
    <x v="0"/>
    <x v="30"/>
    <s v="o"/>
    <n v="675.14"/>
    <n v="0.11"/>
    <n v="22"/>
  </r>
  <r>
    <s v="3fe0fd006d3c2a96533c0378ffba323f"/>
    <x v="7"/>
    <x v="0"/>
    <x v="30"/>
    <s v="o"/>
    <n v="8954.08"/>
    <n v="0.08"/>
    <n v="23"/>
  </r>
  <r>
    <s v="3fe0fd006d3c2a96533c0378ffba323f"/>
    <x v="14"/>
    <x v="0"/>
    <x v="30"/>
    <s v="o"/>
    <n v="1283.6099999999999"/>
    <n v="0.14000000000000001"/>
    <n v="13"/>
  </r>
  <r>
    <s v="5c312e17f768c831ac20170cd6386f8b"/>
    <x v="8"/>
    <x v="0"/>
    <x v="30"/>
    <s v="p"/>
    <n v="4045.2"/>
    <n v="0.16"/>
    <n v="5"/>
  </r>
  <r>
    <s v="3e5cb1662bb51da0795e48977826d427"/>
    <x v="6"/>
    <x v="0"/>
    <x v="30"/>
    <s v="p"/>
    <n v="2884.5"/>
    <n v="0.19"/>
    <n v="4"/>
  </r>
  <r>
    <s v="3fe0fd006d3c2a96533c0378ffba323f"/>
    <x v="39"/>
    <x v="0"/>
    <x v="30"/>
    <s v="o"/>
    <n v="803.23"/>
    <n v="0.06"/>
    <n v="21"/>
  </r>
  <r>
    <s v="3fe0fd006d3c2a96533c0378ffba323f"/>
    <x v="13"/>
    <x v="0"/>
    <x v="30"/>
    <s v="l"/>
    <n v="2956.14"/>
    <n v="0.04"/>
    <n v="7"/>
  </r>
  <r>
    <s v="5c312e17f768c831ac20170cd6386f8b"/>
    <x v="22"/>
    <x v="0"/>
    <x v="30"/>
    <s v="p"/>
    <n v="4225.5"/>
    <n v="0.23"/>
    <n v="2"/>
  </r>
  <r>
    <s v="3fe0fd006d3c2a96533c0378ffba323f"/>
    <x v="43"/>
    <x v="0"/>
    <x v="30"/>
    <s v="o"/>
    <n v="3528.66"/>
    <n v="0.04"/>
    <n v="3"/>
  </r>
  <r>
    <s v="5c312e17f768c831ac20170cd6386f8b"/>
    <x v="21"/>
    <x v="0"/>
    <x v="30"/>
    <s v="l"/>
    <n v="3730"/>
    <n v="0.08"/>
    <n v="1"/>
  </r>
  <r>
    <s v="3fe0fd006d3c2a96533c0378ffba323f"/>
    <x v="22"/>
    <x v="0"/>
    <x v="30"/>
    <s v="p"/>
    <n v="4270.5"/>
    <n v="0.22"/>
    <n v="2"/>
  </r>
  <r>
    <s v="5c312e17f768c831ac20170cd6386f8b"/>
    <x v="42"/>
    <x v="0"/>
    <x v="30"/>
    <s v="p"/>
    <n v="4518.5"/>
    <n v="0.03"/>
    <n v="2"/>
  </r>
  <r>
    <s v="3fe0fd006d3c2a96533c0378ffba323f"/>
    <x v="42"/>
    <x v="0"/>
    <x v="30"/>
    <s v="o"/>
    <n v="1194"/>
    <n v="0.04"/>
    <n v="1"/>
  </r>
  <r>
    <s v="5c312e17f768c831ac20170cd6386f8b"/>
    <x v="20"/>
    <x v="0"/>
    <x v="30"/>
    <s v="p"/>
    <n v="3305.62"/>
    <n v="0.09"/>
    <n v="8"/>
  </r>
  <r>
    <s v="3e5cb1662bb51da0795e48977826d427"/>
    <x v="5"/>
    <x v="0"/>
    <x v="30"/>
    <s v="o"/>
    <n v="1078.6300000000001"/>
    <n v="0.17"/>
    <n v="11"/>
  </r>
  <r>
    <s v="3fe0fd006d3c2a96533c0378ffba323f"/>
    <x v="43"/>
    <x v="0"/>
    <x v="30"/>
    <s v="p"/>
    <n v="4865"/>
    <n v="0.1"/>
    <n v="1"/>
  </r>
  <r>
    <s v="5c312e17f768c831ac20170cd6386f8b"/>
    <x v="13"/>
    <x v="0"/>
    <x v="30"/>
    <s v="l"/>
    <n v="2934.33"/>
    <n v="0.25"/>
    <n v="6"/>
  </r>
  <r>
    <s v="3e5cb1662bb51da0795e48977826d427"/>
    <x v="35"/>
    <x v="0"/>
    <x v="30"/>
    <s v="l"/>
    <n v="3638.33"/>
    <n v="0.02"/>
    <n v="3"/>
  </r>
  <r>
    <s v="3e5cb1662bb51da0795e48977826d427"/>
    <x v="8"/>
    <x v="0"/>
    <x v="30"/>
    <s v="l"/>
    <n v="3682.8"/>
    <n v="0.22"/>
    <n v="5"/>
  </r>
  <r>
    <s v="3e5cb1662bb51da0795e48977826d427"/>
    <x v="30"/>
    <x v="0"/>
    <x v="30"/>
    <s v="p"/>
    <n v="2063.75"/>
    <n v="0.08"/>
    <n v="12"/>
  </r>
  <r>
    <s v="5c312e17f768c831ac20170cd6386f8b"/>
    <x v="16"/>
    <x v="0"/>
    <x v="30"/>
    <s v="p"/>
    <n v="2642.38"/>
    <n v="0.06"/>
    <n v="18"/>
  </r>
  <r>
    <s v="3fe0fd006d3c2a96533c0378ffba323f"/>
    <x v="17"/>
    <x v="0"/>
    <x v="30"/>
    <s v="p"/>
    <n v="2150.14"/>
    <n v="0.11"/>
    <n v="7"/>
  </r>
  <r>
    <s v="3fe0fd006d3c2a96533c0378ffba323f"/>
    <x v="5"/>
    <x v="0"/>
    <x v="30"/>
    <s v="o"/>
    <n v="943.81"/>
    <n v="0.16"/>
    <n v="11"/>
  </r>
  <r>
    <s v="5c312e17f768c831ac20170cd6386f8b"/>
    <x v="25"/>
    <x v="0"/>
    <x v="30"/>
    <s v="l"/>
    <n v="3286"/>
    <n v="0"/>
    <n v="1"/>
  </r>
  <r>
    <s v="3fe0fd006d3c2a96533c0378ffba323f"/>
    <x v="4"/>
    <x v="0"/>
    <x v="30"/>
    <s v="o"/>
    <n v="3936.5"/>
    <n v="0.13"/>
    <n v="4"/>
  </r>
  <r>
    <s v="5c312e17f768c831ac20170cd6386f8b"/>
    <x v="4"/>
    <x v="0"/>
    <x v="30"/>
    <s v="l"/>
    <n v="3933.5"/>
    <n v="0.11"/>
    <n v="4"/>
  </r>
  <r>
    <s v="3fe0fd006d3c2a96533c0378ffba323f"/>
    <x v="37"/>
    <x v="0"/>
    <x v="30"/>
    <s v="l"/>
    <n v="3811"/>
    <n v="0"/>
    <n v="2"/>
  </r>
  <r>
    <s v="3fe0fd006d3c2a96533c0378ffba323f"/>
    <x v="42"/>
    <x v="0"/>
    <x v="30"/>
    <s v="l"/>
    <n v="4504"/>
    <n v="0.03"/>
    <n v="1"/>
  </r>
  <r>
    <s v="3e5cb1662bb51da0795e48977826d427"/>
    <x v="15"/>
    <x v="0"/>
    <x v="30"/>
    <s v="o"/>
    <n v="4323.66"/>
    <n v="0.04"/>
    <n v="3"/>
  </r>
  <r>
    <s v="3fe0fd006d3c2a96533c0378ffba323f"/>
    <x v="25"/>
    <x v="0"/>
    <x v="30"/>
    <s v="o"/>
    <n v="3215.2"/>
    <n v="0.05"/>
    <n v="5"/>
  </r>
  <r>
    <s v="5c312e17f768c831ac20170cd6386f8b"/>
    <x v="47"/>
    <x v="0"/>
    <x v="30"/>
    <s v="p"/>
    <n v="4759.33"/>
    <n v="0.03"/>
    <n v="3"/>
  </r>
  <r>
    <s v="3fe0fd006d3c2a96533c0378ffba323f"/>
    <x v="35"/>
    <x v="0"/>
    <x v="30"/>
    <s v="l"/>
    <n v="3644.25"/>
    <n v="0.02"/>
    <n v="4"/>
  </r>
  <r>
    <s v="3e5cb1662bb51da0795e48977826d427"/>
    <x v="34"/>
    <x v="0"/>
    <x v="30"/>
    <s v="l"/>
    <n v="588.55999999999995"/>
    <n v="0.2"/>
    <n v="36"/>
  </r>
  <r>
    <s v="3e5cb1662bb51da0795e48977826d427"/>
    <x v="9"/>
    <x v="0"/>
    <x v="30"/>
    <s v="p"/>
    <n v="1480.17"/>
    <n v="0.12"/>
    <n v="17"/>
  </r>
  <r>
    <s v="3e5cb1662bb51da0795e48977826d427"/>
    <x v="27"/>
    <x v="0"/>
    <x v="30"/>
    <s v="l"/>
    <n v="1479"/>
    <n v="0.1"/>
    <n v="2"/>
  </r>
  <r>
    <s v="3fe0fd006d3c2a96533c0378ffba323f"/>
    <x v="15"/>
    <x v="0"/>
    <x v="30"/>
    <s v="p"/>
    <n v="4358.5"/>
    <n v="0.28999999999999998"/>
    <n v="2"/>
  </r>
  <r>
    <s v="5c312e17f768c831ac20170cd6386f8b"/>
    <x v="23"/>
    <x v="0"/>
    <x v="30"/>
    <s v="p"/>
    <n v="4425.5"/>
    <n v="0.03"/>
    <n v="2"/>
  </r>
  <r>
    <s v="3fe0fd006d3c2a96533c0378ffba323f"/>
    <x v="13"/>
    <x v="0"/>
    <x v="30"/>
    <s v="o"/>
    <n v="2869"/>
    <n v="0.04"/>
    <n v="5"/>
  </r>
  <r>
    <s v="3e5cb1662bb51da0795e48977826d427"/>
    <x v="9"/>
    <x v="0"/>
    <x v="30"/>
    <s v="l"/>
    <n v="1642"/>
    <n v="0.02"/>
    <n v="3"/>
  </r>
  <r>
    <s v="3e5cb1662bb51da0795e48977826d427"/>
    <x v="25"/>
    <x v="0"/>
    <x v="30"/>
    <s v="p"/>
    <n v="3261.8"/>
    <n v="0.11"/>
    <n v="5"/>
  </r>
  <r>
    <s v="3e5cb1662bb51da0795e48977826d427"/>
    <x v="4"/>
    <x v="0"/>
    <x v="30"/>
    <s v="o"/>
    <n v="3922"/>
    <n v="0.23"/>
    <n v="2"/>
  </r>
  <r>
    <s v="5c312e17f768c831ac20170cd6386f8b"/>
    <x v="15"/>
    <x v="0"/>
    <x v="30"/>
    <s v="l"/>
    <n v="4394"/>
    <n v="0.43"/>
    <n v="1"/>
  </r>
  <r>
    <s v="3fe0fd006d3c2a96533c0378ffba323f"/>
    <x v="21"/>
    <x v="0"/>
    <x v="30"/>
    <s v="o"/>
    <n v="3763.5"/>
    <n v="0.04"/>
    <n v="2"/>
  </r>
  <r>
    <s v="3fe0fd006d3c2a96533c0378ffba323f"/>
    <x v="23"/>
    <x v="0"/>
    <x v="30"/>
    <s v="l"/>
    <n v="4424"/>
    <n v="0"/>
    <n v="1"/>
  </r>
  <r>
    <s v="3e5cb1662bb51da0795e48977826d427"/>
    <x v="0"/>
    <x v="6"/>
    <x v="31"/>
    <m/>
    <m/>
    <m/>
    <n v="38"/>
  </r>
  <r>
    <s v="3fe0fd006d3c2a96533c0378ffba323f"/>
    <x v="0"/>
    <x v="0"/>
    <x v="31"/>
    <m/>
    <m/>
    <m/>
    <n v="4"/>
  </r>
  <r>
    <s v="5c312e17f768c831ac20170cd6386f8b"/>
    <x v="0"/>
    <x v="6"/>
    <x v="31"/>
    <m/>
    <m/>
    <m/>
    <n v="38"/>
  </r>
  <r>
    <s v="3e5cb1662bb51da0795e48977826d427"/>
    <x v="0"/>
    <x v="0"/>
    <x v="31"/>
    <m/>
    <m/>
    <m/>
    <n v="4"/>
  </r>
  <r>
    <s v="5c312e17f768c831ac20170cd6386f8b"/>
    <x v="0"/>
    <x v="0"/>
    <x v="31"/>
    <m/>
    <m/>
    <m/>
    <n v="4"/>
  </r>
  <r>
    <s v="3fe0fd006d3c2a96533c0378ffba323f"/>
    <x v="0"/>
    <x v="6"/>
    <x v="31"/>
    <m/>
    <m/>
    <m/>
    <n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4" cacheId="10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D94" firstHeaderRow="0" firstDataRow="1" firstDataCol="1"/>
  <pivotFields count="9">
    <pivotField showAll="0"/>
    <pivotField axis="axisRow" numFmtId="22" showAll="0" sortType="ascending">
      <items count="91">
        <item x="89"/>
        <item x="74"/>
        <item x="10"/>
        <item x="66"/>
        <item x="9"/>
        <item x="60"/>
        <item x="51"/>
        <item x="58"/>
        <item x="53"/>
        <item x="52"/>
        <item x="32"/>
        <item x="21"/>
        <item x="33"/>
        <item x="34"/>
        <item x="22"/>
        <item x="23"/>
        <item x="0"/>
        <item x="35"/>
        <item x="24"/>
        <item x="75"/>
        <item x="42"/>
        <item x="69"/>
        <item x="11"/>
        <item x="70"/>
        <item x="1"/>
        <item x="81"/>
        <item x="61"/>
        <item x="2"/>
        <item x="43"/>
        <item x="54"/>
        <item x="44"/>
        <item x="25"/>
        <item x="3"/>
        <item x="67"/>
        <item x="80"/>
        <item x="26"/>
        <item x="82"/>
        <item x="45"/>
        <item x="12"/>
        <item x="85"/>
        <item x="27"/>
        <item x="19"/>
        <item x="88"/>
        <item x="84"/>
        <item x="36"/>
        <item x="59"/>
        <item x="68"/>
        <item x="50"/>
        <item x="30"/>
        <item x="62"/>
        <item x="20"/>
        <item x="31"/>
        <item x="86"/>
        <item x="63"/>
        <item x="76"/>
        <item x="37"/>
        <item x="64"/>
        <item x="55"/>
        <item x="87"/>
        <item x="4"/>
        <item x="13"/>
        <item x="71"/>
        <item x="77"/>
        <item x="78"/>
        <item x="17"/>
        <item x="28"/>
        <item x="72"/>
        <item x="83"/>
        <item x="14"/>
        <item x="5"/>
        <item x="73"/>
        <item x="56"/>
        <item x="15"/>
        <item x="46"/>
        <item x="38"/>
        <item x="48"/>
        <item x="41"/>
        <item x="79"/>
        <item x="39"/>
        <item x="6"/>
        <item x="7"/>
        <item x="57"/>
        <item x="40"/>
        <item x="8"/>
        <item x="29"/>
        <item x="47"/>
        <item x="16"/>
        <item x="49"/>
        <item x="65"/>
        <item x="18"/>
        <item t="default"/>
      </items>
    </pivotField>
    <pivotField showAll="0"/>
    <pivotField showAl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1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ent_percent" fld="6" subtotal="average" baseField="1" baseItem="14"/>
    <dataField name="Average of percent_1300" fld="7" subtotal="average" baseField="1" baseItem="13"/>
    <dataField name="Average of percent_1800" fld="8" subtotal="average" baseField="1" baseItem="12"/>
  </dataFields>
  <chartFormats count="3">
    <chartFormat chart="2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15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I2:M53" firstHeaderRow="1" firstDataRow="2" firstDataCol="1"/>
  <pivotFields count="8">
    <pivotField showAll="0"/>
    <pivotField axis="axisRow" showAll="0">
      <items count="51">
        <item x="43"/>
        <item x="34"/>
        <item x="33"/>
        <item x="7"/>
        <item x="25"/>
        <item x="35"/>
        <item x="4"/>
        <item x="37"/>
        <item x="10"/>
        <item x="6"/>
        <item x="1"/>
        <item x="47"/>
        <item x="48"/>
        <item x="9"/>
        <item x="5"/>
        <item x="19"/>
        <item x="41"/>
        <item x="29"/>
        <item x="40"/>
        <item x="0"/>
        <item x="45"/>
        <item x="31"/>
        <item x="38"/>
        <item x="11"/>
        <item x="20"/>
        <item x="12"/>
        <item x="28"/>
        <item x="3"/>
        <item x="21"/>
        <item x="22"/>
        <item x="30"/>
        <item x="39"/>
        <item x="15"/>
        <item x="27"/>
        <item x="42"/>
        <item x="36"/>
        <item x="32"/>
        <item x="17"/>
        <item x="8"/>
        <item x="13"/>
        <item x="16"/>
        <item x="23"/>
        <item x="46"/>
        <item x="44"/>
        <item x="18"/>
        <item x="24"/>
        <item x="14"/>
        <item x="49"/>
        <item x="2"/>
        <item x="26"/>
        <item t="default"/>
      </items>
    </pivotField>
    <pivotField axis="axisCol" showAll="0" defaultSubtotal="0">
      <items count="4">
        <item x="1"/>
        <item x="2"/>
        <item x="0"/>
        <item h="1" x="3"/>
      </items>
    </pivotField>
    <pivotField showAll="0" defaultSubtotal="0"/>
    <pivotField dataField="1" showAll="0" defaultSubtotal="0"/>
    <pivotField showAll="0"/>
    <pivotField showAll="0" defaultSubtotal="0"/>
    <pivotField dragToRow="0" dragToCol="0" dragToPage="0" showAll="0" defaultSubtota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avg_response_cpm" fld="4" subtotal="average" baseField="1" baseItem="2"/>
  </dataFields>
  <chartFormats count="3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1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L3:N49" firstHeaderRow="0" firstDataRow="1" firstDataCol="1"/>
  <pivotFields count="9">
    <pivotField showAll="0">
      <items count="4">
        <item x="1"/>
        <item x="0"/>
        <item x="2"/>
        <item t="default"/>
      </items>
    </pivotField>
    <pivotField axis="axisRow" numFmtId="22" showAll="0" sortType="ascending">
      <items count="158">
        <item x="53"/>
        <item x="125"/>
        <item x="114"/>
        <item x="126"/>
        <item x="37"/>
        <item x="54"/>
        <item x="96"/>
        <item x="68"/>
        <item x="23"/>
        <item x="55"/>
        <item x="136"/>
        <item x="38"/>
        <item x="69"/>
        <item x="141"/>
        <item x="40"/>
        <item x="39"/>
        <item x="156"/>
        <item x="0"/>
        <item x="24"/>
        <item x="129"/>
        <item x="70"/>
        <item x="97"/>
        <item x="98"/>
        <item x="1"/>
        <item x="56"/>
        <item x="99"/>
        <item x="145"/>
        <item x="115"/>
        <item x="104"/>
        <item x="71"/>
        <item x="137"/>
        <item x="87"/>
        <item x="41"/>
        <item x="42"/>
        <item x="130"/>
        <item x="138"/>
        <item x="72"/>
        <item x="57"/>
        <item x="135"/>
        <item x="2"/>
        <item x="58"/>
        <item x="88"/>
        <item x="25"/>
        <item x="127"/>
        <item x="100"/>
        <item x="89"/>
        <item x="3"/>
        <item x="59"/>
        <item x="142"/>
        <item x="60"/>
        <item x="139"/>
        <item x="4"/>
        <item x="5"/>
        <item x="131"/>
        <item x="116"/>
        <item x="61"/>
        <item x="27"/>
        <item x="105"/>
        <item x="73"/>
        <item x="107"/>
        <item x="26"/>
        <item x="106"/>
        <item x="101"/>
        <item x="6"/>
        <item x="7"/>
        <item x="43"/>
        <item x="150"/>
        <item x="74"/>
        <item x="75"/>
        <item x="44"/>
        <item x="90"/>
        <item x="117"/>
        <item x="143"/>
        <item x="8"/>
        <item x="9"/>
        <item x="124"/>
        <item x="76"/>
        <item x="45"/>
        <item x="10"/>
        <item x="91"/>
        <item x="118"/>
        <item x="77"/>
        <item x="28"/>
        <item x="146"/>
        <item x="119"/>
        <item x="108"/>
        <item x="109"/>
        <item x="29"/>
        <item x="51"/>
        <item x="11"/>
        <item x="30"/>
        <item x="92"/>
        <item x="120"/>
        <item x="78"/>
        <item x="12"/>
        <item x="147"/>
        <item x="31"/>
        <item x="13"/>
        <item x="110"/>
        <item x="132"/>
        <item x="79"/>
        <item x="133"/>
        <item x="32"/>
        <item x="46"/>
        <item x="62"/>
        <item x="93"/>
        <item x="128"/>
        <item x="14"/>
        <item x="47"/>
        <item x="80"/>
        <item x="15"/>
        <item x="151"/>
        <item x="48"/>
        <item x="121"/>
        <item x="16"/>
        <item x="81"/>
        <item x="122"/>
        <item x="102"/>
        <item x="49"/>
        <item x="17"/>
        <item x="111"/>
        <item x="82"/>
        <item x="152"/>
        <item x="33"/>
        <item x="36"/>
        <item x="63"/>
        <item x="103"/>
        <item x="153"/>
        <item x="83"/>
        <item x="18"/>
        <item x="64"/>
        <item x="112"/>
        <item x="84"/>
        <item x="94"/>
        <item x="50"/>
        <item x="66"/>
        <item x="155"/>
        <item x="22"/>
        <item x="86"/>
        <item x="149"/>
        <item x="67"/>
        <item x="144"/>
        <item x="34"/>
        <item x="85"/>
        <item x="19"/>
        <item x="20"/>
        <item x="123"/>
        <item x="35"/>
        <item x="21"/>
        <item x="148"/>
        <item x="65"/>
        <item x="95"/>
        <item x="154"/>
        <item x="140"/>
        <item x="113"/>
        <item x="134"/>
        <item x="52"/>
        <item t="default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dataField="1" showAll="0" defaultSubtotal="0"/>
  </pivotFields>
  <rowFields count="1">
    <field x="1"/>
  </rowFields>
  <rowItems count="46"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ercent_1300" fld="7" subtotal="average" baseField="1" baseItem="112"/>
    <dataField name="Average of precent_1800" fld="8" subtotal="average" baseField="1" baseItem="112"/>
  </dataFields>
  <chartFormats count="2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NewerThanOrEqual" evalOrder="-1" id="1">
      <autoFilter ref="A1">
        <filterColumn colId="0">
          <customFilters>
            <customFilter operator="greaterThanOrEqual" val="42581.29166666666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1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I2:J51" firstHeaderRow="1" firstDataRow="1" firstDataCol="1"/>
  <pivotFields count="8">
    <pivotField showAll="0"/>
    <pivotField axis="axisRow" showAll="0">
      <items count="52">
        <item x="40"/>
        <item x="44"/>
        <item x="6"/>
        <item x="45"/>
        <item x="37"/>
        <item x="0"/>
        <item x="22"/>
        <item x="4"/>
        <item x="10"/>
        <item x="46"/>
        <item x="5"/>
        <item x="36"/>
        <item x="1"/>
        <item x="42"/>
        <item x="49"/>
        <item x="34"/>
        <item x="8"/>
        <item x="2"/>
        <item x="38"/>
        <item x="19"/>
        <item x="27"/>
        <item x="25"/>
        <item x="18"/>
        <item x="23"/>
        <item x="3"/>
        <item x="9"/>
        <item x="47"/>
        <item x="41"/>
        <item x="11"/>
        <item x="33"/>
        <item x="31"/>
        <item x="14"/>
        <item x="29"/>
        <item x="32"/>
        <item x="12"/>
        <item x="7"/>
        <item x="28"/>
        <item x="16"/>
        <item x="48"/>
        <item x="39"/>
        <item x="20"/>
        <item x="30"/>
        <item x="13"/>
        <item x="15"/>
        <item x="17"/>
        <item x="35"/>
        <item x="43"/>
        <item x="24"/>
        <item h="1" x="26"/>
        <item h="1" x="21"/>
        <item h="1" x="50"/>
        <item t="default"/>
      </items>
    </pivotField>
    <pivotField showAll="0" defaultSubtotal="0">
      <items count="4">
        <item x="1"/>
        <item x="2"/>
        <item x="0"/>
        <item x="3"/>
      </items>
    </pivotField>
    <pivotField showAll="0" defaultSubtotal="0"/>
    <pivotField showAll="0" defaultSubtotal="0"/>
    <pivotField showAll="0"/>
    <pivotField showAll="0" defaultSubtotal="0"/>
    <pivotField dataField="1" dragToRow="0" dragToCol="0" dragToPage="0" showAll="0" defaultSubtota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Sum of avg_cpm" fld="7" baseField="0" baseItem="0"/>
  </dataFields>
  <formats count="2">
    <format dxfId="1">
      <pivotArea collapsedLevelsAreSubtotals="1" fieldPosition="0">
        <references count="1">
          <reference field="1" count="4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0">
      <pivotArea outline="0" collapsedLevelsAreSubtotals="1" fieldPosition="0"/>
    </format>
  </formats>
  <chartFormats count="1"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8" cacheId="16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J3:O53" firstHeaderRow="1" firstDataRow="2" firstDataCol="1" rowPageCount="1" colPageCount="1"/>
  <pivotFields count="7">
    <pivotField axis="axisPage" showAll="0">
      <items count="5">
        <item x="0"/>
        <item x="1"/>
        <item x="2"/>
        <item x="3"/>
        <item t="default"/>
      </items>
    </pivotField>
    <pivotField axis="axisRow" showAll="0">
      <items count="51">
        <item x="49"/>
        <item x="47"/>
        <item x="25"/>
        <item x="17"/>
        <item x="3"/>
        <item x="10"/>
        <item x="19"/>
        <item x="28"/>
        <item x="14"/>
        <item x="43"/>
        <item x="16"/>
        <item x="21"/>
        <item x="9"/>
        <item x="18"/>
        <item x="42"/>
        <item x="0"/>
        <item x="12"/>
        <item x="39"/>
        <item x="6"/>
        <item x="26"/>
        <item x="40"/>
        <item x="4"/>
        <item x="38"/>
        <item x="41"/>
        <item x="46"/>
        <item x="33"/>
        <item x="35"/>
        <item x="13"/>
        <item x="7"/>
        <item x="27"/>
        <item x="8"/>
        <item x="36"/>
        <item x="20"/>
        <item x="30"/>
        <item x="31"/>
        <item x="2"/>
        <item x="29"/>
        <item x="24"/>
        <item x="22"/>
        <item x="5"/>
        <item x="44"/>
        <item x="34"/>
        <item x="23"/>
        <item x="1"/>
        <item x="32"/>
        <item x="37"/>
        <item x="15"/>
        <item x="48"/>
        <item h="1" x="11"/>
        <item h="1" x="45"/>
        <item t="default"/>
      </items>
    </pivotField>
    <pivotField axis="axisCol" showAll="0">
      <items count="7">
        <item x="2"/>
        <item x="1"/>
        <item x="4"/>
        <item h="1" x="5"/>
        <item h="1" x="3"/>
        <item x="0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dataField="1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2"/>
  </colFields>
  <colItems count="5">
    <i>
      <x/>
    </i>
    <i>
      <x v="1"/>
    </i>
    <i>
      <x v="2"/>
    </i>
    <i>
      <x v="5"/>
    </i>
    <i t="grand">
      <x/>
    </i>
  </colItems>
  <pageFields count="1">
    <pageField fld="0" item="3" hier="-1"/>
  </pageFields>
  <dataFields count="1">
    <dataField name="Sum of impressions" fld="6" showDataAs="percentOfCol" baseField="0" baseItem="0" numFmtId="1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1" cacheId="17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R3:AV54" firstHeaderRow="1" firstDataRow="2" firstDataCol="1" rowPageCount="1" colPageCount="1"/>
  <pivotFields count="8">
    <pivotField showAll="0"/>
    <pivotField axis="axisRow" showAll="0">
      <items count="52">
        <item x="50"/>
        <item x="49"/>
        <item x="48"/>
        <item x="46"/>
        <item x="41"/>
        <item x="34"/>
        <item x="31"/>
        <item x="38"/>
        <item x="39"/>
        <item x="32"/>
        <item x="28"/>
        <item x="5"/>
        <item x="1"/>
        <item x="11"/>
        <item x="12"/>
        <item x="3"/>
        <item x="14"/>
        <item x="2"/>
        <item x="27"/>
        <item x="26"/>
        <item x="9"/>
        <item x="30"/>
        <item x="36"/>
        <item x="19"/>
        <item x="17"/>
        <item x="18"/>
        <item x="33"/>
        <item x="16"/>
        <item x="13"/>
        <item x="10"/>
        <item x="24"/>
        <item x="25"/>
        <item x="20"/>
        <item x="6"/>
        <item x="29"/>
        <item x="35"/>
        <item x="21"/>
        <item x="37"/>
        <item x="4"/>
        <item x="8"/>
        <item x="40"/>
        <item x="22"/>
        <item x="15"/>
        <item x="23"/>
        <item x="42"/>
        <item x="44"/>
        <item x="47"/>
        <item x="43"/>
        <item x="45"/>
        <item h="1" x="7"/>
        <item h="1" x="0"/>
        <item t="default"/>
      </items>
    </pivotField>
    <pivotField axis="axisPage" showAll="0">
      <items count="8">
        <item x="2"/>
        <item x="3"/>
        <item x="1"/>
        <item x="5"/>
        <item x="4"/>
        <item x="0"/>
        <item x="6"/>
        <item t="default"/>
      </items>
    </pivotField>
    <pivotField axis="axisCol" showAll="0">
      <items count="33">
        <item x="2"/>
        <item x="10"/>
        <item x="21"/>
        <item x="22"/>
        <item x="28"/>
        <item x="29"/>
        <item x="30"/>
        <item x="0"/>
        <item x="1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h="1" x="18"/>
        <item x="19"/>
        <item x="20"/>
        <item x="23"/>
        <item x="24"/>
        <item x="25"/>
        <item x="26"/>
        <item x="27"/>
        <item x="31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3"/>
  </colFields>
  <colItems count="4">
    <i>
      <x v="5"/>
    </i>
    <i>
      <x v="6"/>
    </i>
    <i>
      <x v="7"/>
    </i>
    <i t="grand">
      <x/>
    </i>
  </colItems>
  <pageFields count="1">
    <pageField fld="2" item="5" hier="-1"/>
  </pageFields>
  <dataFields count="1">
    <dataField name="Sum of impressions" fld="7" showDataAs="runTotal" baseField="1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0" cacheId="1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B3:AF51" firstHeaderRow="1" firstDataRow="2" firstDataCol="1" rowPageCount="1" colPageCount="1"/>
  <pivotFields count="7">
    <pivotField showAll="0"/>
    <pivotField axis="axisRow" showAll="0">
      <items count="52">
        <item x="48"/>
        <item x="40"/>
        <item x="17"/>
        <item x="16"/>
        <item x="6"/>
        <item x="2"/>
        <item x="7"/>
        <item x="27"/>
        <item x="14"/>
        <item x="47"/>
        <item x="42"/>
        <item x="21"/>
        <item x="8"/>
        <item x="26"/>
        <item x="33"/>
        <item x="25"/>
        <item x="29"/>
        <item x="4"/>
        <item x="22"/>
        <item x="35"/>
        <item x="19"/>
        <item x="24"/>
        <item x="11"/>
        <item x="10"/>
        <item x="5"/>
        <item x="32"/>
        <item x="31"/>
        <item x="30"/>
        <item x="23"/>
        <item x="9"/>
        <item x="1"/>
        <item x="13"/>
        <item x="34"/>
        <item x="37"/>
        <item x="39"/>
        <item x="20"/>
        <item x="50"/>
        <item x="41"/>
        <item x="36"/>
        <item x="49"/>
        <item x="15"/>
        <item x="12"/>
        <item x="45"/>
        <item x="38"/>
        <item x="46"/>
        <item x="43"/>
        <item x="28"/>
        <item x="18"/>
        <item x="44"/>
        <item h="1" x="3"/>
        <item h="1" x="0"/>
        <item t="default"/>
      </items>
    </pivotField>
    <pivotField axis="axisPage" showAll="0">
      <items count="5">
        <item x="0"/>
        <item x="3"/>
        <item x="2"/>
        <item x="1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47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item="1" hier="-1"/>
  </pageFields>
  <dataFields count="1">
    <dataField name="Sum of impressions" fld="6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9" cacheId="16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I3:M54" firstHeaderRow="1" firstDataRow="2" firstDataCol="1" rowPageCount="1" colPageCount="1"/>
  <pivotFields count="7">
    <pivotField showAll="0"/>
    <pivotField axis="axisRow" showAll="0">
      <items count="52">
        <item x="50"/>
        <item x="37"/>
        <item x="5"/>
        <item x="11"/>
        <item x="18"/>
        <item x="28"/>
        <item x="17"/>
        <item x="24"/>
        <item x="15"/>
        <item x="0"/>
        <item x="9"/>
        <item x="3"/>
        <item x="10"/>
        <item x="20"/>
        <item x="41"/>
        <item x="26"/>
        <item x="1"/>
        <item x="16"/>
        <item x="4"/>
        <item x="32"/>
        <item x="35"/>
        <item x="23"/>
        <item x="45"/>
        <item x="8"/>
        <item x="43"/>
        <item x="12"/>
        <item x="21"/>
        <item x="22"/>
        <item x="48"/>
        <item x="30"/>
        <item x="46"/>
        <item x="39"/>
        <item x="40"/>
        <item x="7"/>
        <item x="6"/>
        <item x="13"/>
        <item x="31"/>
        <item x="42"/>
        <item x="27"/>
        <item x="14"/>
        <item x="44"/>
        <item x="47"/>
        <item x="34"/>
        <item x="49"/>
        <item x="19"/>
        <item x="33"/>
        <item x="25"/>
        <item x="29"/>
        <item x="38"/>
        <item h="1" x="2"/>
        <item h="1" x="36"/>
        <item t="default"/>
      </items>
    </pivotField>
    <pivotField axis="axisPage" showAll="0">
      <items count="8">
        <item x="1"/>
        <item x="2"/>
        <item x="6"/>
        <item x="5"/>
        <item x="3"/>
        <item x="0"/>
        <item x="4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dataField="1"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Sum of impressions" fld="6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workbookViewId="0">
      <selection activeCell="H2" sqref="H2"/>
    </sheetView>
  </sheetViews>
  <sheetFormatPr defaultRowHeight="14.4" x14ac:dyDescent="0.3"/>
  <cols>
    <col min="2" max="2" width="14.6640625" bestFit="1" customWidth="1"/>
    <col min="4" max="4" width="24.109375" bestFit="1" customWidth="1"/>
    <col min="5" max="5" width="29.5546875" bestFit="1" customWidth="1"/>
    <col min="6" max="6" width="28.44140625" bestFit="1" customWidth="1"/>
    <col min="7" max="7" width="12" bestFit="1" customWidth="1"/>
    <col min="8" max="8" width="12.21875" bestFit="1" customWidth="1"/>
  </cols>
  <sheetData>
    <row r="1" spans="1:9" x14ac:dyDescent="0.3">
      <c r="A1" s="9" t="s">
        <v>0</v>
      </c>
      <c r="B1" s="9" t="s">
        <v>22</v>
      </c>
      <c r="C1" s="9" t="s">
        <v>2</v>
      </c>
      <c r="D1" s="9" t="s">
        <v>23</v>
      </c>
      <c r="E1" s="9" t="s">
        <v>24</v>
      </c>
      <c r="F1" s="9" t="s">
        <v>25</v>
      </c>
      <c r="G1" s="9" t="s">
        <v>33</v>
      </c>
      <c r="H1" s="9" t="s">
        <v>31</v>
      </c>
      <c r="I1" s="9" t="s">
        <v>32</v>
      </c>
    </row>
    <row r="2" spans="1:9" x14ac:dyDescent="0.3">
      <c r="A2" s="9" t="s">
        <v>5</v>
      </c>
      <c r="B2" s="10">
        <v>42578</v>
      </c>
      <c r="C2" s="9">
        <v>3815</v>
      </c>
      <c r="D2" s="9">
        <v>3519</v>
      </c>
      <c r="E2" s="9">
        <v>723</v>
      </c>
      <c r="F2">
        <v>1074</v>
      </c>
      <c r="G2">
        <f>D2/C2</f>
        <v>0.9224115334207077</v>
      </c>
      <c r="H2">
        <f>E2/D2</f>
        <v>0.20545609548167093</v>
      </c>
      <c r="I2">
        <f>F2/D2</f>
        <v>0.3052003410059676</v>
      </c>
    </row>
    <row r="3" spans="1:9" x14ac:dyDescent="0.3">
      <c r="A3" s="9" t="s">
        <v>4</v>
      </c>
      <c r="B3" s="10">
        <v>42578.333333333336</v>
      </c>
      <c r="C3" s="9">
        <v>12952</v>
      </c>
      <c r="D3" s="9">
        <v>11907</v>
      </c>
      <c r="E3" s="9">
        <v>4092</v>
      </c>
      <c r="F3">
        <v>5127</v>
      </c>
      <c r="G3">
        <f>D3/C3</f>
        <v>0.9193174799258802</v>
      </c>
      <c r="H3">
        <f>E3/D3</f>
        <v>0.34366339128243889</v>
      </c>
      <c r="I3">
        <f>F3/D3</f>
        <v>0.43058704963466871</v>
      </c>
    </row>
    <row r="4" spans="1:9" x14ac:dyDescent="0.3">
      <c r="A4" s="9" t="s">
        <v>6</v>
      </c>
      <c r="B4" s="10">
        <v>42578.458333333336</v>
      </c>
      <c r="C4" s="9">
        <v>20816</v>
      </c>
      <c r="D4" s="9">
        <v>18072</v>
      </c>
      <c r="E4" s="9">
        <v>5371</v>
      </c>
      <c r="F4">
        <v>7489</v>
      </c>
      <c r="G4">
        <f>D4/C4</f>
        <v>0.86817832436587239</v>
      </c>
      <c r="H4">
        <f>E4/D4</f>
        <v>0.29720008853474988</v>
      </c>
      <c r="I4">
        <f>F4/D4</f>
        <v>0.41439796370075255</v>
      </c>
    </row>
    <row r="5" spans="1:9" x14ac:dyDescent="0.3">
      <c r="A5" s="9" t="s">
        <v>6</v>
      </c>
      <c r="B5" s="10">
        <v>42578.708333333336</v>
      </c>
      <c r="C5" s="9">
        <v>44</v>
      </c>
      <c r="D5" s="9">
        <v>38</v>
      </c>
      <c r="E5" s="9">
        <v>5</v>
      </c>
      <c r="F5">
        <v>11</v>
      </c>
      <c r="G5">
        <f>D5/C5</f>
        <v>0.86363636363636365</v>
      </c>
      <c r="H5">
        <f>E5/D5</f>
        <v>0.13157894736842105</v>
      </c>
      <c r="I5">
        <f>F5/D5</f>
        <v>0.28947368421052633</v>
      </c>
    </row>
    <row r="6" spans="1:9" x14ac:dyDescent="0.3">
      <c r="A6" s="9" t="s">
        <v>6</v>
      </c>
      <c r="B6" s="10">
        <v>42581.583333333336</v>
      </c>
      <c r="C6" s="9">
        <v>2115</v>
      </c>
      <c r="D6" s="9">
        <v>1930</v>
      </c>
      <c r="E6" s="9">
        <v>839</v>
      </c>
      <c r="F6">
        <v>1071</v>
      </c>
      <c r="G6">
        <f>D6/C6</f>
        <v>0.91252955082742315</v>
      </c>
      <c r="H6">
        <f>E6/D6</f>
        <v>0.43471502590673577</v>
      </c>
      <c r="I6">
        <f>F6/D6</f>
        <v>0.55492227979274611</v>
      </c>
    </row>
    <row r="7" spans="1:9" x14ac:dyDescent="0.3">
      <c r="A7" s="9" t="s">
        <v>4</v>
      </c>
      <c r="B7" s="10">
        <v>42582</v>
      </c>
      <c r="C7" s="9">
        <v>1107</v>
      </c>
      <c r="D7" s="9">
        <v>994</v>
      </c>
      <c r="E7" s="9">
        <v>350</v>
      </c>
      <c r="F7">
        <v>448</v>
      </c>
      <c r="G7">
        <f>D7/C7</f>
        <v>0.89792231255645893</v>
      </c>
      <c r="H7">
        <f>E7/D7</f>
        <v>0.352112676056338</v>
      </c>
      <c r="I7">
        <f>F7/D7</f>
        <v>0.45070422535211269</v>
      </c>
    </row>
    <row r="8" spans="1:9" x14ac:dyDescent="0.3">
      <c r="A8" s="9" t="s">
        <v>3</v>
      </c>
      <c r="B8" s="10">
        <v>42582.666666666664</v>
      </c>
      <c r="C8" s="9">
        <v>2341</v>
      </c>
      <c r="D8" s="9">
        <v>2146</v>
      </c>
      <c r="E8" s="9">
        <v>728</v>
      </c>
      <c r="F8">
        <v>907</v>
      </c>
      <c r="G8">
        <f>D8/C8</f>
        <v>0.91670226398974797</v>
      </c>
      <c r="H8">
        <f>E8/D8</f>
        <v>0.33923578751164957</v>
      </c>
      <c r="I8">
        <f>F8/D8</f>
        <v>0.42264678471575023</v>
      </c>
    </row>
    <row r="9" spans="1:9" x14ac:dyDescent="0.3">
      <c r="A9" s="9" t="s">
        <v>3</v>
      </c>
      <c r="B9" s="10">
        <v>42582.708333333336</v>
      </c>
      <c r="C9" s="9">
        <v>2225</v>
      </c>
      <c r="D9" s="9">
        <v>2124</v>
      </c>
      <c r="E9" s="9">
        <v>506</v>
      </c>
      <c r="F9">
        <v>719</v>
      </c>
      <c r="G9">
        <f>D9/C9</f>
        <v>0.95460674157303371</v>
      </c>
      <c r="H9">
        <f>E9/D9</f>
        <v>0.23822975517890771</v>
      </c>
      <c r="I9">
        <f>F9/D9</f>
        <v>0.33851224105461392</v>
      </c>
    </row>
    <row r="10" spans="1:9" x14ac:dyDescent="0.3">
      <c r="A10" s="9" t="s">
        <v>6</v>
      </c>
      <c r="B10" s="10">
        <v>42582.833333333336</v>
      </c>
      <c r="C10" s="9">
        <v>2997</v>
      </c>
      <c r="D10" s="9">
        <v>2700</v>
      </c>
      <c r="E10" s="9">
        <v>698</v>
      </c>
      <c r="F10">
        <v>927</v>
      </c>
      <c r="G10">
        <f>D10/C10</f>
        <v>0.90090090090090091</v>
      </c>
      <c r="H10">
        <f>E10/D10</f>
        <v>0.25851851851851854</v>
      </c>
      <c r="I10">
        <f>F10/D10</f>
        <v>0.34333333333333332</v>
      </c>
    </row>
    <row r="11" spans="1:9" x14ac:dyDescent="0.3">
      <c r="A11" s="9" t="s">
        <v>6</v>
      </c>
      <c r="B11" s="10">
        <v>42577.291666666664</v>
      </c>
      <c r="C11" s="9">
        <v>4</v>
      </c>
      <c r="D11" s="9">
        <v>4</v>
      </c>
      <c r="E11" s="9">
        <v>0</v>
      </c>
      <c r="F11">
        <v>0</v>
      </c>
      <c r="G11">
        <f>D11/C11</f>
        <v>1</v>
      </c>
      <c r="H11">
        <f>E11/D11</f>
        <v>0</v>
      </c>
      <c r="I11">
        <f>F11/D11</f>
        <v>0</v>
      </c>
    </row>
    <row r="12" spans="1:9" x14ac:dyDescent="0.3">
      <c r="A12" s="9" t="s">
        <v>3</v>
      </c>
      <c r="B12" s="10">
        <v>42577.208333333336</v>
      </c>
      <c r="C12" s="9">
        <v>4</v>
      </c>
      <c r="D12" s="9">
        <v>4</v>
      </c>
      <c r="E12" s="9">
        <v>0</v>
      </c>
      <c r="F12">
        <v>0</v>
      </c>
      <c r="G12">
        <f>D12/C12</f>
        <v>1</v>
      </c>
      <c r="H12">
        <f>E12/D12</f>
        <v>0</v>
      </c>
      <c r="I12">
        <f>F12/D12</f>
        <v>0</v>
      </c>
    </row>
    <row r="13" spans="1:9" x14ac:dyDescent="0.3">
      <c r="A13" s="9" t="s">
        <v>4</v>
      </c>
      <c r="B13" s="10">
        <v>42578</v>
      </c>
      <c r="C13" s="9">
        <v>3800</v>
      </c>
      <c r="D13" s="9">
        <v>3614</v>
      </c>
      <c r="E13" s="9">
        <v>922</v>
      </c>
      <c r="F13">
        <v>1386</v>
      </c>
      <c r="G13">
        <f>D13/C13</f>
        <v>0.95105263157894737</v>
      </c>
      <c r="H13">
        <f>E13/D13</f>
        <v>0.25511898173768677</v>
      </c>
      <c r="I13">
        <f>F13/D13</f>
        <v>0.38350857775318209</v>
      </c>
    </row>
    <row r="14" spans="1:9" x14ac:dyDescent="0.3">
      <c r="A14" s="9" t="s">
        <v>3</v>
      </c>
      <c r="B14" s="10">
        <v>42578.25</v>
      </c>
      <c r="C14" s="9">
        <v>4036</v>
      </c>
      <c r="D14" s="9">
        <v>3523</v>
      </c>
      <c r="E14" s="9">
        <v>1291</v>
      </c>
      <c r="F14">
        <v>1608</v>
      </c>
      <c r="G14">
        <f>D14/C14</f>
        <v>0.87289395441030726</v>
      </c>
      <c r="H14">
        <f>E14/D14</f>
        <v>0.36644904910587567</v>
      </c>
      <c r="I14">
        <f>F14/D14</f>
        <v>0.45642917967641217</v>
      </c>
    </row>
    <row r="15" spans="1:9" x14ac:dyDescent="0.3">
      <c r="A15" s="9" t="s">
        <v>6</v>
      </c>
      <c r="B15" s="10">
        <v>42579</v>
      </c>
      <c r="C15" s="9">
        <v>91</v>
      </c>
      <c r="D15" s="9">
        <v>89</v>
      </c>
      <c r="E15" s="9">
        <v>27</v>
      </c>
      <c r="F15">
        <v>27</v>
      </c>
      <c r="G15">
        <f>D15/C15</f>
        <v>0.97802197802197799</v>
      </c>
      <c r="H15">
        <f>E15/D15</f>
        <v>0.30337078651685395</v>
      </c>
      <c r="I15">
        <f>F15/D15</f>
        <v>0.30337078651685395</v>
      </c>
    </row>
    <row r="16" spans="1:9" x14ac:dyDescent="0.3">
      <c r="A16" s="9" t="s">
        <v>4</v>
      </c>
      <c r="B16" s="10">
        <v>42581.625</v>
      </c>
      <c r="C16" s="9">
        <v>2052</v>
      </c>
      <c r="D16" s="9">
        <v>1830</v>
      </c>
      <c r="E16" s="9">
        <v>481</v>
      </c>
      <c r="F16">
        <v>675</v>
      </c>
      <c r="G16">
        <f>D16/C16</f>
        <v>0.89181286549707606</v>
      </c>
      <c r="H16">
        <f>E16/D16</f>
        <v>0.26284153005464483</v>
      </c>
      <c r="I16">
        <f>F16/D16</f>
        <v>0.36885245901639346</v>
      </c>
    </row>
    <row r="17" spans="1:9" x14ac:dyDescent="0.3">
      <c r="A17" s="9" t="s">
        <v>6</v>
      </c>
      <c r="B17" s="10">
        <v>42581.958333333336</v>
      </c>
      <c r="C17" s="9">
        <v>1787</v>
      </c>
      <c r="D17" s="9">
        <v>1682</v>
      </c>
      <c r="E17" s="9">
        <v>489</v>
      </c>
      <c r="F17">
        <v>651</v>
      </c>
      <c r="G17">
        <f>D17/C17</f>
        <v>0.9412423055400112</v>
      </c>
      <c r="H17">
        <f>E17/D17</f>
        <v>0.29072532699167658</v>
      </c>
      <c r="I17">
        <f>F17/D17</f>
        <v>0.38703923900118908</v>
      </c>
    </row>
    <row r="18" spans="1:9" x14ac:dyDescent="0.3">
      <c r="A18" s="9" t="s">
        <v>6</v>
      </c>
      <c r="B18" s="10">
        <v>42582.166666666664</v>
      </c>
      <c r="C18" s="9">
        <v>342</v>
      </c>
      <c r="D18" s="9">
        <v>316</v>
      </c>
      <c r="E18" s="9">
        <v>100</v>
      </c>
      <c r="F18">
        <v>128</v>
      </c>
      <c r="G18">
        <f>D18/C18</f>
        <v>0.92397660818713445</v>
      </c>
      <c r="H18">
        <f>E18/D18</f>
        <v>0.31645569620253167</v>
      </c>
      <c r="I18">
        <f>F18/D18</f>
        <v>0.4050632911392405</v>
      </c>
    </row>
    <row r="19" spans="1:9" x14ac:dyDescent="0.3">
      <c r="A19" s="9" t="s">
        <v>5</v>
      </c>
      <c r="B19" s="10">
        <v>42582.958333333336</v>
      </c>
      <c r="C19" s="9">
        <v>2162</v>
      </c>
      <c r="D19" s="9">
        <v>1908</v>
      </c>
      <c r="E19" s="9">
        <v>445</v>
      </c>
      <c r="F19">
        <v>633</v>
      </c>
      <c r="G19">
        <f>D19/C19</f>
        <v>0.8825161887141536</v>
      </c>
      <c r="H19">
        <f>E19/D19</f>
        <v>0.23322851153039834</v>
      </c>
      <c r="I19">
        <f>F19/D19</f>
        <v>0.33176100628930816</v>
      </c>
    </row>
    <row r="20" spans="1:9" x14ac:dyDescent="0.3">
      <c r="A20" s="9" t="s">
        <v>5</v>
      </c>
      <c r="B20" s="10">
        <v>42581.791666666664</v>
      </c>
      <c r="C20" s="9">
        <v>1166</v>
      </c>
      <c r="D20" s="9">
        <v>1099</v>
      </c>
      <c r="E20" s="9">
        <v>245</v>
      </c>
      <c r="F20">
        <v>325</v>
      </c>
      <c r="G20">
        <f>D20/C20</f>
        <v>0.94253859348198976</v>
      </c>
      <c r="H20">
        <f>E20/D20</f>
        <v>0.22292993630573249</v>
      </c>
      <c r="I20">
        <f>F20/D20</f>
        <v>0.29572338489535943</v>
      </c>
    </row>
    <row r="21" spans="1:9" x14ac:dyDescent="0.3">
      <c r="A21" s="9" t="s">
        <v>4</v>
      </c>
      <c r="B21" s="10">
        <v>42583.083333333336</v>
      </c>
      <c r="C21" s="9">
        <v>440</v>
      </c>
      <c r="D21" s="9">
        <v>410</v>
      </c>
      <c r="E21" s="9">
        <v>129</v>
      </c>
      <c r="F21">
        <v>161</v>
      </c>
      <c r="G21">
        <f>D21/C21</f>
        <v>0.93181818181818177</v>
      </c>
      <c r="H21">
        <f>E21/D21</f>
        <v>0.31463414634146342</v>
      </c>
      <c r="I21">
        <f>F21/D21</f>
        <v>0.39268292682926831</v>
      </c>
    </row>
    <row r="22" spans="1:9" x14ac:dyDescent="0.3">
      <c r="A22" s="9" t="s">
        <v>6</v>
      </c>
      <c r="B22" s="10">
        <v>42579.333333333336</v>
      </c>
      <c r="C22" s="9">
        <v>1</v>
      </c>
      <c r="D22" s="9">
        <v>1</v>
      </c>
      <c r="E22" s="9">
        <v>0</v>
      </c>
      <c r="F22">
        <v>0</v>
      </c>
      <c r="G22">
        <f>D22/C22</f>
        <v>1</v>
      </c>
      <c r="H22">
        <f>E22/D22</f>
        <v>0</v>
      </c>
      <c r="I22">
        <f>F22/D22</f>
        <v>0</v>
      </c>
    </row>
    <row r="23" spans="1:9" x14ac:dyDescent="0.3">
      <c r="A23" s="9" t="s">
        <v>6</v>
      </c>
      <c r="B23" s="10">
        <v>42580.666666666664</v>
      </c>
      <c r="C23" s="9">
        <v>1</v>
      </c>
      <c r="D23" s="9">
        <v>1</v>
      </c>
      <c r="E23" s="9">
        <v>0</v>
      </c>
      <c r="F23">
        <v>0</v>
      </c>
      <c r="G23">
        <f>D23/C23</f>
        <v>1</v>
      </c>
      <c r="H23">
        <f>E23/D23</f>
        <v>0</v>
      </c>
      <c r="I23">
        <f>F23/D23</f>
        <v>0</v>
      </c>
    </row>
    <row r="24" spans="1:9" x14ac:dyDescent="0.3">
      <c r="A24" s="9" t="s">
        <v>3</v>
      </c>
      <c r="B24" s="10">
        <v>42577.791666666664</v>
      </c>
      <c r="C24" s="9">
        <v>5686</v>
      </c>
      <c r="D24" s="9">
        <v>5375</v>
      </c>
      <c r="E24" s="9">
        <v>1913</v>
      </c>
      <c r="F24">
        <v>2743</v>
      </c>
      <c r="G24">
        <f>D24/C24</f>
        <v>0.94530425606753432</v>
      </c>
      <c r="H24">
        <f>E24/D24</f>
        <v>0.35590697674418603</v>
      </c>
      <c r="I24">
        <f>F24/D24</f>
        <v>0.51032558139534878</v>
      </c>
    </row>
    <row r="25" spans="1:9" x14ac:dyDescent="0.3">
      <c r="A25" s="9" t="s">
        <v>4</v>
      </c>
      <c r="B25" s="10">
        <v>42577.916666666664</v>
      </c>
      <c r="C25" s="9">
        <v>5040</v>
      </c>
      <c r="D25" s="9">
        <v>4798</v>
      </c>
      <c r="E25" s="9">
        <v>1590</v>
      </c>
      <c r="F25">
        <v>2314</v>
      </c>
      <c r="G25">
        <f>D25/C25</f>
        <v>0.95198412698412693</v>
      </c>
      <c r="H25">
        <f>E25/D25</f>
        <v>0.33138807836598583</v>
      </c>
      <c r="I25">
        <f>F25/D25</f>
        <v>0.48228428511879951</v>
      </c>
    </row>
    <row r="26" spans="1:9" x14ac:dyDescent="0.3">
      <c r="A26" s="9" t="s">
        <v>5</v>
      </c>
      <c r="B26" s="10">
        <v>42577.958333333336</v>
      </c>
      <c r="C26" s="9">
        <v>4246</v>
      </c>
      <c r="D26" s="9">
        <v>3956</v>
      </c>
      <c r="E26" s="9">
        <v>983</v>
      </c>
      <c r="F26">
        <v>1514</v>
      </c>
      <c r="G26">
        <f>D26/C26</f>
        <v>0.93170042392840324</v>
      </c>
      <c r="H26">
        <f>E26/D26</f>
        <v>0.24848331648129424</v>
      </c>
      <c r="I26">
        <f>F26/D26</f>
        <v>0.38270980788675429</v>
      </c>
    </row>
    <row r="27" spans="1:9" x14ac:dyDescent="0.3">
      <c r="A27" s="9" t="s">
        <v>6</v>
      </c>
      <c r="B27" s="10">
        <v>42578.083333333336</v>
      </c>
      <c r="C27" s="9">
        <v>1040</v>
      </c>
      <c r="D27" s="9">
        <v>993</v>
      </c>
      <c r="E27" s="9">
        <v>269</v>
      </c>
      <c r="F27">
        <v>389</v>
      </c>
      <c r="G27">
        <f>D27/C27</f>
        <v>0.95480769230769236</v>
      </c>
      <c r="H27">
        <f>E27/D27</f>
        <v>0.27089627391742194</v>
      </c>
      <c r="I27">
        <f>F27/D27</f>
        <v>0.39174219536757299</v>
      </c>
    </row>
    <row r="28" spans="1:9" x14ac:dyDescent="0.3">
      <c r="A28" s="9" t="s">
        <v>3</v>
      </c>
      <c r="B28" s="10">
        <v>42578.666666666664</v>
      </c>
      <c r="C28" s="9">
        <v>76</v>
      </c>
      <c r="D28" s="9">
        <v>66</v>
      </c>
      <c r="E28" s="9">
        <v>0</v>
      </c>
      <c r="F28">
        <v>8</v>
      </c>
      <c r="G28">
        <f>D28/C28</f>
        <v>0.86842105263157898</v>
      </c>
      <c r="H28">
        <f>E28/D28</f>
        <v>0</v>
      </c>
      <c r="I28">
        <f>F28/D28</f>
        <v>0.12121212121212122</v>
      </c>
    </row>
    <row r="29" spans="1:9" x14ac:dyDescent="0.3">
      <c r="A29" s="9" t="s">
        <v>6</v>
      </c>
      <c r="B29" s="10">
        <v>42578.833333333336</v>
      </c>
      <c r="C29" s="9">
        <v>42</v>
      </c>
      <c r="D29" s="9">
        <v>32</v>
      </c>
      <c r="E29" s="9">
        <v>5</v>
      </c>
      <c r="F29">
        <v>6</v>
      </c>
      <c r="G29">
        <f>D29/C29</f>
        <v>0.76190476190476186</v>
      </c>
      <c r="H29">
        <f>E29/D29</f>
        <v>0.15625</v>
      </c>
      <c r="I29">
        <f>F29/D29</f>
        <v>0.1875</v>
      </c>
    </row>
    <row r="30" spans="1:9" x14ac:dyDescent="0.3">
      <c r="A30" s="9" t="s">
        <v>6</v>
      </c>
      <c r="B30" s="10">
        <v>42579.166666666664</v>
      </c>
      <c r="C30" s="9">
        <v>7</v>
      </c>
      <c r="D30" s="9">
        <v>6</v>
      </c>
      <c r="E30" s="9">
        <v>0</v>
      </c>
      <c r="F30">
        <v>0</v>
      </c>
      <c r="G30">
        <f>D30/C30</f>
        <v>0.8571428571428571</v>
      </c>
      <c r="H30">
        <f>E30/D30</f>
        <v>0</v>
      </c>
      <c r="I30">
        <f>F30/D30</f>
        <v>0</v>
      </c>
    </row>
    <row r="31" spans="1:9" x14ac:dyDescent="0.3">
      <c r="A31" s="9" t="s">
        <v>6</v>
      </c>
      <c r="B31" s="10">
        <v>42581.833333333336</v>
      </c>
      <c r="C31" s="9">
        <v>1611</v>
      </c>
      <c r="D31" s="9">
        <v>1514</v>
      </c>
      <c r="E31" s="9">
        <v>580</v>
      </c>
      <c r="F31">
        <v>712</v>
      </c>
      <c r="G31">
        <f>D31/C31</f>
        <v>0.93978895096213533</v>
      </c>
      <c r="H31">
        <f>E31/D31</f>
        <v>0.38309114927344784</v>
      </c>
      <c r="I31">
        <f>F31/D31</f>
        <v>0.47027741083223251</v>
      </c>
    </row>
    <row r="32" spans="1:9" x14ac:dyDescent="0.3">
      <c r="A32" s="9" t="s">
        <v>5</v>
      </c>
      <c r="B32" s="10">
        <v>42582.666666666664</v>
      </c>
      <c r="C32" s="9">
        <v>2341</v>
      </c>
      <c r="D32" s="9">
        <v>2129</v>
      </c>
      <c r="E32" s="9">
        <v>674</v>
      </c>
      <c r="F32">
        <v>818</v>
      </c>
      <c r="G32">
        <f>D32/C32</f>
        <v>0.90944041008116194</v>
      </c>
      <c r="H32">
        <f>E32/D32</f>
        <v>0.31658055425082199</v>
      </c>
      <c r="I32">
        <f>F32/D32</f>
        <v>0.38421794269610143</v>
      </c>
    </row>
    <row r="33" spans="1:9" x14ac:dyDescent="0.3">
      <c r="A33" t="s">
        <v>5</v>
      </c>
      <c r="B33" s="7">
        <v>42582.708333333336</v>
      </c>
      <c r="C33">
        <v>2226</v>
      </c>
      <c r="D33">
        <v>2101</v>
      </c>
      <c r="E33">
        <v>437</v>
      </c>
      <c r="F33">
        <v>580</v>
      </c>
      <c r="G33">
        <f>D33/C33</f>
        <v>0.94384546271338721</v>
      </c>
      <c r="H33">
        <f>E33/D33</f>
        <v>0.20799619228938601</v>
      </c>
      <c r="I33">
        <f>F33/D33</f>
        <v>0.27605901951451689</v>
      </c>
    </row>
    <row r="34" spans="1:9" x14ac:dyDescent="0.3">
      <c r="A34" t="s">
        <v>5</v>
      </c>
      <c r="B34" s="7">
        <v>42582.875</v>
      </c>
      <c r="C34">
        <v>2862</v>
      </c>
      <c r="D34">
        <v>2571</v>
      </c>
      <c r="E34">
        <v>768</v>
      </c>
      <c r="F34">
        <v>1006</v>
      </c>
      <c r="G34">
        <f>D34/C34</f>
        <v>0.89832285115303978</v>
      </c>
      <c r="H34">
        <f>E34/D34</f>
        <v>0.29871645274212366</v>
      </c>
      <c r="I34">
        <f>F34/D34</f>
        <v>0.39128743679502137</v>
      </c>
    </row>
    <row r="35" spans="1:9" x14ac:dyDescent="0.3">
      <c r="A35" t="s">
        <v>3</v>
      </c>
      <c r="B35" s="7">
        <v>42580.291666666664</v>
      </c>
      <c r="C35">
        <v>2</v>
      </c>
      <c r="D35">
        <v>2</v>
      </c>
      <c r="E35">
        <v>1</v>
      </c>
      <c r="F35">
        <v>1</v>
      </c>
      <c r="G35">
        <f>D35/C35</f>
        <v>1</v>
      </c>
      <c r="H35">
        <f>E35/D35</f>
        <v>0.5</v>
      </c>
      <c r="I35">
        <f>F35/D35</f>
        <v>0.5</v>
      </c>
    </row>
    <row r="36" spans="1:9" x14ac:dyDescent="0.3">
      <c r="A36" t="s">
        <v>6</v>
      </c>
      <c r="B36" s="7">
        <v>42580.791666666664</v>
      </c>
      <c r="C36">
        <v>1</v>
      </c>
      <c r="D36">
        <v>1</v>
      </c>
      <c r="E36">
        <v>0</v>
      </c>
      <c r="F36">
        <v>0</v>
      </c>
      <c r="G36">
        <f>D36/C36</f>
        <v>1</v>
      </c>
      <c r="H36">
        <f>E36/D36</f>
        <v>0</v>
      </c>
      <c r="I36">
        <f>F36/D36</f>
        <v>0</v>
      </c>
    </row>
    <row r="37" spans="1:9" x14ac:dyDescent="0.3">
      <c r="A37" t="s">
        <v>5</v>
      </c>
      <c r="B37" s="7">
        <v>42577.75</v>
      </c>
      <c r="C37">
        <v>6286</v>
      </c>
      <c r="D37">
        <v>5666</v>
      </c>
      <c r="E37">
        <v>1566</v>
      </c>
      <c r="F37">
        <v>2528</v>
      </c>
      <c r="G37">
        <f>D37/C37</f>
        <v>0.90136811963092589</v>
      </c>
      <c r="H37">
        <f>E37/D37</f>
        <v>0.27638545711260148</v>
      </c>
      <c r="I37">
        <f>F37/D37</f>
        <v>0.44617013766325447</v>
      </c>
    </row>
    <row r="38" spans="1:9" x14ac:dyDescent="0.3">
      <c r="A38" t="s">
        <v>5</v>
      </c>
      <c r="B38" s="7">
        <v>42577.833333333336</v>
      </c>
      <c r="C38">
        <v>4549</v>
      </c>
      <c r="D38">
        <v>4160</v>
      </c>
      <c r="E38">
        <v>1197</v>
      </c>
      <c r="F38">
        <v>1770</v>
      </c>
      <c r="G38">
        <f>D38/C38</f>
        <v>0.91448670037370849</v>
      </c>
      <c r="H38">
        <f>E38/D38</f>
        <v>0.28774038461538459</v>
      </c>
      <c r="I38">
        <f>F38/D38</f>
        <v>0.42548076923076922</v>
      </c>
    </row>
    <row r="39" spans="1:9" x14ac:dyDescent="0.3">
      <c r="A39" t="s">
        <v>5</v>
      </c>
      <c r="B39" s="7">
        <v>42577.875</v>
      </c>
      <c r="C39">
        <v>4828</v>
      </c>
      <c r="D39">
        <v>4251</v>
      </c>
      <c r="E39">
        <v>1186</v>
      </c>
      <c r="F39">
        <v>1765</v>
      </c>
      <c r="G39">
        <f>D39/C39</f>
        <v>0.88048881524440759</v>
      </c>
      <c r="H39">
        <f>E39/D39</f>
        <v>0.27899317807574686</v>
      </c>
      <c r="I39">
        <f>F39/D39</f>
        <v>0.41519642437073628</v>
      </c>
    </row>
    <row r="40" spans="1:9" x14ac:dyDescent="0.3">
      <c r="A40" t="s">
        <v>3</v>
      </c>
      <c r="B40" s="7">
        <v>42577.958333333336</v>
      </c>
      <c r="C40">
        <v>4250</v>
      </c>
      <c r="D40">
        <v>4101</v>
      </c>
      <c r="E40">
        <v>1256</v>
      </c>
      <c r="F40">
        <v>1869</v>
      </c>
      <c r="G40">
        <f>D40/C40</f>
        <v>0.96494117647058819</v>
      </c>
      <c r="H40">
        <f>E40/D40</f>
        <v>0.30626676420385274</v>
      </c>
      <c r="I40">
        <f>F40/D40</f>
        <v>0.45574250182882226</v>
      </c>
    </row>
    <row r="41" spans="1:9" x14ac:dyDescent="0.3">
      <c r="A41" t="s">
        <v>5</v>
      </c>
      <c r="B41" s="7">
        <v>42578.041666666664</v>
      </c>
      <c r="C41">
        <v>1891</v>
      </c>
      <c r="D41">
        <v>1662</v>
      </c>
      <c r="E41">
        <v>473</v>
      </c>
      <c r="F41">
        <v>685</v>
      </c>
      <c r="G41">
        <f>D41/C41</f>
        <v>0.87890005288207296</v>
      </c>
      <c r="H41">
        <f>E41/D41</f>
        <v>0.28459687123947053</v>
      </c>
      <c r="I41">
        <f>F41/D41</f>
        <v>0.4121540312876053</v>
      </c>
    </row>
    <row r="42" spans="1:9" x14ac:dyDescent="0.3">
      <c r="A42" t="s">
        <v>5</v>
      </c>
      <c r="B42" s="7">
        <v>42578.25</v>
      </c>
      <c r="C42">
        <v>4034</v>
      </c>
      <c r="D42">
        <v>3292</v>
      </c>
      <c r="E42">
        <v>911</v>
      </c>
      <c r="F42">
        <v>1182</v>
      </c>
      <c r="G42">
        <f>D42/C42</f>
        <v>0.81606346058502732</v>
      </c>
      <c r="H42">
        <f>E42/D42</f>
        <v>0.2767314702308627</v>
      </c>
      <c r="I42">
        <f>F42/D42</f>
        <v>0.35905224787363305</v>
      </c>
    </row>
    <row r="43" spans="1:9" x14ac:dyDescent="0.3">
      <c r="A43" t="s">
        <v>5</v>
      </c>
      <c r="B43" s="7">
        <v>42579.5</v>
      </c>
      <c r="C43">
        <v>36</v>
      </c>
      <c r="D43">
        <v>36</v>
      </c>
      <c r="E43">
        <v>4</v>
      </c>
      <c r="F43">
        <v>11</v>
      </c>
      <c r="G43">
        <f>D43/C43</f>
        <v>1</v>
      </c>
      <c r="H43">
        <f>E43/D43</f>
        <v>0.1111111111111111</v>
      </c>
      <c r="I43">
        <f>F43/D43</f>
        <v>0.30555555555555558</v>
      </c>
    </row>
    <row r="44" spans="1:9" x14ac:dyDescent="0.3">
      <c r="A44" t="s">
        <v>5</v>
      </c>
      <c r="B44" s="7">
        <v>42581.416666666664</v>
      </c>
      <c r="C44">
        <v>2565</v>
      </c>
      <c r="D44">
        <v>2421</v>
      </c>
      <c r="E44">
        <v>673</v>
      </c>
      <c r="F44">
        <v>848</v>
      </c>
      <c r="G44">
        <f>D44/C44</f>
        <v>0.94385964912280707</v>
      </c>
      <c r="H44">
        <f>E44/D44</f>
        <v>0.27798430400660884</v>
      </c>
      <c r="I44">
        <f>F44/D44</f>
        <v>0.3502684840974804</v>
      </c>
    </row>
    <row r="45" spans="1:9" x14ac:dyDescent="0.3">
      <c r="A45" t="s">
        <v>3</v>
      </c>
      <c r="B45" s="7">
        <v>42581.625</v>
      </c>
      <c r="C45">
        <v>2051</v>
      </c>
      <c r="D45">
        <v>1836</v>
      </c>
      <c r="E45">
        <v>491</v>
      </c>
      <c r="F45">
        <v>681</v>
      </c>
      <c r="G45">
        <f>D45/C45</f>
        <v>0.89517308629936621</v>
      </c>
      <c r="H45">
        <f>E45/D45</f>
        <v>0.26742919389978215</v>
      </c>
      <c r="I45">
        <f>F45/D45</f>
        <v>0.37091503267973858</v>
      </c>
    </row>
    <row r="46" spans="1:9" x14ac:dyDescent="0.3">
      <c r="A46" t="s">
        <v>3</v>
      </c>
      <c r="B46" s="7">
        <v>42582.166666666664</v>
      </c>
      <c r="C46">
        <v>341</v>
      </c>
      <c r="D46">
        <v>320</v>
      </c>
      <c r="E46">
        <v>100</v>
      </c>
      <c r="F46">
        <v>130</v>
      </c>
      <c r="G46">
        <f>D46/C46</f>
        <v>0.93841642228739008</v>
      </c>
      <c r="H46">
        <f>E46/D46</f>
        <v>0.3125</v>
      </c>
      <c r="I46">
        <f>F46/D46</f>
        <v>0.40625</v>
      </c>
    </row>
    <row r="47" spans="1:9" x14ac:dyDescent="0.3">
      <c r="A47" t="s">
        <v>5</v>
      </c>
      <c r="B47" s="7">
        <v>42582.25</v>
      </c>
      <c r="C47">
        <v>423</v>
      </c>
      <c r="D47">
        <v>400</v>
      </c>
      <c r="E47">
        <v>113</v>
      </c>
      <c r="F47">
        <v>136</v>
      </c>
      <c r="G47">
        <f>D47/C47</f>
        <v>0.94562647754137119</v>
      </c>
      <c r="H47">
        <f>E47/D47</f>
        <v>0.28249999999999997</v>
      </c>
      <c r="I47">
        <f>F47/D47</f>
        <v>0.34</v>
      </c>
    </row>
    <row r="48" spans="1:9" x14ac:dyDescent="0.3">
      <c r="A48" t="s">
        <v>3</v>
      </c>
      <c r="B48" s="7">
        <v>42582.625</v>
      </c>
      <c r="C48">
        <v>2078</v>
      </c>
      <c r="D48">
        <v>1887</v>
      </c>
      <c r="E48">
        <v>519</v>
      </c>
      <c r="F48">
        <v>702</v>
      </c>
      <c r="G48">
        <f>D48/C48</f>
        <v>0.90808469682386905</v>
      </c>
      <c r="H48">
        <f>E48/D48</f>
        <v>0.27503974562798095</v>
      </c>
      <c r="I48">
        <f>F48/D48</f>
        <v>0.37201907790143085</v>
      </c>
    </row>
    <row r="49" spans="1:9" x14ac:dyDescent="0.3">
      <c r="A49" t="s">
        <v>4</v>
      </c>
      <c r="B49" s="7">
        <v>42582.791666666664</v>
      </c>
      <c r="C49">
        <v>2170</v>
      </c>
      <c r="D49">
        <v>1985</v>
      </c>
      <c r="E49">
        <v>628</v>
      </c>
      <c r="F49">
        <v>844</v>
      </c>
      <c r="G49">
        <f>D49/C49</f>
        <v>0.91474654377880182</v>
      </c>
      <c r="H49">
        <f>E49/D49</f>
        <v>0.3163727959697733</v>
      </c>
      <c r="I49">
        <f>F49/D49</f>
        <v>0.42518891687657429</v>
      </c>
    </row>
    <row r="50" spans="1:9" x14ac:dyDescent="0.3">
      <c r="A50" t="s">
        <v>4</v>
      </c>
      <c r="B50" s="7">
        <v>42582.333333333336</v>
      </c>
      <c r="C50">
        <v>958</v>
      </c>
      <c r="D50">
        <v>901</v>
      </c>
      <c r="E50">
        <v>312</v>
      </c>
      <c r="F50">
        <v>405</v>
      </c>
      <c r="G50">
        <f>D50/C50</f>
        <v>0.94050104384133615</v>
      </c>
      <c r="H50">
        <f>E50/D50</f>
        <v>0.3462819089900111</v>
      </c>
      <c r="I50">
        <f>F50/D50</f>
        <v>0.44950055493895674</v>
      </c>
    </row>
    <row r="51" spans="1:9" x14ac:dyDescent="0.3">
      <c r="A51" t="s">
        <v>4</v>
      </c>
      <c r="B51" s="7">
        <v>42577.291666666664</v>
      </c>
      <c r="C51">
        <v>4</v>
      </c>
      <c r="D51">
        <v>4</v>
      </c>
      <c r="E51">
        <v>0</v>
      </c>
      <c r="F51">
        <v>0</v>
      </c>
      <c r="G51">
        <f>D51/C51</f>
        <v>1</v>
      </c>
      <c r="H51">
        <f>E51/D51</f>
        <v>0</v>
      </c>
      <c r="I51">
        <f>F51/D51</f>
        <v>0</v>
      </c>
    </row>
    <row r="52" spans="1:9" x14ac:dyDescent="0.3">
      <c r="A52" t="s">
        <v>4</v>
      </c>
      <c r="B52" s="7">
        <v>42580.666666666664</v>
      </c>
      <c r="C52">
        <v>1</v>
      </c>
      <c r="D52">
        <v>1</v>
      </c>
      <c r="E52">
        <v>0</v>
      </c>
      <c r="F52">
        <v>0</v>
      </c>
      <c r="G52">
        <f>D52/C52</f>
        <v>1</v>
      </c>
      <c r="H52">
        <f>E52/D52</f>
        <v>0</v>
      </c>
      <c r="I52">
        <f>F52/D52</f>
        <v>0</v>
      </c>
    </row>
    <row r="53" spans="1:9" x14ac:dyDescent="0.3">
      <c r="A53" t="s">
        <v>4</v>
      </c>
      <c r="B53" s="7">
        <v>42577.958333333336</v>
      </c>
      <c r="C53">
        <v>4227</v>
      </c>
      <c r="D53">
        <v>4086</v>
      </c>
      <c r="E53">
        <v>1279</v>
      </c>
      <c r="F53">
        <v>1881</v>
      </c>
      <c r="G53">
        <f>D53/C53</f>
        <v>0.96664300922640167</v>
      </c>
      <c r="H53">
        <f>E53/D53</f>
        <v>0.31302006852667646</v>
      </c>
      <c r="I53">
        <f>F53/D53</f>
        <v>0.46035242290748901</v>
      </c>
    </row>
    <row r="54" spans="1:9" x14ac:dyDescent="0.3">
      <c r="A54" t="s">
        <v>6</v>
      </c>
      <c r="B54" s="7">
        <v>42577.958333333336</v>
      </c>
      <c r="C54">
        <v>4215</v>
      </c>
      <c r="D54">
        <v>4064</v>
      </c>
      <c r="E54">
        <v>1250</v>
      </c>
      <c r="F54">
        <v>1854</v>
      </c>
      <c r="G54">
        <f>D54/C54</f>
        <v>0.96417556346381972</v>
      </c>
      <c r="H54">
        <f>E54/D54</f>
        <v>0.30757874015748032</v>
      </c>
      <c r="I54">
        <f>F54/D54</f>
        <v>0.45620078740157483</v>
      </c>
    </row>
    <row r="55" spans="1:9" x14ac:dyDescent="0.3">
      <c r="A55" t="s">
        <v>4</v>
      </c>
      <c r="B55" s="7">
        <v>42578.166666666664</v>
      </c>
      <c r="C55">
        <v>1274</v>
      </c>
      <c r="D55">
        <v>1149</v>
      </c>
      <c r="E55">
        <v>310</v>
      </c>
      <c r="F55">
        <v>406</v>
      </c>
      <c r="G55">
        <f>D55/C55</f>
        <v>0.90188383045525899</v>
      </c>
      <c r="H55">
        <f>E55/D55</f>
        <v>0.26979982593559615</v>
      </c>
      <c r="I55">
        <f>F55/D55</f>
        <v>0.35335073977371628</v>
      </c>
    </row>
    <row r="56" spans="1:9" x14ac:dyDescent="0.3">
      <c r="A56" t="s">
        <v>5</v>
      </c>
      <c r="B56" s="7">
        <v>42578.458333333336</v>
      </c>
      <c r="C56">
        <v>20835</v>
      </c>
      <c r="D56">
        <v>14557</v>
      </c>
      <c r="E56">
        <v>3294</v>
      </c>
      <c r="F56">
        <v>4766</v>
      </c>
      <c r="G56">
        <f>D56/C56</f>
        <v>0.69868010559155269</v>
      </c>
      <c r="H56">
        <f>E56/D56</f>
        <v>0.22628288795768359</v>
      </c>
      <c r="I56">
        <f>F56/D56</f>
        <v>0.32740262416706739</v>
      </c>
    </row>
    <row r="57" spans="1:9" x14ac:dyDescent="0.3">
      <c r="A57" t="s">
        <v>3</v>
      </c>
      <c r="B57" s="7">
        <v>42578.5</v>
      </c>
      <c r="C57">
        <v>14439</v>
      </c>
      <c r="D57">
        <v>12905</v>
      </c>
      <c r="E57">
        <v>3283</v>
      </c>
      <c r="F57">
        <v>4687</v>
      </c>
      <c r="G57">
        <f>D57/C57</f>
        <v>0.89375995567560085</v>
      </c>
      <c r="H57">
        <f>E57/D57</f>
        <v>0.25439752034095314</v>
      </c>
      <c r="I57">
        <f>F57/D57</f>
        <v>0.36319256102285935</v>
      </c>
    </row>
    <row r="58" spans="1:9" x14ac:dyDescent="0.3">
      <c r="A58" t="s">
        <v>5</v>
      </c>
      <c r="B58" s="7">
        <v>42578.625</v>
      </c>
      <c r="C58">
        <v>155</v>
      </c>
      <c r="D58">
        <v>91</v>
      </c>
      <c r="E58">
        <v>0</v>
      </c>
      <c r="F58">
        <v>2</v>
      </c>
      <c r="G58">
        <f>D58/C58</f>
        <v>0.58709677419354833</v>
      </c>
      <c r="H58">
        <f>E58/D58</f>
        <v>0</v>
      </c>
      <c r="I58">
        <f>F58/D58</f>
        <v>2.197802197802198E-2</v>
      </c>
    </row>
    <row r="59" spans="1:9" x14ac:dyDescent="0.3">
      <c r="A59" t="s">
        <v>3</v>
      </c>
      <c r="B59" s="7">
        <v>42578.833333333336</v>
      </c>
      <c r="C59">
        <v>40</v>
      </c>
      <c r="D59">
        <v>28</v>
      </c>
      <c r="E59">
        <v>5</v>
      </c>
      <c r="F59">
        <v>6</v>
      </c>
      <c r="G59">
        <f>D59/C59</f>
        <v>0.7</v>
      </c>
      <c r="H59">
        <f>E59/D59</f>
        <v>0.17857142857142858</v>
      </c>
      <c r="I59">
        <f>F59/D59</f>
        <v>0.21428571428571427</v>
      </c>
    </row>
    <row r="60" spans="1:9" x14ac:dyDescent="0.3">
      <c r="A60" t="s">
        <v>3</v>
      </c>
      <c r="B60" s="7">
        <v>42579.166666666664</v>
      </c>
      <c r="C60">
        <v>7</v>
      </c>
      <c r="D60">
        <v>6</v>
      </c>
      <c r="E60">
        <v>0</v>
      </c>
      <c r="F60">
        <v>0</v>
      </c>
      <c r="G60">
        <f>D60/C60</f>
        <v>0.8571428571428571</v>
      </c>
      <c r="H60">
        <f>E60/D60</f>
        <v>0</v>
      </c>
      <c r="I60">
        <f>F60/D60</f>
        <v>0</v>
      </c>
    </row>
    <row r="61" spans="1:9" x14ac:dyDescent="0.3">
      <c r="A61" t="s">
        <v>5</v>
      </c>
      <c r="B61" s="7">
        <v>42578.708333333336</v>
      </c>
      <c r="C61">
        <v>45</v>
      </c>
      <c r="D61">
        <v>31</v>
      </c>
      <c r="E61">
        <v>3</v>
      </c>
      <c r="F61">
        <v>7</v>
      </c>
      <c r="G61">
        <f>D61/C61</f>
        <v>0.68888888888888888</v>
      </c>
      <c r="H61">
        <f>E61/D61</f>
        <v>9.6774193548387094E-2</v>
      </c>
      <c r="I61">
        <f>F61/D61</f>
        <v>0.22580645161290322</v>
      </c>
    </row>
    <row r="62" spans="1:9" x14ac:dyDescent="0.3">
      <c r="A62" t="s">
        <v>3</v>
      </c>
      <c r="B62" s="7">
        <v>42578.958333333336</v>
      </c>
      <c r="C62">
        <v>18</v>
      </c>
      <c r="D62">
        <v>18</v>
      </c>
      <c r="E62">
        <v>0</v>
      </c>
      <c r="F62">
        <v>0</v>
      </c>
      <c r="G62">
        <f>D62/C62</f>
        <v>1</v>
      </c>
      <c r="H62">
        <f>E62/D62</f>
        <v>0</v>
      </c>
      <c r="I62">
        <f>F62/D62</f>
        <v>0</v>
      </c>
    </row>
    <row r="63" spans="1:9" x14ac:dyDescent="0.3">
      <c r="A63" t="s">
        <v>5</v>
      </c>
      <c r="B63" s="7">
        <v>42581.583333333336</v>
      </c>
      <c r="C63">
        <v>2114</v>
      </c>
      <c r="D63">
        <v>1943</v>
      </c>
      <c r="E63">
        <v>717</v>
      </c>
      <c r="F63">
        <v>931</v>
      </c>
      <c r="G63">
        <f>D63/C63</f>
        <v>0.91911069063386941</v>
      </c>
      <c r="H63">
        <f>E63/D63</f>
        <v>0.36901698404529076</v>
      </c>
      <c r="I63">
        <f>F63/D63</f>
        <v>0.4791559444158518</v>
      </c>
    </row>
    <row r="64" spans="1:9" x14ac:dyDescent="0.3">
      <c r="A64" t="s">
        <v>3</v>
      </c>
      <c r="B64" s="7">
        <v>42581.833333333336</v>
      </c>
      <c r="C64">
        <v>1610</v>
      </c>
      <c r="D64">
        <v>1525</v>
      </c>
      <c r="E64">
        <v>584</v>
      </c>
      <c r="F64">
        <v>728</v>
      </c>
      <c r="G64">
        <f>D64/C64</f>
        <v>0.94720496894409933</v>
      </c>
      <c r="H64">
        <f>E64/D64</f>
        <v>0.38295081967213113</v>
      </c>
      <c r="I64">
        <f>F64/D64</f>
        <v>0.47737704918032786</v>
      </c>
    </row>
    <row r="65" spans="1:9" x14ac:dyDescent="0.3">
      <c r="A65" t="s">
        <v>5</v>
      </c>
      <c r="B65" s="7">
        <v>42582.208333333336</v>
      </c>
      <c r="C65">
        <v>294</v>
      </c>
      <c r="D65">
        <v>228</v>
      </c>
      <c r="E65">
        <v>71</v>
      </c>
      <c r="F65">
        <v>85</v>
      </c>
      <c r="G65">
        <f>D65/C65</f>
        <v>0.77551020408163263</v>
      </c>
      <c r="H65">
        <f>E65/D65</f>
        <v>0.31140350877192985</v>
      </c>
      <c r="I65">
        <f>F65/D65</f>
        <v>0.37280701754385964</v>
      </c>
    </row>
    <row r="66" spans="1:9" x14ac:dyDescent="0.3">
      <c r="A66" t="s">
        <v>6</v>
      </c>
      <c r="B66" s="7">
        <v>42582.708333333336</v>
      </c>
      <c r="C66">
        <v>2225</v>
      </c>
      <c r="D66">
        <v>2115</v>
      </c>
      <c r="E66">
        <v>498</v>
      </c>
      <c r="F66">
        <v>712</v>
      </c>
      <c r="G66">
        <f>D66/C66</f>
        <v>0.95056179775280902</v>
      </c>
      <c r="H66">
        <f>E66/D66</f>
        <v>0.23546099290780143</v>
      </c>
      <c r="I66">
        <f>F66/D66</f>
        <v>0.33664302600472812</v>
      </c>
    </row>
    <row r="67" spans="1:9" x14ac:dyDescent="0.3">
      <c r="A67" t="s">
        <v>4</v>
      </c>
      <c r="B67" s="7">
        <v>42582.875</v>
      </c>
      <c r="C67">
        <v>2861</v>
      </c>
      <c r="D67">
        <v>2583</v>
      </c>
      <c r="E67">
        <v>897</v>
      </c>
      <c r="F67">
        <v>1120</v>
      </c>
      <c r="G67">
        <f>D67/C67</f>
        <v>0.9028311779098217</v>
      </c>
      <c r="H67">
        <f>E67/D67</f>
        <v>0.34727061556329847</v>
      </c>
      <c r="I67">
        <f>F67/D67</f>
        <v>0.43360433604336046</v>
      </c>
    </row>
    <row r="68" spans="1:9" x14ac:dyDescent="0.3">
      <c r="A68" t="s">
        <v>6</v>
      </c>
      <c r="B68" s="7">
        <v>42582.875</v>
      </c>
      <c r="C68">
        <v>2859</v>
      </c>
      <c r="D68">
        <v>2564</v>
      </c>
      <c r="E68">
        <v>880</v>
      </c>
      <c r="F68">
        <v>1106</v>
      </c>
      <c r="G68">
        <f>D68/C68</f>
        <v>0.89681706890521162</v>
      </c>
      <c r="H68">
        <f>E68/D68</f>
        <v>0.34321372854914195</v>
      </c>
      <c r="I68">
        <f>F68/D68</f>
        <v>0.43135725429017163</v>
      </c>
    </row>
    <row r="69" spans="1:9" x14ac:dyDescent="0.3">
      <c r="A69" t="s">
        <v>5</v>
      </c>
      <c r="B69" s="7">
        <v>42582.916666666664</v>
      </c>
      <c r="C69">
        <v>2569</v>
      </c>
      <c r="D69">
        <v>2228</v>
      </c>
      <c r="E69">
        <v>536</v>
      </c>
      <c r="F69">
        <v>708</v>
      </c>
      <c r="G69">
        <f>D69/C69</f>
        <v>0.86726352666407158</v>
      </c>
      <c r="H69">
        <f>E69/D69</f>
        <v>0.24057450628366248</v>
      </c>
      <c r="I69">
        <f>F69/D69</f>
        <v>0.31777378815080792</v>
      </c>
    </row>
    <row r="70" spans="1:9" x14ac:dyDescent="0.3">
      <c r="A70" t="s">
        <v>6</v>
      </c>
      <c r="B70" s="7">
        <v>42581.791666666664</v>
      </c>
      <c r="C70">
        <v>1169</v>
      </c>
      <c r="D70">
        <v>1106</v>
      </c>
      <c r="E70">
        <v>285</v>
      </c>
      <c r="F70">
        <v>394</v>
      </c>
      <c r="G70">
        <f>D70/C70</f>
        <v>0.94610778443113774</v>
      </c>
      <c r="H70">
        <f>E70/D70</f>
        <v>0.25768535262206149</v>
      </c>
      <c r="I70">
        <f>F70/D70</f>
        <v>0.3562386980108499</v>
      </c>
    </row>
    <row r="71" spans="1:9" x14ac:dyDescent="0.3">
      <c r="A71" t="s">
        <v>3</v>
      </c>
      <c r="B71" s="7">
        <v>42582.291666666664</v>
      </c>
      <c r="C71">
        <v>682</v>
      </c>
      <c r="D71">
        <v>594</v>
      </c>
      <c r="E71">
        <v>224</v>
      </c>
      <c r="F71">
        <v>303</v>
      </c>
      <c r="G71">
        <f>D71/C71</f>
        <v>0.87096774193548387</v>
      </c>
      <c r="H71">
        <f>E71/D71</f>
        <v>0.37710437710437711</v>
      </c>
      <c r="I71">
        <f>F71/D71</f>
        <v>0.51010101010101006</v>
      </c>
    </row>
    <row r="72" spans="1:9" x14ac:dyDescent="0.3">
      <c r="A72" t="s">
        <v>4</v>
      </c>
      <c r="B72" s="7">
        <v>42583</v>
      </c>
      <c r="C72">
        <v>1900</v>
      </c>
      <c r="D72">
        <v>1742</v>
      </c>
      <c r="E72">
        <v>592</v>
      </c>
      <c r="F72">
        <v>749</v>
      </c>
      <c r="G72">
        <f>D72/C72</f>
        <v>0.9168421052631579</v>
      </c>
      <c r="H72">
        <f>E72/D72</f>
        <v>0.33983926521239954</v>
      </c>
      <c r="I72">
        <f>F72/D72</f>
        <v>0.42996555683122845</v>
      </c>
    </row>
    <row r="73" spans="1:9" x14ac:dyDescent="0.3">
      <c r="A73" t="s">
        <v>4</v>
      </c>
      <c r="B73" s="7">
        <v>42580.208333333336</v>
      </c>
      <c r="C73">
        <v>1</v>
      </c>
      <c r="D73">
        <v>1</v>
      </c>
      <c r="E73">
        <v>1</v>
      </c>
      <c r="F73">
        <v>1</v>
      </c>
      <c r="G73">
        <f>D73/C73</f>
        <v>1</v>
      </c>
      <c r="H73">
        <f>E73/D73</f>
        <v>1</v>
      </c>
      <c r="I73">
        <f>F73/D73</f>
        <v>1</v>
      </c>
    </row>
    <row r="74" spans="1:9" x14ac:dyDescent="0.3">
      <c r="A74" t="s">
        <v>4</v>
      </c>
      <c r="B74" s="7">
        <v>42577.375</v>
      </c>
      <c r="C74">
        <v>4</v>
      </c>
      <c r="D74">
        <v>4</v>
      </c>
      <c r="E74">
        <v>0</v>
      </c>
      <c r="F74">
        <v>0</v>
      </c>
      <c r="G74">
        <f>D74/C74</f>
        <v>1</v>
      </c>
      <c r="H74">
        <f>E74/D74</f>
        <v>0</v>
      </c>
      <c r="I74">
        <f>F74/D74</f>
        <v>0</v>
      </c>
    </row>
    <row r="75" spans="1:9" x14ac:dyDescent="0.3">
      <c r="A75" t="s">
        <v>6</v>
      </c>
      <c r="B75" s="7">
        <v>42577.208333333336</v>
      </c>
      <c r="C75">
        <v>2</v>
      </c>
      <c r="D75">
        <v>2</v>
      </c>
      <c r="E75">
        <v>0</v>
      </c>
      <c r="F75">
        <v>0</v>
      </c>
      <c r="G75">
        <f>D75/C75</f>
        <v>1</v>
      </c>
      <c r="H75">
        <f>E75/D75</f>
        <v>0</v>
      </c>
      <c r="I75">
        <f>F75/D75</f>
        <v>0</v>
      </c>
    </row>
    <row r="76" spans="1:9" x14ac:dyDescent="0.3">
      <c r="A76" t="s">
        <v>3</v>
      </c>
      <c r="B76" s="7">
        <v>42580.791666666664</v>
      </c>
      <c r="C76">
        <v>1</v>
      </c>
      <c r="D76">
        <v>1</v>
      </c>
      <c r="E76">
        <v>0</v>
      </c>
      <c r="F76">
        <v>0</v>
      </c>
      <c r="G76">
        <f>D76/C76</f>
        <v>1</v>
      </c>
      <c r="H76">
        <f>E76/D76</f>
        <v>0</v>
      </c>
      <c r="I76">
        <f>F76/D76</f>
        <v>0</v>
      </c>
    </row>
    <row r="77" spans="1:9" x14ac:dyDescent="0.3">
      <c r="A77" t="s">
        <v>5</v>
      </c>
      <c r="B77" s="7">
        <v>42577.708333333336</v>
      </c>
      <c r="C77">
        <v>8271</v>
      </c>
      <c r="D77">
        <v>7055</v>
      </c>
      <c r="E77">
        <v>1832</v>
      </c>
      <c r="F77">
        <v>3053</v>
      </c>
      <c r="G77">
        <f>D77/C77</f>
        <v>0.85298029258856245</v>
      </c>
      <c r="H77">
        <f>E77/D77</f>
        <v>0.25967399007795888</v>
      </c>
      <c r="I77">
        <f>F77/D77</f>
        <v>0.43274273564847626</v>
      </c>
    </row>
    <row r="78" spans="1:9" x14ac:dyDescent="0.3">
      <c r="A78" t="s">
        <v>4</v>
      </c>
      <c r="B78" s="7">
        <v>42577.666666666664</v>
      </c>
      <c r="C78">
        <v>5994</v>
      </c>
      <c r="D78">
        <v>5511</v>
      </c>
      <c r="E78">
        <v>2060</v>
      </c>
      <c r="F78">
        <v>2927</v>
      </c>
      <c r="G78">
        <f>D78/C78</f>
        <v>0.9194194194194194</v>
      </c>
      <c r="H78">
        <f>E78/D78</f>
        <v>0.37379785882779892</v>
      </c>
      <c r="I78">
        <f>F78/D78</f>
        <v>0.5311195790237706</v>
      </c>
    </row>
    <row r="79" spans="1:9" x14ac:dyDescent="0.3">
      <c r="A79" t="s">
        <v>6</v>
      </c>
      <c r="B79" s="7">
        <v>42577.666666666664</v>
      </c>
      <c r="C79">
        <v>5974</v>
      </c>
      <c r="D79">
        <v>5427</v>
      </c>
      <c r="E79">
        <v>1962</v>
      </c>
      <c r="F79">
        <v>2829</v>
      </c>
      <c r="G79">
        <f>D79/C79</f>
        <v>0.90843655841981918</v>
      </c>
      <c r="H79">
        <f>E79/D79</f>
        <v>0.36152570480928692</v>
      </c>
      <c r="I79">
        <f>F79/D79</f>
        <v>0.52128247650635706</v>
      </c>
    </row>
    <row r="80" spans="1:9" x14ac:dyDescent="0.3">
      <c r="A80" t="s">
        <v>6</v>
      </c>
      <c r="B80" s="7">
        <v>42578.583333333336</v>
      </c>
      <c r="C80">
        <v>426</v>
      </c>
      <c r="D80">
        <v>303</v>
      </c>
      <c r="E80">
        <v>56</v>
      </c>
      <c r="F80">
        <v>87</v>
      </c>
      <c r="G80">
        <f>D80/C80</f>
        <v>0.71126760563380287</v>
      </c>
      <c r="H80">
        <f>E80/D80</f>
        <v>0.18481848184818481</v>
      </c>
      <c r="I80">
        <f>F80/D80</f>
        <v>0.28712871287128711</v>
      </c>
    </row>
    <row r="81" spans="1:9" x14ac:dyDescent="0.3">
      <c r="A81" t="s">
        <v>4</v>
      </c>
      <c r="B81" s="7">
        <v>42579.166666666664</v>
      </c>
      <c r="C81">
        <v>7</v>
      </c>
      <c r="D81">
        <v>6</v>
      </c>
      <c r="E81">
        <v>0</v>
      </c>
      <c r="F81">
        <v>0</v>
      </c>
      <c r="G81">
        <f>D81/C81</f>
        <v>0.8571428571428571</v>
      </c>
      <c r="H81">
        <f>E81/D81</f>
        <v>0</v>
      </c>
      <c r="I81">
        <f>F81/D81</f>
        <v>0</v>
      </c>
    </row>
    <row r="82" spans="1:9" x14ac:dyDescent="0.3">
      <c r="A82" t="s">
        <v>4</v>
      </c>
      <c r="B82" s="7">
        <v>42578.958333333336</v>
      </c>
      <c r="C82">
        <v>18</v>
      </c>
      <c r="D82">
        <v>17</v>
      </c>
      <c r="E82">
        <v>0</v>
      </c>
      <c r="F82">
        <v>0</v>
      </c>
      <c r="G82">
        <f>D82/C82</f>
        <v>0.94444444444444442</v>
      </c>
      <c r="H82">
        <f>E82/D82</f>
        <v>0</v>
      </c>
      <c r="I82">
        <f>F82/D82</f>
        <v>0</v>
      </c>
    </row>
    <row r="83" spans="1:9" x14ac:dyDescent="0.3">
      <c r="A83" t="s">
        <v>6</v>
      </c>
      <c r="B83" s="7">
        <v>42578.958333333336</v>
      </c>
      <c r="C83">
        <v>18</v>
      </c>
      <c r="D83">
        <v>18</v>
      </c>
      <c r="E83">
        <v>0</v>
      </c>
      <c r="F83">
        <v>0</v>
      </c>
      <c r="G83">
        <f>D83/C83</f>
        <v>1</v>
      </c>
      <c r="H83">
        <f>E83/D83</f>
        <v>0</v>
      </c>
      <c r="I83">
        <f>F83/D83</f>
        <v>0</v>
      </c>
    </row>
    <row r="84" spans="1:9" x14ac:dyDescent="0.3">
      <c r="A84" t="s">
        <v>4</v>
      </c>
      <c r="B84" s="7">
        <v>42581.5</v>
      </c>
      <c r="C84">
        <v>2457</v>
      </c>
      <c r="D84">
        <v>2291</v>
      </c>
      <c r="E84">
        <v>771</v>
      </c>
      <c r="F84">
        <v>1012</v>
      </c>
      <c r="G84">
        <f>D84/C84</f>
        <v>0.93243793243793249</v>
      </c>
      <c r="H84">
        <f>E84/D84</f>
        <v>0.33653426451331298</v>
      </c>
      <c r="I84">
        <f>F84/D84</f>
        <v>0.44172850283718901</v>
      </c>
    </row>
    <row r="85" spans="1:9" x14ac:dyDescent="0.3">
      <c r="A85" t="s">
        <v>6</v>
      </c>
      <c r="B85" s="7">
        <v>42581.5</v>
      </c>
      <c r="C85">
        <v>2457</v>
      </c>
      <c r="D85">
        <v>2286</v>
      </c>
      <c r="E85">
        <v>750</v>
      </c>
      <c r="F85">
        <v>1015</v>
      </c>
      <c r="G85">
        <f>D85/C85</f>
        <v>0.93040293040293043</v>
      </c>
      <c r="H85">
        <f>E85/D85</f>
        <v>0.32808398950131235</v>
      </c>
      <c r="I85">
        <f>F85/D85</f>
        <v>0.44400699912510938</v>
      </c>
    </row>
    <row r="86" spans="1:9" x14ac:dyDescent="0.3">
      <c r="A86" t="s">
        <v>4</v>
      </c>
      <c r="B86" s="7">
        <v>42581.833333333336</v>
      </c>
      <c r="C86">
        <v>1610</v>
      </c>
      <c r="D86">
        <v>1523</v>
      </c>
      <c r="E86">
        <v>590</v>
      </c>
      <c r="F86">
        <v>729</v>
      </c>
      <c r="G86">
        <f>D86/C86</f>
        <v>0.9459627329192547</v>
      </c>
      <c r="H86">
        <f>E86/D86</f>
        <v>0.38739330269205513</v>
      </c>
      <c r="I86">
        <f>F86/D86</f>
        <v>0.47866053841103084</v>
      </c>
    </row>
    <row r="87" spans="1:9" x14ac:dyDescent="0.3">
      <c r="A87" t="s">
        <v>5</v>
      </c>
      <c r="B87" s="7">
        <v>42582.083333333336</v>
      </c>
      <c r="C87">
        <v>461</v>
      </c>
      <c r="D87">
        <v>416</v>
      </c>
      <c r="E87">
        <v>56</v>
      </c>
      <c r="F87">
        <v>84</v>
      </c>
      <c r="G87">
        <f>D87/C87</f>
        <v>0.90238611713665939</v>
      </c>
      <c r="H87">
        <f>E87/D87</f>
        <v>0.13461538461538461</v>
      </c>
      <c r="I87">
        <f>F87/D87</f>
        <v>0.20192307692307693</v>
      </c>
    </row>
    <row r="88" spans="1:9" x14ac:dyDescent="0.3">
      <c r="A88" t="s">
        <v>5</v>
      </c>
      <c r="B88" s="7">
        <v>42582.75</v>
      </c>
      <c r="C88">
        <v>2011</v>
      </c>
      <c r="D88">
        <v>1698</v>
      </c>
      <c r="E88">
        <v>587</v>
      </c>
      <c r="F88">
        <v>681</v>
      </c>
      <c r="G88">
        <f>D88/C88</f>
        <v>0.84435604177026358</v>
      </c>
      <c r="H88">
        <f>E88/D88</f>
        <v>0.34570082449941109</v>
      </c>
      <c r="I88">
        <f>F88/D88</f>
        <v>0.40106007067137811</v>
      </c>
    </row>
    <row r="89" spans="1:9" x14ac:dyDescent="0.3">
      <c r="A89" t="s">
        <v>3</v>
      </c>
      <c r="B89" s="7">
        <v>42582.791666666664</v>
      </c>
      <c r="C89">
        <v>2173</v>
      </c>
      <c r="D89">
        <v>1992</v>
      </c>
      <c r="E89">
        <v>622</v>
      </c>
      <c r="F89">
        <v>837</v>
      </c>
      <c r="G89">
        <f>D89/C89</f>
        <v>0.9167050161067648</v>
      </c>
      <c r="H89">
        <f>E89/D89</f>
        <v>0.31224899598393574</v>
      </c>
      <c r="I89">
        <f>F89/D89</f>
        <v>0.42018072289156627</v>
      </c>
    </row>
    <row r="90" spans="1:9" x14ac:dyDescent="0.3">
      <c r="A90" t="s">
        <v>4</v>
      </c>
      <c r="B90" s="7">
        <v>42582.291666666664</v>
      </c>
      <c r="C90">
        <v>681</v>
      </c>
      <c r="D90">
        <v>586</v>
      </c>
      <c r="E90">
        <v>222</v>
      </c>
      <c r="F90">
        <v>304</v>
      </c>
      <c r="G90">
        <f>D90/C90</f>
        <v>0.86049926578560942</v>
      </c>
      <c r="H90">
        <f>E90/D90</f>
        <v>0.37883959044368598</v>
      </c>
      <c r="I90">
        <f>F90/D90</f>
        <v>0.51877133105802042</v>
      </c>
    </row>
    <row r="91" spans="1:9" x14ac:dyDescent="0.3">
      <c r="A91" t="s">
        <v>6</v>
      </c>
      <c r="B91" s="7">
        <v>42583</v>
      </c>
      <c r="C91">
        <v>1899</v>
      </c>
      <c r="D91">
        <v>1742</v>
      </c>
      <c r="E91">
        <v>577</v>
      </c>
      <c r="F91">
        <v>729</v>
      </c>
      <c r="G91">
        <f>D91/C91</f>
        <v>0.91732490784623488</v>
      </c>
      <c r="H91">
        <f>E91/D91</f>
        <v>0.3312284730195178</v>
      </c>
      <c r="I91">
        <f>F91/D91</f>
        <v>0.41848450057405279</v>
      </c>
    </row>
    <row r="92" spans="1:9" x14ac:dyDescent="0.3">
      <c r="A92" t="s">
        <v>3</v>
      </c>
      <c r="B92" s="7">
        <v>42577.291666666664</v>
      </c>
      <c r="C92">
        <v>4</v>
      </c>
      <c r="D92">
        <v>4</v>
      </c>
      <c r="E92">
        <v>0</v>
      </c>
      <c r="F92">
        <v>0</v>
      </c>
      <c r="G92">
        <f>D92/C92</f>
        <v>1</v>
      </c>
      <c r="H92">
        <f>E92/D92</f>
        <v>0</v>
      </c>
      <c r="I92">
        <f>F92/D92</f>
        <v>0</v>
      </c>
    </row>
    <row r="93" spans="1:9" x14ac:dyDescent="0.3">
      <c r="A93" t="s">
        <v>6</v>
      </c>
      <c r="B93" s="7">
        <v>42577.375</v>
      </c>
      <c r="C93">
        <v>4</v>
      </c>
      <c r="D93">
        <v>4</v>
      </c>
      <c r="E93">
        <v>0</v>
      </c>
      <c r="F93">
        <v>0</v>
      </c>
      <c r="G93">
        <f>D93/C93</f>
        <v>1</v>
      </c>
      <c r="H93">
        <f>E93/D93</f>
        <v>0</v>
      </c>
      <c r="I93">
        <f>F93/D93</f>
        <v>0</v>
      </c>
    </row>
    <row r="94" spans="1:9" x14ac:dyDescent="0.3">
      <c r="A94" t="s">
        <v>4</v>
      </c>
      <c r="B94" s="7">
        <v>42577.416666666664</v>
      </c>
      <c r="C94">
        <v>7</v>
      </c>
      <c r="D94">
        <v>0</v>
      </c>
      <c r="E94">
        <v>0</v>
      </c>
      <c r="F94">
        <v>0</v>
      </c>
      <c r="G94">
        <f>D94/C94</f>
        <v>0</v>
      </c>
      <c r="H94" t="e">
        <f>E94/D94</f>
        <v>#DIV/0!</v>
      </c>
      <c r="I94" t="e">
        <f>F94/D94</f>
        <v>#DIV/0!</v>
      </c>
    </row>
    <row r="95" spans="1:9" x14ac:dyDescent="0.3">
      <c r="A95" t="s">
        <v>6</v>
      </c>
      <c r="B95" s="7">
        <v>42577.416666666664</v>
      </c>
      <c r="C95">
        <v>7</v>
      </c>
      <c r="D95">
        <v>0</v>
      </c>
      <c r="E95">
        <v>0</v>
      </c>
      <c r="F95">
        <v>0</v>
      </c>
      <c r="G95">
        <f>D95/C95</f>
        <v>0</v>
      </c>
      <c r="H95" t="e">
        <f>E95/D95</f>
        <v>#DIV/0!</v>
      </c>
      <c r="I95" t="e">
        <f>F95/D95</f>
        <v>#DIV/0!</v>
      </c>
    </row>
    <row r="96" spans="1:9" x14ac:dyDescent="0.3">
      <c r="A96" t="s">
        <v>5</v>
      </c>
      <c r="B96" s="7">
        <v>42579.625</v>
      </c>
      <c r="C96">
        <v>1</v>
      </c>
      <c r="D96">
        <v>1</v>
      </c>
      <c r="E96">
        <v>0</v>
      </c>
      <c r="F96">
        <v>0</v>
      </c>
      <c r="G96">
        <f>D96/C96</f>
        <v>1</v>
      </c>
      <c r="H96">
        <f>E96/D96</f>
        <v>0</v>
      </c>
      <c r="I96">
        <f>F96/D96</f>
        <v>0</v>
      </c>
    </row>
    <row r="97" spans="1:9" x14ac:dyDescent="0.3">
      <c r="A97" t="s">
        <v>6</v>
      </c>
      <c r="B97" s="7">
        <v>42577.833333333336</v>
      </c>
      <c r="C97">
        <v>4517</v>
      </c>
      <c r="D97">
        <v>4269</v>
      </c>
      <c r="E97">
        <v>1550</v>
      </c>
      <c r="F97">
        <v>2194</v>
      </c>
      <c r="G97">
        <f>D97/C97</f>
        <v>0.94509630285587776</v>
      </c>
      <c r="H97">
        <f>E97/D97</f>
        <v>0.3630826891543687</v>
      </c>
      <c r="I97">
        <f>F97/D97</f>
        <v>0.51393769032560321</v>
      </c>
    </row>
    <row r="98" spans="1:9" x14ac:dyDescent="0.3">
      <c r="A98" t="s">
        <v>3</v>
      </c>
      <c r="B98" s="7">
        <v>42577.333333333336</v>
      </c>
      <c r="C98">
        <v>6</v>
      </c>
      <c r="D98">
        <v>4</v>
      </c>
      <c r="E98">
        <v>0</v>
      </c>
      <c r="F98">
        <v>0</v>
      </c>
      <c r="G98">
        <f>D98/C98</f>
        <v>0.66666666666666663</v>
      </c>
      <c r="H98">
        <f>E98/D98</f>
        <v>0</v>
      </c>
      <c r="I98">
        <f>F98/D98</f>
        <v>0</v>
      </c>
    </row>
    <row r="99" spans="1:9" x14ac:dyDescent="0.3">
      <c r="A99" t="s">
        <v>6</v>
      </c>
      <c r="B99" s="7">
        <v>42577.875</v>
      </c>
      <c r="C99">
        <v>4796</v>
      </c>
      <c r="D99">
        <v>4549</v>
      </c>
      <c r="E99">
        <v>1434</v>
      </c>
      <c r="F99">
        <v>2128</v>
      </c>
      <c r="G99">
        <f>D99/C99</f>
        <v>0.94849874895746455</v>
      </c>
      <c r="H99">
        <f>E99/D99</f>
        <v>0.31523411738843704</v>
      </c>
      <c r="I99">
        <f>F99/D99</f>
        <v>0.46779511980655086</v>
      </c>
    </row>
    <row r="100" spans="1:9" x14ac:dyDescent="0.3">
      <c r="A100" t="s">
        <v>6</v>
      </c>
      <c r="B100" s="7">
        <v>42578.25</v>
      </c>
      <c r="C100">
        <v>4036</v>
      </c>
      <c r="D100">
        <v>3489</v>
      </c>
      <c r="E100">
        <v>1261</v>
      </c>
      <c r="F100">
        <v>1592</v>
      </c>
      <c r="G100">
        <f>D100/C100</f>
        <v>0.86446977205153619</v>
      </c>
      <c r="H100">
        <f>E100/D100</f>
        <v>0.36142161077672685</v>
      </c>
      <c r="I100">
        <f>F100/D100</f>
        <v>0.45629120091716824</v>
      </c>
    </row>
    <row r="101" spans="1:9" x14ac:dyDescent="0.3">
      <c r="A101" t="s">
        <v>6</v>
      </c>
      <c r="B101" s="7">
        <v>42578.416666666664</v>
      </c>
      <c r="C101">
        <v>27697</v>
      </c>
      <c r="D101">
        <v>24668</v>
      </c>
      <c r="E101">
        <v>7722</v>
      </c>
      <c r="F101">
        <v>10294</v>
      </c>
      <c r="G101">
        <f>D101/C101</f>
        <v>0.89063797523197463</v>
      </c>
      <c r="H101">
        <f>E101/D101</f>
        <v>0.31303713312793902</v>
      </c>
      <c r="I101">
        <f>F101/D101</f>
        <v>0.41730176747202852</v>
      </c>
    </row>
    <row r="102" spans="1:9" x14ac:dyDescent="0.3">
      <c r="A102" t="s">
        <v>6</v>
      </c>
      <c r="B102" s="7">
        <v>42579.5</v>
      </c>
      <c r="C102">
        <v>36</v>
      </c>
      <c r="D102">
        <v>35</v>
      </c>
      <c r="E102">
        <v>10</v>
      </c>
      <c r="F102">
        <v>18</v>
      </c>
      <c r="G102">
        <f>D102/C102</f>
        <v>0.97222222222222221</v>
      </c>
      <c r="H102">
        <f>E102/D102</f>
        <v>0.2857142857142857</v>
      </c>
      <c r="I102">
        <f>F102/D102</f>
        <v>0.51428571428571423</v>
      </c>
    </row>
    <row r="103" spans="1:9" x14ac:dyDescent="0.3">
      <c r="A103" t="s">
        <v>5</v>
      </c>
      <c r="B103" s="7">
        <v>42580.583333333336</v>
      </c>
      <c r="C103">
        <v>1</v>
      </c>
      <c r="D103">
        <v>1</v>
      </c>
      <c r="E103">
        <v>0</v>
      </c>
      <c r="F103">
        <v>0</v>
      </c>
      <c r="G103">
        <f>D103/C103</f>
        <v>1</v>
      </c>
      <c r="H103">
        <f>E103/D103</f>
        <v>0</v>
      </c>
      <c r="I103">
        <f>F103/D103</f>
        <v>0</v>
      </c>
    </row>
    <row r="104" spans="1:9" x14ac:dyDescent="0.3">
      <c r="A104" t="s">
        <v>3</v>
      </c>
      <c r="B104" s="7">
        <v>42581.333333333336</v>
      </c>
      <c r="C104">
        <v>1819</v>
      </c>
      <c r="D104">
        <v>1718</v>
      </c>
      <c r="E104">
        <v>603</v>
      </c>
      <c r="F104">
        <v>753</v>
      </c>
      <c r="G104">
        <f>D104/C104</f>
        <v>0.94447498625618476</v>
      </c>
      <c r="H104">
        <f>E104/D104</f>
        <v>0.3509895227008149</v>
      </c>
      <c r="I104">
        <f>F104/D104</f>
        <v>0.43830034924330619</v>
      </c>
    </row>
    <row r="105" spans="1:9" x14ac:dyDescent="0.3">
      <c r="A105" t="s">
        <v>5</v>
      </c>
      <c r="B105" s="7">
        <v>42581.458333333336</v>
      </c>
      <c r="C105">
        <v>3024</v>
      </c>
      <c r="D105">
        <v>2820</v>
      </c>
      <c r="E105">
        <v>815</v>
      </c>
      <c r="F105">
        <v>1059</v>
      </c>
      <c r="G105">
        <f>D105/C105</f>
        <v>0.93253968253968256</v>
      </c>
      <c r="H105">
        <f>E105/D105</f>
        <v>0.28900709219858156</v>
      </c>
      <c r="I105">
        <f>F105/D105</f>
        <v>0.37553191489361704</v>
      </c>
    </row>
    <row r="106" spans="1:9" x14ac:dyDescent="0.3">
      <c r="A106" t="s">
        <v>6</v>
      </c>
      <c r="B106" s="7">
        <v>42581.416666666664</v>
      </c>
      <c r="C106">
        <v>2565</v>
      </c>
      <c r="D106">
        <v>2439</v>
      </c>
      <c r="E106">
        <v>770</v>
      </c>
      <c r="F106">
        <v>999</v>
      </c>
      <c r="G106">
        <f>D106/C106</f>
        <v>0.9508771929824561</v>
      </c>
      <c r="H106">
        <f>E106/D106</f>
        <v>0.31570315703157031</v>
      </c>
      <c r="I106">
        <f>F106/D106</f>
        <v>0.40959409594095941</v>
      </c>
    </row>
    <row r="107" spans="1:9" x14ac:dyDescent="0.3">
      <c r="A107" t="s">
        <v>6</v>
      </c>
      <c r="B107" s="7">
        <v>42582.25</v>
      </c>
      <c r="C107">
        <v>422</v>
      </c>
      <c r="D107">
        <v>403</v>
      </c>
      <c r="E107">
        <v>120</v>
      </c>
      <c r="F107">
        <v>156</v>
      </c>
      <c r="G107">
        <f>D107/C107</f>
        <v>0.95497630331753558</v>
      </c>
      <c r="H107">
        <f>E107/D107</f>
        <v>0.29776674937965258</v>
      </c>
      <c r="I107">
        <f>F107/D107</f>
        <v>0.38709677419354838</v>
      </c>
    </row>
    <row r="108" spans="1:9" x14ac:dyDescent="0.3">
      <c r="A108" t="s">
        <v>3</v>
      </c>
      <c r="B108" s="7">
        <v>42582.75</v>
      </c>
      <c r="C108">
        <v>2009</v>
      </c>
      <c r="D108">
        <v>1710</v>
      </c>
      <c r="E108">
        <v>622</v>
      </c>
      <c r="F108">
        <v>749</v>
      </c>
      <c r="G108">
        <f>D108/C108</f>
        <v>0.85116973618715774</v>
      </c>
      <c r="H108">
        <f>E108/D108</f>
        <v>0.36374269005847953</v>
      </c>
      <c r="I108">
        <f>F108/D108</f>
        <v>0.43801169590643274</v>
      </c>
    </row>
    <row r="109" spans="1:9" x14ac:dyDescent="0.3">
      <c r="A109" t="s">
        <v>6</v>
      </c>
      <c r="B109" s="7">
        <v>42582.291666666664</v>
      </c>
      <c r="C109">
        <v>681</v>
      </c>
      <c r="D109">
        <v>594</v>
      </c>
      <c r="E109">
        <v>227</v>
      </c>
      <c r="F109">
        <v>301</v>
      </c>
      <c r="G109">
        <f>D109/C109</f>
        <v>0.8722466960352423</v>
      </c>
      <c r="H109">
        <f>E109/D109</f>
        <v>0.38215488215488214</v>
      </c>
      <c r="I109">
        <f>F109/D109</f>
        <v>0.5067340067340067</v>
      </c>
    </row>
    <row r="110" spans="1:9" x14ac:dyDescent="0.3">
      <c r="A110" t="s">
        <v>4</v>
      </c>
      <c r="B110" s="7">
        <v>42583.041666666664</v>
      </c>
      <c r="C110">
        <v>902</v>
      </c>
      <c r="D110">
        <v>846</v>
      </c>
      <c r="E110">
        <v>211</v>
      </c>
      <c r="F110">
        <v>292</v>
      </c>
      <c r="G110">
        <f>D110/C110</f>
        <v>0.93791574279379153</v>
      </c>
      <c r="H110">
        <f>E110/D110</f>
        <v>0.24940898345153664</v>
      </c>
      <c r="I110">
        <f>F110/D110</f>
        <v>0.34515366430260047</v>
      </c>
    </row>
    <row r="111" spans="1:9" x14ac:dyDescent="0.3">
      <c r="A111" t="s">
        <v>3</v>
      </c>
      <c r="B111" s="7">
        <v>42577.25</v>
      </c>
      <c r="C111">
        <v>17</v>
      </c>
      <c r="D111">
        <v>11</v>
      </c>
      <c r="E111">
        <v>0</v>
      </c>
      <c r="F111">
        <v>1</v>
      </c>
      <c r="G111">
        <f>D111/C111</f>
        <v>0.6470588235294118</v>
      </c>
      <c r="H111">
        <f>E111/D111</f>
        <v>0</v>
      </c>
      <c r="I111">
        <f>F111/D111</f>
        <v>9.0909090909090912E-2</v>
      </c>
    </row>
    <row r="112" spans="1:9" x14ac:dyDescent="0.3">
      <c r="A112" t="s">
        <v>3</v>
      </c>
      <c r="B112" s="7">
        <v>42578.75</v>
      </c>
      <c r="C112">
        <v>50</v>
      </c>
      <c r="D112">
        <v>47</v>
      </c>
      <c r="E112">
        <v>18</v>
      </c>
      <c r="F112">
        <v>27</v>
      </c>
      <c r="G112">
        <f>D112/C112</f>
        <v>0.94</v>
      </c>
      <c r="H112">
        <f>E112/D112</f>
        <v>0.38297872340425532</v>
      </c>
      <c r="I112">
        <f>F112/D112</f>
        <v>0.57446808510638303</v>
      </c>
    </row>
    <row r="113" spans="1:9" x14ac:dyDescent="0.3">
      <c r="A113" t="s">
        <v>5</v>
      </c>
      <c r="B113" s="7">
        <v>42579.958333333336</v>
      </c>
      <c r="C113">
        <v>1</v>
      </c>
      <c r="D113">
        <v>1</v>
      </c>
      <c r="E113">
        <v>0</v>
      </c>
      <c r="F113">
        <v>0</v>
      </c>
      <c r="G113">
        <f>D113/C113</f>
        <v>1</v>
      </c>
      <c r="H113">
        <f>E113/D113</f>
        <v>0</v>
      </c>
      <c r="I113">
        <f>F113/D113</f>
        <v>0</v>
      </c>
    </row>
    <row r="114" spans="1:9" x14ac:dyDescent="0.3">
      <c r="A114" t="s">
        <v>3</v>
      </c>
      <c r="B114" s="7">
        <v>42579.625</v>
      </c>
      <c r="C114">
        <v>1</v>
      </c>
      <c r="D114">
        <v>1</v>
      </c>
      <c r="E114">
        <v>0</v>
      </c>
      <c r="F114">
        <v>0</v>
      </c>
      <c r="G114">
        <f>D114/C114</f>
        <v>1</v>
      </c>
      <c r="H114">
        <f>E114/D114</f>
        <v>0</v>
      </c>
      <c r="I114">
        <f>F114/D114</f>
        <v>0</v>
      </c>
    </row>
    <row r="115" spans="1:9" x14ac:dyDescent="0.3">
      <c r="A115" t="s">
        <v>4</v>
      </c>
      <c r="B115" s="7">
        <v>42578.208333333336</v>
      </c>
      <c r="C115">
        <v>1518</v>
      </c>
      <c r="D115">
        <v>1349</v>
      </c>
      <c r="E115">
        <v>329</v>
      </c>
      <c r="F115">
        <v>457</v>
      </c>
      <c r="G115">
        <f>D115/C115</f>
        <v>0.88866930171278002</v>
      </c>
      <c r="H115">
        <f>E115/D115</f>
        <v>0.24388435878428466</v>
      </c>
      <c r="I115">
        <f>F115/D115</f>
        <v>0.33876945885841364</v>
      </c>
    </row>
    <row r="116" spans="1:9" x14ac:dyDescent="0.3">
      <c r="A116" t="s">
        <v>3</v>
      </c>
      <c r="B116" s="7">
        <v>42578.291666666664</v>
      </c>
      <c r="C116">
        <v>5935</v>
      </c>
      <c r="D116">
        <v>5462</v>
      </c>
      <c r="E116">
        <v>1991</v>
      </c>
      <c r="F116">
        <v>2494</v>
      </c>
      <c r="G116">
        <f>D116/C116</f>
        <v>0.92030328559393426</v>
      </c>
      <c r="H116">
        <f>E116/D116</f>
        <v>0.36451849139509335</v>
      </c>
      <c r="I116">
        <f>F116/D116</f>
        <v>0.45660930062248262</v>
      </c>
    </row>
    <row r="117" spans="1:9" x14ac:dyDescent="0.3">
      <c r="A117" t="s">
        <v>3</v>
      </c>
      <c r="B117" s="7">
        <v>42578.333333333336</v>
      </c>
      <c r="C117">
        <v>12956</v>
      </c>
      <c r="D117">
        <v>11963</v>
      </c>
      <c r="E117">
        <v>4060</v>
      </c>
      <c r="F117">
        <v>5119</v>
      </c>
      <c r="G117">
        <f>D117/C117</f>
        <v>0.92335597406606973</v>
      </c>
      <c r="H117">
        <f>E117/D117</f>
        <v>0.33937975424224692</v>
      </c>
      <c r="I117">
        <f>F117/D117</f>
        <v>0.42790269999164088</v>
      </c>
    </row>
    <row r="118" spans="1:9" x14ac:dyDescent="0.3">
      <c r="A118" t="s">
        <v>4</v>
      </c>
      <c r="B118" s="7">
        <v>42578.5</v>
      </c>
      <c r="C118">
        <v>14441</v>
      </c>
      <c r="D118">
        <v>12949</v>
      </c>
      <c r="E118">
        <v>3364</v>
      </c>
      <c r="F118">
        <v>4778</v>
      </c>
      <c r="G118">
        <f>D118/C118</f>
        <v>0.89668305519008384</v>
      </c>
      <c r="H118">
        <f>E118/D118</f>
        <v>0.25978840064869874</v>
      </c>
      <c r="I118">
        <f>F118/D118</f>
        <v>0.3689860220866476</v>
      </c>
    </row>
    <row r="119" spans="1:9" x14ac:dyDescent="0.3">
      <c r="A119" t="s">
        <v>4</v>
      </c>
      <c r="B119" s="7">
        <v>42578.625</v>
      </c>
      <c r="C119">
        <v>170</v>
      </c>
      <c r="D119">
        <v>121</v>
      </c>
      <c r="E119">
        <v>12</v>
      </c>
      <c r="F119">
        <v>17</v>
      </c>
      <c r="G119">
        <f>D119/C119</f>
        <v>0.71176470588235297</v>
      </c>
      <c r="H119">
        <f>E119/D119</f>
        <v>9.9173553719008267E-2</v>
      </c>
      <c r="I119">
        <f>F119/D119</f>
        <v>0.14049586776859505</v>
      </c>
    </row>
    <row r="120" spans="1:9" x14ac:dyDescent="0.3">
      <c r="A120" t="s">
        <v>5</v>
      </c>
      <c r="B120" s="7">
        <v>42579</v>
      </c>
      <c r="C120">
        <v>91</v>
      </c>
      <c r="D120">
        <v>87</v>
      </c>
      <c r="E120">
        <v>27</v>
      </c>
      <c r="F120">
        <v>27</v>
      </c>
      <c r="G120">
        <f>D120/C120</f>
        <v>0.95604395604395609</v>
      </c>
      <c r="H120">
        <f>E120/D120</f>
        <v>0.31034482758620691</v>
      </c>
      <c r="I120">
        <f>F120/D120</f>
        <v>0.31034482758620691</v>
      </c>
    </row>
    <row r="121" spans="1:9" x14ac:dyDescent="0.3">
      <c r="A121" t="s">
        <v>6</v>
      </c>
      <c r="B121" s="7">
        <v>42580.583333333336</v>
      </c>
      <c r="C121">
        <v>1</v>
      </c>
      <c r="D121">
        <v>1</v>
      </c>
      <c r="E121">
        <v>0</v>
      </c>
      <c r="F121">
        <v>0</v>
      </c>
      <c r="G121">
        <f>D121/C121</f>
        <v>1</v>
      </c>
      <c r="H121">
        <f>E121/D121</f>
        <v>0</v>
      </c>
      <c r="I121">
        <f>F121/D121</f>
        <v>0</v>
      </c>
    </row>
    <row r="122" spans="1:9" x14ac:dyDescent="0.3">
      <c r="A122" t="s">
        <v>3</v>
      </c>
      <c r="B122" s="7">
        <v>42581.583333333336</v>
      </c>
      <c r="C122">
        <v>2113</v>
      </c>
      <c r="D122">
        <v>1948</v>
      </c>
      <c r="E122">
        <v>847</v>
      </c>
      <c r="F122">
        <v>1092</v>
      </c>
      <c r="G122">
        <f>D122/C122</f>
        <v>0.92191197349739706</v>
      </c>
      <c r="H122">
        <f>E122/D122</f>
        <v>0.43480492813141686</v>
      </c>
      <c r="I122">
        <f>F122/D122</f>
        <v>0.56057494866529778</v>
      </c>
    </row>
    <row r="123" spans="1:9" x14ac:dyDescent="0.3">
      <c r="A123" t="s">
        <v>4</v>
      </c>
      <c r="B123" s="7">
        <v>42581.666666666664</v>
      </c>
      <c r="C123">
        <v>1878</v>
      </c>
      <c r="D123">
        <v>1739</v>
      </c>
      <c r="E123">
        <v>517</v>
      </c>
      <c r="F123">
        <v>693</v>
      </c>
      <c r="G123">
        <f>D123/C123</f>
        <v>0.92598509052183176</v>
      </c>
      <c r="H123">
        <f>E123/D123</f>
        <v>0.29729729729729731</v>
      </c>
      <c r="I123">
        <f>F123/D123</f>
        <v>0.39850488786659</v>
      </c>
    </row>
    <row r="124" spans="1:9" x14ac:dyDescent="0.3">
      <c r="A124" t="s">
        <v>4</v>
      </c>
      <c r="B124" s="7">
        <v>42581.875</v>
      </c>
      <c r="C124">
        <v>2054</v>
      </c>
      <c r="D124">
        <v>1959</v>
      </c>
      <c r="E124">
        <v>510</v>
      </c>
      <c r="F124">
        <v>692</v>
      </c>
      <c r="G124">
        <f>D124/C124</f>
        <v>0.95374878286270692</v>
      </c>
      <c r="H124">
        <f>E124/D124</f>
        <v>0.26033690658499237</v>
      </c>
      <c r="I124">
        <f>F124/D124</f>
        <v>0.35324144971924454</v>
      </c>
    </row>
    <row r="125" spans="1:9" x14ac:dyDescent="0.3">
      <c r="A125" t="s">
        <v>5</v>
      </c>
      <c r="B125" s="7">
        <v>42581.958333333336</v>
      </c>
      <c r="C125">
        <v>1787</v>
      </c>
      <c r="D125">
        <v>1677</v>
      </c>
      <c r="E125">
        <v>412</v>
      </c>
      <c r="F125">
        <v>551</v>
      </c>
      <c r="G125">
        <f>D125/C125</f>
        <v>0.93844432008953549</v>
      </c>
      <c r="H125">
        <f>E125/D125</f>
        <v>0.24567680381633869</v>
      </c>
      <c r="I125">
        <f>F125/D125</f>
        <v>0.32856290995825882</v>
      </c>
    </row>
    <row r="126" spans="1:9" x14ac:dyDescent="0.3">
      <c r="A126" t="s">
        <v>3</v>
      </c>
      <c r="B126" s="7">
        <v>42582</v>
      </c>
      <c r="C126">
        <v>1109</v>
      </c>
      <c r="D126">
        <v>996</v>
      </c>
      <c r="E126">
        <v>350</v>
      </c>
      <c r="F126">
        <v>454</v>
      </c>
      <c r="G126">
        <f>D126/C126</f>
        <v>0.89810640216411186</v>
      </c>
      <c r="H126">
        <f>E126/D126</f>
        <v>0.35140562248995982</v>
      </c>
      <c r="I126">
        <f>F126/D126</f>
        <v>0.45582329317269077</v>
      </c>
    </row>
    <row r="127" spans="1:9" x14ac:dyDescent="0.3">
      <c r="A127" t="s">
        <v>4</v>
      </c>
      <c r="B127" s="7">
        <v>42582.041666666664</v>
      </c>
      <c r="C127">
        <v>779</v>
      </c>
      <c r="D127">
        <v>685</v>
      </c>
      <c r="E127">
        <v>166</v>
      </c>
      <c r="F127">
        <v>236</v>
      </c>
      <c r="G127">
        <f>D127/C127</f>
        <v>0.87933247753530164</v>
      </c>
      <c r="H127">
        <f>E127/D127</f>
        <v>0.24233576642335766</v>
      </c>
      <c r="I127">
        <f>F127/D127</f>
        <v>0.34452554744525549</v>
      </c>
    </row>
    <row r="128" spans="1:9" x14ac:dyDescent="0.3">
      <c r="A128" t="s">
        <v>4</v>
      </c>
      <c r="B128" s="7">
        <v>42582.208333333336</v>
      </c>
      <c r="C128">
        <v>294</v>
      </c>
      <c r="D128">
        <v>232</v>
      </c>
      <c r="E128">
        <v>77</v>
      </c>
      <c r="F128">
        <v>102</v>
      </c>
      <c r="G128">
        <f>D128/C128</f>
        <v>0.78911564625850339</v>
      </c>
      <c r="H128">
        <f>E128/D128</f>
        <v>0.33189655172413796</v>
      </c>
      <c r="I128">
        <f>F128/D128</f>
        <v>0.43965517241379309</v>
      </c>
    </row>
    <row r="129" spans="1:9" x14ac:dyDescent="0.3">
      <c r="A129" t="s">
        <v>3</v>
      </c>
      <c r="B129" s="7">
        <v>42577.166666666664</v>
      </c>
      <c r="C129">
        <v>8</v>
      </c>
      <c r="D129">
        <v>8</v>
      </c>
      <c r="E129">
        <v>0</v>
      </c>
      <c r="F129">
        <v>0</v>
      </c>
      <c r="G129">
        <f>D129/C129</f>
        <v>1</v>
      </c>
      <c r="H129">
        <f>E129/D129</f>
        <v>0</v>
      </c>
      <c r="I129">
        <f>F129/D129</f>
        <v>0</v>
      </c>
    </row>
    <row r="130" spans="1:9" x14ac:dyDescent="0.3">
      <c r="A130" t="s">
        <v>5</v>
      </c>
      <c r="B130" s="7">
        <v>42579.333333333336</v>
      </c>
      <c r="C130">
        <v>1</v>
      </c>
      <c r="D130">
        <v>0</v>
      </c>
      <c r="E130">
        <v>0</v>
      </c>
      <c r="F130">
        <v>0</v>
      </c>
      <c r="G130">
        <f>D130/C130</f>
        <v>0</v>
      </c>
      <c r="H130" t="e">
        <f>E130/D130</f>
        <v>#DIV/0!</v>
      </c>
      <c r="I130" t="e">
        <f>F130/D130</f>
        <v>#DIV/0!</v>
      </c>
    </row>
    <row r="131" spans="1:9" x14ac:dyDescent="0.3">
      <c r="A131" t="s">
        <v>5</v>
      </c>
      <c r="B131" s="7">
        <v>42580.666666666664</v>
      </c>
      <c r="C131">
        <v>1</v>
      </c>
      <c r="D131">
        <v>1</v>
      </c>
      <c r="E131">
        <v>0</v>
      </c>
      <c r="F131">
        <v>0</v>
      </c>
      <c r="G131">
        <f>D131/C131</f>
        <v>1</v>
      </c>
      <c r="H131">
        <f>E131/D131</f>
        <v>0</v>
      </c>
      <c r="I131">
        <f>F131/D131</f>
        <v>0</v>
      </c>
    </row>
    <row r="132" spans="1:9" x14ac:dyDescent="0.3">
      <c r="A132" t="s">
        <v>5</v>
      </c>
      <c r="B132" s="7">
        <v>42577.666666666664</v>
      </c>
      <c r="C132">
        <v>6026</v>
      </c>
      <c r="D132">
        <v>4905</v>
      </c>
      <c r="E132">
        <v>1212</v>
      </c>
      <c r="F132">
        <v>2102</v>
      </c>
      <c r="G132">
        <f>D132/C132</f>
        <v>0.81397278460006639</v>
      </c>
      <c r="H132">
        <f>E132/D132</f>
        <v>0.24709480122324159</v>
      </c>
      <c r="I132">
        <f>F132/D132</f>
        <v>0.42854230377166158</v>
      </c>
    </row>
    <row r="133" spans="1:9" x14ac:dyDescent="0.3">
      <c r="A133" t="s">
        <v>4</v>
      </c>
      <c r="B133" s="7">
        <v>42577.791666666664</v>
      </c>
      <c r="C133">
        <v>5646</v>
      </c>
      <c r="D133">
        <v>5366</v>
      </c>
      <c r="E133">
        <v>1928</v>
      </c>
      <c r="F133">
        <v>2781</v>
      </c>
      <c r="G133">
        <f>D133/C133</f>
        <v>0.95040736804817572</v>
      </c>
      <c r="H133">
        <f>E133/D133</f>
        <v>0.35929929183749532</v>
      </c>
      <c r="I133">
        <f>F133/D133</f>
        <v>0.51826313827804693</v>
      </c>
    </row>
    <row r="134" spans="1:9" x14ac:dyDescent="0.3">
      <c r="A134" t="s">
        <v>6</v>
      </c>
      <c r="B134" s="7">
        <v>42577.916666666664</v>
      </c>
      <c r="C134">
        <v>5035</v>
      </c>
      <c r="D134">
        <v>4805</v>
      </c>
      <c r="E134">
        <v>1571</v>
      </c>
      <c r="F134">
        <v>2302</v>
      </c>
      <c r="G134">
        <f>D134/C134</f>
        <v>0.95431976166832178</v>
      </c>
      <c r="H134">
        <f>E134/D134</f>
        <v>0.32695109261186267</v>
      </c>
      <c r="I134">
        <f>F134/D134</f>
        <v>0.47908428720083246</v>
      </c>
    </row>
    <row r="135" spans="1:9" x14ac:dyDescent="0.3">
      <c r="A135" t="s">
        <v>6</v>
      </c>
      <c r="B135" s="7">
        <v>42578</v>
      </c>
      <c r="C135">
        <v>3784</v>
      </c>
      <c r="D135">
        <v>3604</v>
      </c>
      <c r="E135">
        <v>911</v>
      </c>
      <c r="F135">
        <v>1370</v>
      </c>
      <c r="G135">
        <f>D135/C135</f>
        <v>0.95243128964059198</v>
      </c>
      <c r="H135">
        <f>E135/D135</f>
        <v>0.25277469478357378</v>
      </c>
      <c r="I135">
        <f>F135/D135</f>
        <v>0.38013318534961155</v>
      </c>
    </row>
    <row r="136" spans="1:9" x14ac:dyDescent="0.3">
      <c r="A136" t="s">
        <v>3</v>
      </c>
      <c r="B136" s="7">
        <v>42578.125</v>
      </c>
      <c r="C136">
        <v>648</v>
      </c>
      <c r="D136">
        <v>622</v>
      </c>
      <c r="E136">
        <v>273</v>
      </c>
      <c r="F136">
        <v>355</v>
      </c>
      <c r="G136">
        <f>D136/C136</f>
        <v>0.95987654320987659</v>
      </c>
      <c r="H136">
        <f>E136/D136</f>
        <v>0.43890675241157556</v>
      </c>
      <c r="I136">
        <f>F136/D136</f>
        <v>0.57073954983922826</v>
      </c>
    </row>
    <row r="137" spans="1:9" x14ac:dyDescent="0.3">
      <c r="A137" t="s">
        <v>3</v>
      </c>
      <c r="B137" s="7">
        <v>42578.166666666664</v>
      </c>
      <c r="C137">
        <v>1274</v>
      </c>
      <c r="D137">
        <v>1156</v>
      </c>
      <c r="E137">
        <v>317</v>
      </c>
      <c r="F137">
        <v>411</v>
      </c>
      <c r="G137">
        <f>D137/C137</f>
        <v>0.90737833594976447</v>
      </c>
      <c r="H137">
        <f>E137/D137</f>
        <v>0.27422145328719721</v>
      </c>
      <c r="I137">
        <f>F137/D137</f>
        <v>0.3555363321799308</v>
      </c>
    </row>
    <row r="138" spans="1:9" x14ac:dyDescent="0.3">
      <c r="A138" t="s">
        <v>3</v>
      </c>
      <c r="B138" s="7">
        <v>42581.375</v>
      </c>
      <c r="C138">
        <v>2691</v>
      </c>
      <c r="D138">
        <v>2559</v>
      </c>
      <c r="E138">
        <v>839</v>
      </c>
      <c r="F138">
        <v>1113</v>
      </c>
      <c r="G138">
        <f>D138/C138</f>
        <v>0.95094760312151616</v>
      </c>
      <c r="H138">
        <f>E138/D138</f>
        <v>0.32786244626807348</v>
      </c>
      <c r="I138">
        <f>F138/D138</f>
        <v>0.43493552168815941</v>
      </c>
    </row>
    <row r="139" spans="1:9" x14ac:dyDescent="0.3">
      <c r="A139" t="s">
        <v>5</v>
      </c>
      <c r="B139" s="7">
        <v>42581.5</v>
      </c>
      <c r="C139">
        <v>2459</v>
      </c>
      <c r="D139">
        <v>2276</v>
      </c>
      <c r="E139">
        <v>673</v>
      </c>
      <c r="F139">
        <v>878</v>
      </c>
      <c r="G139">
        <f>D139/C139</f>
        <v>0.92557950386335908</v>
      </c>
      <c r="H139">
        <f>E139/D139</f>
        <v>0.29569420035149385</v>
      </c>
      <c r="I139">
        <f>F139/D139</f>
        <v>0.38576449912126537</v>
      </c>
    </row>
    <row r="140" spans="1:9" x14ac:dyDescent="0.3">
      <c r="A140" t="s">
        <v>3</v>
      </c>
      <c r="B140" s="7">
        <v>42581.708333333336</v>
      </c>
      <c r="C140">
        <v>1775</v>
      </c>
      <c r="D140">
        <v>1595</v>
      </c>
      <c r="E140">
        <v>401</v>
      </c>
      <c r="F140">
        <v>586</v>
      </c>
      <c r="G140">
        <f>D140/C140</f>
        <v>0.89859154929577467</v>
      </c>
      <c r="H140">
        <f>E140/D140</f>
        <v>0.25141065830721004</v>
      </c>
      <c r="I140">
        <f>F140/D140</f>
        <v>0.36739811912225706</v>
      </c>
    </row>
    <row r="141" spans="1:9" x14ac:dyDescent="0.3">
      <c r="A141" t="s">
        <v>3</v>
      </c>
      <c r="B141" s="7">
        <v>42581.75</v>
      </c>
      <c r="C141">
        <v>1879</v>
      </c>
      <c r="D141">
        <v>1612</v>
      </c>
      <c r="E141">
        <v>564</v>
      </c>
      <c r="F141">
        <v>753</v>
      </c>
      <c r="G141">
        <f>D141/C141</f>
        <v>0.85790313996806811</v>
      </c>
      <c r="H141">
        <f>E141/D141</f>
        <v>0.34987593052109184</v>
      </c>
      <c r="I141">
        <f>F141/D141</f>
        <v>0.46712158808933002</v>
      </c>
    </row>
    <row r="142" spans="1:9" x14ac:dyDescent="0.3">
      <c r="A142" t="s">
        <v>4</v>
      </c>
      <c r="B142" s="7">
        <v>42582.583333333336</v>
      </c>
      <c r="C142">
        <v>2041</v>
      </c>
      <c r="D142">
        <v>1964</v>
      </c>
      <c r="E142">
        <v>734</v>
      </c>
      <c r="F142">
        <v>921</v>
      </c>
      <c r="G142">
        <f>D142/C142</f>
        <v>0.96227339539441448</v>
      </c>
      <c r="H142">
        <f>E142/D142</f>
        <v>0.37372708757637474</v>
      </c>
      <c r="I142">
        <f>F142/D142</f>
        <v>0.46894093686354377</v>
      </c>
    </row>
    <row r="143" spans="1:9" x14ac:dyDescent="0.3">
      <c r="A143" t="s">
        <v>5</v>
      </c>
      <c r="B143" s="7">
        <v>42583</v>
      </c>
      <c r="C143">
        <v>1899</v>
      </c>
      <c r="D143">
        <v>1746</v>
      </c>
      <c r="E143">
        <v>536</v>
      </c>
      <c r="F143">
        <v>663</v>
      </c>
      <c r="G143">
        <f>D143/C143</f>
        <v>0.91943127962085303</v>
      </c>
      <c r="H143">
        <f>E143/D143</f>
        <v>0.30698739977090495</v>
      </c>
      <c r="I143">
        <f>F143/D143</f>
        <v>0.3797250859106529</v>
      </c>
    </row>
    <row r="144" spans="1:9" x14ac:dyDescent="0.3">
      <c r="A144" t="s">
        <v>3</v>
      </c>
      <c r="B144" s="7">
        <v>42578.791666666664</v>
      </c>
      <c r="C144">
        <v>36</v>
      </c>
      <c r="D144">
        <v>25</v>
      </c>
      <c r="E144">
        <v>9</v>
      </c>
      <c r="F144">
        <v>11</v>
      </c>
      <c r="G144">
        <f>D144/C144</f>
        <v>0.69444444444444442</v>
      </c>
      <c r="H144">
        <f>E144/D144</f>
        <v>0.36</v>
      </c>
      <c r="I144">
        <f>F144/D144</f>
        <v>0.44</v>
      </c>
    </row>
    <row r="145" spans="1:9" x14ac:dyDescent="0.3">
      <c r="A145" t="s">
        <v>5</v>
      </c>
      <c r="B145" s="7">
        <v>42580.208333333336</v>
      </c>
      <c r="C145">
        <v>1</v>
      </c>
      <c r="D145">
        <v>1</v>
      </c>
      <c r="E145">
        <v>1</v>
      </c>
      <c r="F145">
        <v>1</v>
      </c>
      <c r="G145">
        <f>D145/C145</f>
        <v>1</v>
      </c>
      <c r="H145">
        <f>E145/D145</f>
        <v>1</v>
      </c>
      <c r="I145">
        <f>F145/D145</f>
        <v>1</v>
      </c>
    </row>
    <row r="146" spans="1:9" x14ac:dyDescent="0.3">
      <c r="A146" t="s">
        <v>3</v>
      </c>
      <c r="B146" s="7">
        <v>42579.958333333336</v>
      </c>
      <c r="C146">
        <v>1</v>
      </c>
      <c r="D146">
        <v>1</v>
      </c>
      <c r="E146">
        <v>0</v>
      </c>
      <c r="F146">
        <v>0</v>
      </c>
      <c r="G146">
        <f>D146/C146</f>
        <v>1</v>
      </c>
      <c r="H146">
        <f>E146/D146</f>
        <v>0</v>
      </c>
      <c r="I146">
        <f>F146/D146</f>
        <v>0</v>
      </c>
    </row>
    <row r="147" spans="1:9" x14ac:dyDescent="0.3">
      <c r="A147" t="s">
        <v>5</v>
      </c>
      <c r="B147" s="7">
        <v>42578.375</v>
      </c>
      <c r="C147">
        <v>22360</v>
      </c>
      <c r="D147">
        <v>20188</v>
      </c>
      <c r="E147">
        <v>4625</v>
      </c>
      <c r="F147">
        <v>6373</v>
      </c>
      <c r="G147">
        <f>D147/C147</f>
        <v>0.90286225402504472</v>
      </c>
      <c r="H147">
        <f>E147/D147</f>
        <v>0.22909649296611848</v>
      </c>
      <c r="I147">
        <f>F147/D147</f>
        <v>0.31568258371309688</v>
      </c>
    </row>
    <row r="148" spans="1:9" x14ac:dyDescent="0.3">
      <c r="A148" t="s">
        <v>3</v>
      </c>
      <c r="B148" s="7">
        <v>42579</v>
      </c>
      <c r="C148">
        <v>91</v>
      </c>
      <c r="D148">
        <v>90</v>
      </c>
      <c r="E148">
        <v>28</v>
      </c>
      <c r="F148">
        <v>28</v>
      </c>
      <c r="G148">
        <f>D148/C148</f>
        <v>0.98901098901098905</v>
      </c>
      <c r="H148">
        <f>E148/D148</f>
        <v>0.31111111111111112</v>
      </c>
      <c r="I148">
        <f>F148/D148</f>
        <v>0.31111111111111112</v>
      </c>
    </row>
    <row r="149" spans="1:9" x14ac:dyDescent="0.3">
      <c r="A149" t="s">
        <v>5</v>
      </c>
      <c r="B149" s="7">
        <v>42578.875</v>
      </c>
      <c r="C149">
        <v>6</v>
      </c>
      <c r="D149">
        <v>5</v>
      </c>
      <c r="E149">
        <v>0</v>
      </c>
      <c r="F149">
        <v>0</v>
      </c>
      <c r="G149">
        <f>D149/C149</f>
        <v>0.83333333333333337</v>
      </c>
      <c r="H149">
        <f>E149/D149</f>
        <v>0</v>
      </c>
      <c r="I149">
        <f>F149/D149</f>
        <v>0</v>
      </c>
    </row>
    <row r="150" spans="1:9" x14ac:dyDescent="0.3">
      <c r="A150" t="s">
        <v>3</v>
      </c>
      <c r="B150" s="7">
        <v>42581.458333333336</v>
      </c>
      <c r="C150">
        <v>3023</v>
      </c>
      <c r="D150">
        <v>2843</v>
      </c>
      <c r="E150">
        <v>920</v>
      </c>
      <c r="F150">
        <v>1211</v>
      </c>
      <c r="G150">
        <f>D150/C150</f>
        <v>0.94045650016539861</v>
      </c>
      <c r="H150">
        <f>E150/D150</f>
        <v>0.3236018290538164</v>
      </c>
      <c r="I150">
        <f>F150/D150</f>
        <v>0.42595849454801266</v>
      </c>
    </row>
    <row r="151" spans="1:9" x14ac:dyDescent="0.3">
      <c r="A151" t="s">
        <v>5</v>
      </c>
      <c r="B151" s="7">
        <v>42581.666666666664</v>
      </c>
      <c r="C151">
        <v>1878</v>
      </c>
      <c r="D151">
        <v>1743</v>
      </c>
      <c r="E151">
        <v>436</v>
      </c>
      <c r="F151">
        <v>574</v>
      </c>
      <c r="G151">
        <f>D151/C151</f>
        <v>0.9281150159744409</v>
      </c>
      <c r="H151">
        <f>E151/D151</f>
        <v>0.25014343086632246</v>
      </c>
      <c r="I151">
        <f>F151/D151</f>
        <v>0.32931726907630521</v>
      </c>
    </row>
    <row r="152" spans="1:9" x14ac:dyDescent="0.3">
      <c r="A152" t="s">
        <v>5</v>
      </c>
      <c r="B152" s="7">
        <v>42581.875</v>
      </c>
      <c r="C152">
        <v>2056</v>
      </c>
      <c r="D152">
        <v>1957</v>
      </c>
      <c r="E152">
        <v>437</v>
      </c>
      <c r="F152">
        <v>574</v>
      </c>
      <c r="G152">
        <f>D152/C152</f>
        <v>0.9518482490272373</v>
      </c>
      <c r="H152">
        <f>E152/D152</f>
        <v>0.22330097087378642</v>
      </c>
      <c r="I152">
        <f>F152/D152</f>
        <v>0.29330608073582015</v>
      </c>
    </row>
    <row r="153" spans="1:9" x14ac:dyDescent="0.3">
      <c r="A153" t="s">
        <v>5</v>
      </c>
      <c r="B153" s="7">
        <v>42581.916666666664</v>
      </c>
      <c r="C153">
        <v>1798</v>
      </c>
      <c r="D153">
        <v>1702</v>
      </c>
      <c r="E153">
        <v>463</v>
      </c>
      <c r="F153">
        <v>558</v>
      </c>
      <c r="G153">
        <f>D153/C153</f>
        <v>0.94660734149054504</v>
      </c>
      <c r="H153">
        <f>E153/D153</f>
        <v>0.27203290246768508</v>
      </c>
      <c r="I153">
        <f>F153/D153</f>
        <v>0.32784958871915393</v>
      </c>
    </row>
    <row r="154" spans="1:9" x14ac:dyDescent="0.3">
      <c r="A154" t="s">
        <v>3</v>
      </c>
      <c r="B154" s="7">
        <v>42581.958333333336</v>
      </c>
      <c r="C154">
        <v>1787</v>
      </c>
      <c r="D154">
        <v>1693</v>
      </c>
      <c r="E154">
        <v>497</v>
      </c>
      <c r="F154">
        <v>659</v>
      </c>
      <c r="G154">
        <f>D154/C154</f>
        <v>0.94739787353105764</v>
      </c>
      <c r="H154">
        <f>E154/D154</f>
        <v>0.29356172474896636</v>
      </c>
      <c r="I154">
        <f>F154/D154</f>
        <v>0.38924985233313647</v>
      </c>
    </row>
    <row r="155" spans="1:9" x14ac:dyDescent="0.3">
      <c r="A155" t="s">
        <v>5</v>
      </c>
      <c r="B155" s="7">
        <v>42582.041666666664</v>
      </c>
      <c r="C155">
        <v>778</v>
      </c>
      <c r="D155">
        <v>687</v>
      </c>
      <c r="E155">
        <v>116</v>
      </c>
      <c r="F155">
        <v>191</v>
      </c>
      <c r="G155">
        <f>D155/C155</f>
        <v>0.88303341902313626</v>
      </c>
      <c r="H155">
        <f>E155/D155</f>
        <v>0.16885007278020378</v>
      </c>
      <c r="I155">
        <f>F155/D155</f>
        <v>0.27802037845705968</v>
      </c>
    </row>
    <row r="156" spans="1:9" x14ac:dyDescent="0.3">
      <c r="A156" t="s">
        <v>4</v>
      </c>
      <c r="B156" s="7">
        <v>42582.958333333336</v>
      </c>
      <c r="C156">
        <v>2160</v>
      </c>
      <c r="D156">
        <v>1922</v>
      </c>
      <c r="E156">
        <v>522</v>
      </c>
      <c r="F156">
        <v>752</v>
      </c>
      <c r="G156">
        <f>D156/C156</f>
        <v>0.88981481481481484</v>
      </c>
      <c r="H156">
        <f>E156/D156</f>
        <v>0.27159209157127989</v>
      </c>
      <c r="I156">
        <f>F156/D156</f>
        <v>0.39125910509885536</v>
      </c>
    </row>
    <row r="157" spans="1:9" x14ac:dyDescent="0.3">
      <c r="A157" t="s">
        <v>6</v>
      </c>
      <c r="B157" s="7">
        <v>42582.958333333336</v>
      </c>
      <c r="C157">
        <v>2163</v>
      </c>
      <c r="D157">
        <v>1923</v>
      </c>
      <c r="E157">
        <v>517</v>
      </c>
      <c r="F157">
        <v>736</v>
      </c>
      <c r="G157">
        <f>D157/C157</f>
        <v>0.88904299583911239</v>
      </c>
      <c r="H157">
        <f>E157/D157</f>
        <v>0.26885075403016123</v>
      </c>
      <c r="I157">
        <f>F157/D157</f>
        <v>0.38273530941237649</v>
      </c>
    </row>
    <row r="158" spans="1:9" x14ac:dyDescent="0.3">
      <c r="A158" t="s">
        <v>4</v>
      </c>
      <c r="B158" s="7">
        <v>42581.791666666664</v>
      </c>
      <c r="C158">
        <v>1166</v>
      </c>
      <c r="D158">
        <v>1103</v>
      </c>
      <c r="E158">
        <v>296</v>
      </c>
      <c r="F158">
        <v>392</v>
      </c>
      <c r="G158">
        <f>D158/C158</f>
        <v>0.94596912521440824</v>
      </c>
      <c r="H158">
        <f>E158/D158</f>
        <v>0.26835902085222124</v>
      </c>
      <c r="I158">
        <f>F158/D158</f>
        <v>0.35539437896645515</v>
      </c>
    </row>
    <row r="159" spans="1:9" x14ac:dyDescent="0.3">
      <c r="A159" t="s">
        <v>6</v>
      </c>
      <c r="B159" s="7">
        <v>42583.041666666664</v>
      </c>
      <c r="C159">
        <v>903</v>
      </c>
      <c r="D159">
        <v>848</v>
      </c>
      <c r="E159">
        <v>211</v>
      </c>
      <c r="F159">
        <v>292</v>
      </c>
      <c r="G159">
        <f>D159/C159</f>
        <v>0.93909191583610185</v>
      </c>
      <c r="H159">
        <f>E159/D159</f>
        <v>0.24882075471698112</v>
      </c>
      <c r="I159">
        <f>F159/D159</f>
        <v>0.34433962264150941</v>
      </c>
    </row>
    <row r="160" spans="1:9" x14ac:dyDescent="0.3">
      <c r="A160" t="s">
        <v>3</v>
      </c>
      <c r="B160" s="7">
        <v>42582.333333333336</v>
      </c>
      <c r="C160">
        <v>959</v>
      </c>
      <c r="D160">
        <v>905</v>
      </c>
      <c r="E160">
        <v>315</v>
      </c>
      <c r="F160">
        <v>403</v>
      </c>
      <c r="G160">
        <f>D160/C160</f>
        <v>0.94369134515119912</v>
      </c>
      <c r="H160">
        <f>E160/D160</f>
        <v>0.34806629834254144</v>
      </c>
      <c r="I160">
        <f>F160/D160</f>
        <v>0.4453038674033149</v>
      </c>
    </row>
    <row r="161" spans="1:9" x14ac:dyDescent="0.3">
      <c r="A161" t="s">
        <v>4</v>
      </c>
      <c r="B161" s="7">
        <v>42577.25</v>
      </c>
      <c r="C161">
        <v>17</v>
      </c>
      <c r="D161">
        <v>11</v>
      </c>
      <c r="E161">
        <v>0</v>
      </c>
      <c r="F161">
        <v>3</v>
      </c>
      <c r="G161">
        <f>D161/C161</f>
        <v>0.6470588235294118</v>
      </c>
      <c r="H161">
        <f>E161/D161</f>
        <v>0</v>
      </c>
      <c r="I161">
        <f>F161/D161</f>
        <v>0.27272727272727271</v>
      </c>
    </row>
    <row r="162" spans="1:9" x14ac:dyDescent="0.3">
      <c r="A162" t="s">
        <v>4</v>
      </c>
      <c r="B162" s="7">
        <v>42578.75</v>
      </c>
      <c r="C162">
        <v>50</v>
      </c>
      <c r="D162">
        <v>47</v>
      </c>
      <c r="E162">
        <v>24</v>
      </c>
      <c r="F162">
        <v>26</v>
      </c>
      <c r="G162">
        <f>D162/C162</f>
        <v>0.94</v>
      </c>
      <c r="H162">
        <f>E162/D162</f>
        <v>0.51063829787234039</v>
      </c>
      <c r="I162">
        <f>F162/D162</f>
        <v>0.55319148936170215</v>
      </c>
    </row>
    <row r="163" spans="1:9" x14ac:dyDescent="0.3">
      <c r="A163" t="s">
        <v>6</v>
      </c>
      <c r="B163" s="7">
        <v>42578.75</v>
      </c>
      <c r="C163">
        <v>51</v>
      </c>
      <c r="D163">
        <v>47</v>
      </c>
      <c r="E163">
        <v>20</v>
      </c>
      <c r="F163">
        <v>26</v>
      </c>
      <c r="G163">
        <f>D163/C163</f>
        <v>0.92156862745098034</v>
      </c>
      <c r="H163">
        <f>E163/D163</f>
        <v>0.42553191489361702</v>
      </c>
      <c r="I163">
        <f>F163/D163</f>
        <v>0.55319148936170215</v>
      </c>
    </row>
    <row r="164" spans="1:9" x14ac:dyDescent="0.3">
      <c r="A164" t="s">
        <v>5</v>
      </c>
      <c r="B164" s="7">
        <v>42579.416666666664</v>
      </c>
      <c r="C164">
        <v>11</v>
      </c>
      <c r="D164">
        <v>11</v>
      </c>
      <c r="E164">
        <v>8</v>
      </c>
      <c r="F164">
        <v>9</v>
      </c>
      <c r="G164">
        <f>D164/C164</f>
        <v>1</v>
      </c>
      <c r="H164">
        <f>E164/D164</f>
        <v>0.72727272727272729</v>
      </c>
      <c r="I164">
        <f>F164/D164</f>
        <v>0.81818181818181823</v>
      </c>
    </row>
    <row r="165" spans="1:9" x14ac:dyDescent="0.3">
      <c r="A165" t="s">
        <v>6</v>
      </c>
      <c r="B165" s="7">
        <v>42579.125</v>
      </c>
      <c r="C165">
        <v>5</v>
      </c>
      <c r="D165">
        <v>5</v>
      </c>
      <c r="E165">
        <v>0</v>
      </c>
      <c r="F165">
        <v>0</v>
      </c>
      <c r="G165">
        <f>D165/C165</f>
        <v>1</v>
      </c>
      <c r="H165">
        <f>E165/D165</f>
        <v>0</v>
      </c>
      <c r="I165">
        <f>F165/D165</f>
        <v>0</v>
      </c>
    </row>
    <row r="166" spans="1:9" x14ac:dyDescent="0.3">
      <c r="A166" t="s">
        <v>3</v>
      </c>
      <c r="B166" s="7">
        <v>42579.333333333336</v>
      </c>
      <c r="C166">
        <v>1</v>
      </c>
      <c r="D166">
        <v>1</v>
      </c>
      <c r="E166">
        <v>0</v>
      </c>
      <c r="F166">
        <v>0</v>
      </c>
      <c r="G166">
        <f>D166/C166</f>
        <v>1</v>
      </c>
      <c r="H166">
        <f>E166/D166</f>
        <v>0</v>
      </c>
      <c r="I166">
        <f>F166/D166</f>
        <v>0</v>
      </c>
    </row>
    <row r="167" spans="1:9" x14ac:dyDescent="0.3">
      <c r="A167" t="s">
        <v>3</v>
      </c>
      <c r="B167" s="7">
        <v>42580.666666666664</v>
      </c>
      <c r="C167">
        <v>1</v>
      </c>
      <c r="D167">
        <v>1</v>
      </c>
      <c r="E167">
        <v>0</v>
      </c>
      <c r="F167">
        <v>0</v>
      </c>
      <c r="G167">
        <f>D167/C167</f>
        <v>1</v>
      </c>
      <c r="H167">
        <f>E167/D167</f>
        <v>0</v>
      </c>
      <c r="I167">
        <f>F167/D167</f>
        <v>0</v>
      </c>
    </row>
    <row r="168" spans="1:9" x14ac:dyDescent="0.3">
      <c r="A168" t="s">
        <v>4</v>
      </c>
      <c r="B168" s="7">
        <v>42579.625</v>
      </c>
      <c r="C168">
        <v>1</v>
      </c>
      <c r="D168">
        <v>1</v>
      </c>
      <c r="E168">
        <v>0</v>
      </c>
      <c r="F168">
        <v>0</v>
      </c>
      <c r="G168">
        <f>D168/C168</f>
        <v>1</v>
      </c>
      <c r="H168">
        <f>E168/D168</f>
        <v>0</v>
      </c>
      <c r="I168">
        <f>F168/D168</f>
        <v>0</v>
      </c>
    </row>
    <row r="169" spans="1:9" x14ac:dyDescent="0.3">
      <c r="A169" t="s">
        <v>3</v>
      </c>
      <c r="B169" s="7">
        <v>42577.708333333336</v>
      </c>
      <c r="C169">
        <v>8266</v>
      </c>
      <c r="D169">
        <v>7532</v>
      </c>
      <c r="E169">
        <v>2498</v>
      </c>
      <c r="F169">
        <v>3899</v>
      </c>
      <c r="G169">
        <f>D169/C169</f>
        <v>0.91120251633196225</v>
      </c>
      <c r="H169">
        <f>E169/D169</f>
        <v>0.33165161975570895</v>
      </c>
      <c r="I169">
        <f>F169/D169</f>
        <v>0.51765799256505574</v>
      </c>
    </row>
    <row r="170" spans="1:9" x14ac:dyDescent="0.3">
      <c r="A170" t="s">
        <v>6</v>
      </c>
      <c r="B170" s="7">
        <v>42578.208333333336</v>
      </c>
      <c r="C170">
        <v>1518</v>
      </c>
      <c r="D170">
        <v>1346</v>
      </c>
      <c r="E170">
        <v>329</v>
      </c>
      <c r="F170">
        <v>458</v>
      </c>
      <c r="G170">
        <f>D170/C170</f>
        <v>0.88669301712779969</v>
      </c>
      <c r="H170">
        <f>E170/D170</f>
        <v>0.24442793462109955</v>
      </c>
      <c r="I170">
        <f>F170/D170</f>
        <v>0.34026745913818723</v>
      </c>
    </row>
    <row r="171" spans="1:9" x14ac:dyDescent="0.3">
      <c r="A171" t="s">
        <v>4</v>
      </c>
      <c r="B171" s="7">
        <v>42578.458333333336</v>
      </c>
      <c r="C171">
        <v>20828</v>
      </c>
      <c r="D171">
        <v>18283</v>
      </c>
      <c r="E171">
        <v>5542</v>
      </c>
      <c r="F171">
        <v>7627</v>
      </c>
      <c r="G171">
        <f>D171/C171</f>
        <v>0.87780871903207225</v>
      </c>
      <c r="H171">
        <f>E171/D171</f>
        <v>0.30312311983810097</v>
      </c>
      <c r="I171">
        <f>F171/D171</f>
        <v>0.41716348520483509</v>
      </c>
    </row>
    <row r="172" spans="1:9" x14ac:dyDescent="0.3">
      <c r="A172" t="s">
        <v>6</v>
      </c>
      <c r="B172" s="7">
        <v>42578.5</v>
      </c>
      <c r="C172">
        <v>14436</v>
      </c>
      <c r="D172">
        <v>12818</v>
      </c>
      <c r="E172">
        <v>3247</v>
      </c>
      <c r="F172">
        <v>4633</v>
      </c>
      <c r="G172">
        <f>D172/C172</f>
        <v>0.88791909116098644</v>
      </c>
      <c r="H172">
        <f>E172/D172</f>
        <v>0.25331564986737398</v>
      </c>
      <c r="I172">
        <f>F172/D172</f>
        <v>0.36144484318926512</v>
      </c>
    </row>
    <row r="173" spans="1:9" x14ac:dyDescent="0.3">
      <c r="A173" t="s">
        <v>5</v>
      </c>
      <c r="B173" s="7">
        <v>42578.833333333336</v>
      </c>
      <c r="C173">
        <v>39</v>
      </c>
      <c r="D173">
        <v>28</v>
      </c>
      <c r="E173">
        <v>3</v>
      </c>
      <c r="F173">
        <v>5</v>
      </c>
      <c r="G173">
        <f>D173/C173</f>
        <v>0.71794871794871795</v>
      </c>
      <c r="H173">
        <f>E173/D173</f>
        <v>0.10714285714285714</v>
      </c>
      <c r="I173">
        <f>F173/D173</f>
        <v>0.17857142857142858</v>
      </c>
    </row>
    <row r="174" spans="1:9" x14ac:dyDescent="0.3">
      <c r="A174" t="s">
        <v>5</v>
      </c>
      <c r="B174" s="7">
        <v>42579.166666666664</v>
      </c>
      <c r="C174">
        <v>7</v>
      </c>
      <c r="D174">
        <v>6</v>
      </c>
      <c r="E174">
        <v>0</v>
      </c>
      <c r="F174">
        <v>0</v>
      </c>
      <c r="G174">
        <f>D174/C174</f>
        <v>0.8571428571428571</v>
      </c>
      <c r="H174">
        <f>E174/D174</f>
        <v>0</v>
      </c>
      <c r="I174">
        <f>F174/D174</f>
        <v>0</v>
      </c>
    </row>
    <row r="175" spans="1:9" x14ac:dyDescent="0.3">
      <c r="A175" t="s">
        <v>4</v>
      </c>
      <c r="B175" s="7">
        <v>42578.708333333336</v>
      </c>
      <c r="C175">
        <v>47</v>
      </c>
      <c r="D175">
        <v>41</v>
      </c>
      <c r="E175">
        <v>8</v>
      </c>
      <c r="F175">
        <v>14</v>
      </c>
      <c r="G175">
        <f>D175/C175</f>
        <v>0.87234042553191493</v>
      </c>
      <c r="H175">
        <f>E175/D175</f>
        <v>0.1951219512195122</v>
      </c>
      <c r="I175">
        <f>F175/D175</f>
        <v>0.34146341463414637</v>
      </c>
    </row>
    <row r="176" spans="1:9" x14ac:dyDescent="0.3">
      <c r="A176" t="s">
        <v>4</v>
      </c>
      <c r="B176" s="7">
        <v>42581.291666666664</v>
      </c>
      <c r="C176">
        <v>1111</v>
      </c>
      <c r="D176">
        <v>1068</v>
      </c>
      <c r="E176">
        <v>359</v>
      </c>
      <c r="F176">
        <v>477</v>
      </c>
      <c r="G176">
        <f>D176/C176</f>
        <v>0.96129612961296129</v>
      </c>
      <c r="H176">
        <f>E176/D176</f>
        <v>0.33614232209737827</v>
      </c>
      <c r="I176">
        <f>F176/D176</f>
        <v>0.44662921348314605</v>
      </c>
    </row>
    <row r="177" spans="1:9" x14ac:dyDescent="0.3">
      <c r="A177" t="s">
        <v>6</v>
      </c>
      <c r="B177" s="7">
        <v>42581.291666666664</v>
      </c>
      <c r="C177">
        <v>1111</v>
      </c>
      <c r="D177">
        <v>1066</v>
      </c>
      <c r="E177">
        <v>362</v>
      </c>
      <c r="F177">
        <v>481</v>
      </c>
      <c r="G177">
        <f>D177/C177</f>
        <v>0.95949594959495954</v>
      </c>
      <c r="H177">
        <f>E177/D177</f>
        <v>0.33958724202626639</v>
      </c>
      <c r="I177">
        <f>F177/D177</f>
        <v>0.45121951219512196</v>
      </c>
    </row>
    <row r="178" spans="1:9" x14ac:dyDescent="0.3">
      <c r="A178" t="s">
        <v>4</v>
      </c>
      <c r="B178" s="7">
        <v>42581.375</v>
      </c>
      <c r="C178">
        <v>2691</v>
      </c>
      <c r="D178">
        <v>2554</v>
      </c>
      <c r="E178">
        <v>844</v>
      </c>
      <c r="F178">
        <v>1123</v>
      </c>
      <c r="G178">
        <f>D178/C178</f>
        <v>0.94908955778520998</v>
      </c>
      <c r="H178">
        <f>E178/D178</f>
        <v>0.33046202036021927</v>
      </c>
      <c r="I178">
        <f>F178/D178</f>
        <v>0.43970242756460454</v>
      </c>
    </row>
    <row r="179" spans="1:9" x14ac:dyDescent="0.3">
      <c r="A179" t="s">
        <v>4</v>
      </c>
      <c r="B179" s="7">
        <v>42581.541666666664</v>
      </c>
      <c r="C179">
        <v>2086</v>
      </c>
      <c r="D179">
        <v>1906</v>
      </c>
      <c r="E179">
        <v>703</v>
      </c>
      <c r="F179">
        <v>882</v>
      </c>
      <c r="G179">
        <f>D179/C179</f>
        <v>0.91371045062320233</v>
      </c>
      <c r="H179">
        <f>E179/D179</f>
        <v>0.36883525708289611</v>
      </c>
      <c r="I179">
        <f>F179/D179</f>
        <v>0.46274921301154248</v>
      </c>
    </row>
    <row r="180" spans="1:9" x14ac:dyDescent="0.3">
      <c r="A180" t="s">
        <v>6</v>
      </c>
      <c r="B180" s="7">
        <v>42581.541666666664</v>
      </c>
      <c r="C180">
        <v>2088</v>
      </c>
      <c r="D180">
        <v>1899</v>
      </c>
      <c r="E180">
        <v>699</v>
      </c>
      <c r="F180">
        <v>874</v>
      </c>
      <c r="G180">
        <f>D180/C180</f>
        <v>0.90948275862068961</v>
      </c>
      <c r="H180">
        <f>E180/D180</f>
        <v>0.36808846761453395</v>
      </c>
      <c r="I180">
        <f>F180/D180</f>
        <v>0.4602422327540811</v>
      </c>
    </row>
    <row r="181" spans="1:9" x14ac:dyDescent="0.3">
      <c r="A181" t="s">
        <v>5</v>
      </c>
      <c r="B181" s="7">
        <v>42581.833333333336</v>
      </c>
      <c r="C181">
        <v>1609</v>
      </c>
      <c r="D181">
        <v>1507</v>
      </c>
      <c r="E181">
        <v>524</v>
      </c>
      <c r="F181">
        <v>650</v>
      </c>
      <c r="G181">
        <f>D181/C181</f>
        <v>0.93660658794282159</v>
      </c>
      <c r="H181">
        <f>E181/D181</f>
        <v>0.34771068347710682</v>
      </c>
      <c r="I181">
        <f>F181/D181</f>
        <v>0.43132050431320507</v>
      </c>
    </row>
    <row r="182" spans="1:9" x14ac:dyDescent="0.3">
      <c r="A182" t="s">
        <v>4</v>
      </c>
      <c r="B182" s="7">
        <v>42581.75</v>
      </c>
      <c r="C182">
        <v>1879</v>
      </c>
      <c r="D182">
        <v>1603</v>
      </c>
      <c r="E182">
        <v>572</v>
      </c>
      <c r="F182">
        <v>770</v>
      </c>
      <c r="G182">
        <f>D182/C182</f>
        <v>0.85311335816923894</v>
      </c>
      <c r="H182">
        <f>E182/D182</f>
        <v>0.3568309419837804</v>
      </c>
      <c r="I182">
        <f>F182/D182</f>
        <v>0.48034934497816595</v>
      </c>
    </row>
    <row r="183" spans="1:9" x14ac:dyDescent="0.3">
      <c r="A183" t="s">
        <v>3</v>
      </c>
      <c r="B183" s="7">
        <v>42582.083333333336</v>
      </c>
      <c r="C183">
        <v>460</v>
      </c>
      <c r="D183">
        <v>430</v>
      </c>
      <c r="E183">
        <v>77</v>
      </c>
      <c r="F183">
        <v>106</v>
      </c>
      <c r="G183">
        <f>D183/C183</f>
        <v>0.93478260869565222</v>
      </c>
      <c r="H183">
        <f>E183/D183</f>
        <v>0.17906976744186046</v>
      </c>
      <c r="I183">
        <f>F183/D183</f>
        <v>0.24651162790697675</v>
      </c>
    </row>
    <row r="184" spans="1:9" x14ac:dyDescent="0.3">
      <c r="A184" t="s">
        <v>4</v>
      </c>
      <c r="B184" s="7">
        <v>42582.833333333336</v>
      </c>
      <c r="C184">
        <v>2998</v>
      </c>
      <c r="D184">
        <v>2710</v>
      </c>
      <c r="E184">
        <v>701</v>
      </c>
      <c r="F184">
        <v>951</v>
      </c>
      <c r="G184">
        <f>D184/C184</f>
        <v>0.90393595730486986</v>
      </c>
      <c r="H184">
        <f>E184/D184</f>
        <v>0.25867158671586715</v>
      </c>
      <c r="I184">
        <f>F184/D184</f>
        <v>0.35092250922509227</v>
      </c>
    </row>
    <row r="185" spans="1:9" x14ac:dyDescent="0.3">
      <c r="A185" t="s">
        <v>3</v>
      </c>
      <c r="B185" s="7">
        <v>42583.083333333336</v>
      </c>
      <c r="C185">
        <v>440</v>
      </c>
      <c r="D185">
        <v>412</v>
      </c>
      <c r="E185">
        <v>127</v>
      </c>
      <c r="F185">
        <v>161</v>
      </c>
      <c r="G185">
        <f>D185/C185</f>
        <v>0.9363636363636364</v>
      </c>
      <c r="H185">
        <f>E185/D185</f>
        <v>0.30825242718446599</v>
      </c>
      <c r="I185">
        <f>F185/D185</f>
        <v>0.39077669902912621</v>
      </c>
    </row>
    <row r="186" spans="1:9" x14ac:dyDescent="0.3">
      <c r="A186" t="s">
        <v>4</v>
      </c>
      <c r="B186" s="7">
        <v>42580.291666666664</v>
      </c>
      <c r="C186">
        <v>2</v>
      </c>
      <c r="D186">
        <v>2</v>
      </c>
      <c r="E186">
        <v>1</v>
      </c>
      <c r="F186">
        <v>1</v>
      </c>
      <c r="G186">
        <f>D186/C186</f>
        <v>1</v>
      </c>
      <c r="H186">
        <f>E186/D186</f>
        <v>0.5</v>
      </c>
      <c r="I186">
        <f>F186/D186</f>
        <v>0.5</v>
      </c>
    </row>
    <row r="187" spans="1:9" x14ac:dyDescent="0.3">
      <c r="A187" t="s">
        <v>3</v>
      </c>
      <c r="B187" s="7">
        <v>42579.375</v>
      </c>
      <c r="C187">
        <v>12</v>
      </c>
      <c r="D187">
        <v>11</v>
      </c>
      <c r="E187">
        <v>0</v>
      </c>
      <c r="F187">
        <v>4</v>
      </c>
      <c r="G187">
        <f>D187/C187</f>
        <v>0.91666666666666663</v>
      </c>
      <c r="H187">
        <f>E187/D187</f>
        <v>0</v>
      </c>
      <c r="I187">
        <f>F187/D187</f>
        <v>0.36363636363636365</v>
      </c>
    </row>
    <row r="188" spans="1:9" x14ac:dyDescent="0.3">
      <c r="A188" t="s">
        <v>5</v>
      </c>
      <c r="B188" s="7">
        <v>42580.791666666664</v>
      </c>
      <c r="C188">
        <v>1</v>
      </c>
      <c r="D188">
        <v>1</v>
      </c>
      <c r="E188">
        <v>0</v>
      </c>
      <c r="F188">
        <v>0</v>
      </c>
      <c r="G188">
        <f>D188/C188</f>
        <v>1</v>
      </c>
      <c r="H188">
        <f>E188/D188</f>
        <v>0</v>
      </c>
      <c r="I188">
        <f>F188/D188</f>
        <v>0</v>
      </c>
    </row>
    <row r="189" spans="1:9" x14ac:dyDescent="0.3">
      <c r="A189" t="s">
        <v>3</v>
      </c>
      <c r="B189" s="7">
        <v>42577.666666666664</v>
      </c>
      <c r="C189">
        <v>6028</v>
      </c>
      <c r="D189">
        <v>5474</v>
      </c>
      <c r="E189">
        <v>1980</v>
      </c>
      <c r="F189">
        <v>2866</v>
      </c>
      <c r="G189">
        <f>D189/C189</f>
        <v>0.90809555408095555</v>
      </c>
      <c r="H189">
        <f>E189/D189</f>
        <v>0.36170990135184511</v>
      </c>
      <c r="I189">
        <f>F189/D189</f>
        <v>0.52356594811837776</v>
      </c>
    </row>
    <row r="190" spans="1:9" x14ac:dyDescent="0.3">
      <c r="A190" t="s">
        <v>3</v>
      </c>
      <c r="B190" s="7">
        <v>42577.75</v>
      </c>
      <c r="C190">
        <v>6283</v>
      </c>
      <c r="D190">
        <v>5929</v>
      </c>
      <c r="E190">
        <v>2133</v>
      </c>
      <c r="F190">
        <v>3170</v>
      </c>
      <c r="G190">
        <f>D190/C190</f>
        <v>0.94365748846092634</v>
      </c>
      <c r="H190">
        <f>E190/D190</f>
        <v>0.35975712599089221</v>
      </c>
      <c r="I190">
        <f>F190/D190</f>
        <v>0.53466014504975545</v>
      </c>
    </row>
    <row r="191" spans="1:9" x14ac:dyDescent="0.3">
      <c r="A191" t="s">
        <v>5</v>
      </c>
      <c r="B191" s="7">
        <v>42578.208333333336</v>
      </c>
      <c r="C191">
        <v>1516</v>
      </c>
      <c r="D191">
        <v>1345</v>
      </c>
      <c r="E191">
        <v>258</v>
      </c>
      <c r="F191">
        <v>365</v>
      </c>
      <c r="G191">
        <f>D191/C191</f>
        <v>0.88720316622691298</v>
      </c>
      <c r="H191">
        <f>E191/D191</f>
        <v>0.19182156133828995</v>
      </c>
      <c r="I191">
        <f>F191/D191</f>
        <v>0.27137546468401486</v>
      </c>
    </row>
    <row r="192" spans="1:9" x14ac:dyDescent="0.3">
      <c r="A192" t="s">
        <v>6</v>
      </c>
      <c r="B192" s="7">
        <v>42578.333333333336</v>
      </c>
      <c r="C192">
        <v>12961</v>
      </c>
      <c r="D192">
        <v>11867</v>
      </c>
      <c r="E192">
        <v>4018</v>
      </c>
      <c r="F192">
        <v>5054</v>
      </c>
      <c r="G192">
        <f>D192/C192</f>
        <v>0.91559293264408614</v>
      </c>
      <c r="H192">
        <f>E192/D192</f>
        <v>0.33858599477542767</v>
      </c>
      <c r="I192">
        <f>F192/D192</f>
        <v>0.42588691328895256</v>
      </c>
    </row>
    <row r="193" spans="1:9" x14ac:dyDescent="0.3">
      <c r="A193" t="s">
        <v>5</v>
      </c>
      <c r="B193" s="7">
        <v>42578.5</v>
      </c>
      <c r="C193">
        <v>14429</v>
      </c>
      <c r="D193">
        <v>10670</v>
      </c>
      <c r="E193">
        <v>1975</v>
      </c>
      <c r="F193">
        <v>2899</v>
      </c>
      <c r="G193">
        <f>D193/C193</f>
        <v>0.73948298565389148</v>
      </c>
      <c r="H193">
        <f>E193/D193</f>
        <v>0.1850984067478913</v>
      </c>
      <c r="I193">
        <f>F193/D193</f>
        <v>0.27169634489222116</v>
      </c>
    </row>
    <row r="194" spans="1:9" x14ac:dyDescent="0.3">
      <c r="A194" t="s">
        <v>3</v>
      </c>
      <c r="B194" s="7">
        <v>42578.583333333336</v>
      </c>
      <c r="C194">
        <v>421</v>
      </c>
      <c r="D194">
        <v>301</v>
      </c>
      <c r="E194">
        <v>55</v>
      </c>
      <c r="F194">
        <v>82</v>
      </c>
      <c r="G194">
        <f>D194/C194</f>
        <v>0.71496437054631834</v>
      </c>
      <c r="H194">
        <f>E194/D194</f>
        <v>0.18272425249169436</v>
      </c>
      <c r="I194">
        <f>F194/D194</f>
        <v>0.27242524916943522</v>
      </c>
    </row>
    <row r="195" spans="1:9" x14ac:dyDescent="0.3">
      <c r="A195" t="s">
        <v>6</v>
      </c>
      <c r="B195" s="7">
        <v>42578.666666666664</v>
      </c>
      <c r="C195">
        <v>79</v>
      </c>
      <c r="D195">
        <v>60</v>
      </c>
      <c r="E195">
        <v>2</v>
      </c>
      <c r="F195">
        <v>6</v>
      </c>
      <c r="G195">
        <f>D195/C195</f>
        <v>0.759493670886076</v>
      </c>
      <c r="H195">
        <f>E195/D195</f>
        <v>3.3333333333333333E-2</v>
      </c>
      <c r="I195">
        <f>F195/D195</f>
        <v>0.1</v>
      </c>
    </row>
    <row r="196" spans="1:9" x14ac:dyDescent="0.3">
      <c r="A196" t="s">
        <v>5</v>
      </c>
      <c r="B196" s="7">
        <v>42578.958333333336</v>
      </c>
      <c r="C196">
        <v>18</v>
      </c>
      <c r="D196">
        <v>13</v>
      </c>
      <c r="E196">
        <v>0</v>
      </c>
      <c r="F196">
        <v>0</v>
      </c>
      <c r="G196">
        <f>D196/C196</f>
        <v>0.72222222222222221</v>
      </c>
      <c r="H196">
        <f>E196/D196</f>
        <v>0</v>
      </c>
      <c r="I196">
        <f>F196/D196</f>
        <v>0</v>
      </c>
    </row>
    <row r="197" spans="1:9" x14ac:dyDescent="0.3">
      <c r="A197" t="s">
        <v>5</v>
      </c>
      <c r="B197" s="7">
        <v>42581.541666666664</v>
      </c>
      <c r="C197">
        <v>2085</v>
      </c>
      <c r="D197">
        <v>1893</v>
      </c>
      <c r="E197">
        <v>633</v>
      </c>
      <c r="F197">
        <v>777</v>
      </c>
      <c r="G197">
        <f>D197/C197</f>
        <v>0.90791366906474824</v>
      </c>
      <c r="H197">
        <f>E197/D197</f>
        <v>0.33438985736925514</v>
      </c>
      <c r="I197">
        <f>F197/D197</f>
        <v>0.41045958795562598</v>
      </c>
    </row>
    <row r="198" spans="1:9" x14ac:dyDescent="0.3">
      <c r="A198" t="s">
        <v>3</v>
      </c>
      <c r="B198" s="7">
        <v>42581.5</v>
      </c>
      <c r="C198">
        <v>2459</v>
      </c>
      <c r="D198">
        <v>2300</v>
      </c>
      <c r="E198">
        <v>762</v>
      </c>
      <c r="F198">
        <v>1018</v>
      </c>
      <c r="G198">
        <f>D198/C198</f>
        <v>0.93533956893045955</v>
      </c>
      <c r="H198">
        <f>E198/D198</f>
        <v>0.33130434782608698</v>
      </c>
      <c r="I198">
        <f>F198/D198</f>
        <v>0.44260869565217392</v>
      </c>
    </row>
    <row r="199" spans="1:9" x14ac:dyDescent="0.3">
      <c r="A199" t="s">
        <v>3</v>
      </c>
      <c r="B199" s="7">
        <v>42581.916666666664</v>
      </c>
      <c r="C199">
        <v>1798</v>
      </c>
      <c r="D199">
        <v>1706</v>
      </c>
      <c r="E199">
        <v>500</v>
      </c>
      <c r="F199">
        <v>635</v>
      </c>
      <c r="G199">
        <f>D199/C199</f>
        <v>0.94883203559510565</v>
      </c>
      <c r="H199">
        <f>E199/D199</f>
        <v>0.29308323563892147</v>
      </c>
      <c r="I199">
        <f>F199/D199</f>
        <v>0.37221570926143027</v>
      </c>
    </row>
    <row r="200" spans="1:9" x14ac:dyDescent="0.3">
      <c r="A200" t="s">
        <v>6</v>
      </c>
      <c r="B200" s="7">
        <v>42582</v>
      </c>
      <c r="C200">
        <v>1110</v>
      </c>
      <c r="D200">
        <v>992</v>
      </c>
      <c r="E200">
        <v>350</v>
      </c>
      <c r="F200">
        <v>441</v>
      </c>
      <c r="G200">
        <f>D200/C200</f>
        <v>0.89369369369369367</v>
      </c>
      <c r="H200">
        <f>E200/D200</f>
        <v>0.35282258064516131</v>
      </c>
      <c r="I200">
        <f>F200/D200</f>
        <v>0.44455645161290325</v>
      </c>
    </row>
    <row r="201" spans="1:9" x14ac:dyDescent="0.3">
      <c r="A201" t="s">
        <v>4</v>
      </c>
      <c r="B201" s="7">
        <v>42582.666666666664</v>
      </c>
      <c r="C201">
        <v>2339</v>
      </c>
      <c r="D201">
        <v>2143</v>
      </c>
      <c r="E201">
        <v>730</v>
      </c>
      <c r="F201">
        <v>909</v>
      </c>
      <c r="G201">
        <f>D201/C201</f>
        <v>0.91620350577169729</v>
      </c>
      <c r="H201">
        <f>E201/D201</f>
        <v>0.34064395706952871</v>
      </c>
      <c r="I201">
        <f>F201/D201</f>
        <v>0.42417172188520763</v>
      </c>
    </row>
    <row r="202" spans="1:9" x14ac:dyDescent="0.3">
      <c r="A202" t="s">
        <v>4</v>
      </c>
      <c r="B202" s="7">
        <v>42582.708333333336</v>
      </c>
      <c r="C202">
        <v>2226</v>
      </c>
      <c r="D202">
        <v>2115</v>
      </c>
      <c r="E202">
        <v>506</v>
      </c>
      <c r="F202">
        <v>730</v>
      </c>
      <c r="G202">
        <f>D202/C202</f>
        <v>0.95013477088948783</v>
      </c>
      <c r="H202">
        <f>E202/D202</f>
        <v>0.23924349881796692</v>
      </c>
      <c r="I202">
        <f>F202/D202</f>
        <v>0.34515366430260047</v>
      </c>
    </row>
    <row r="203" spans="1:9" x14ac:dyDescent="0.3">
      <c r="A203" t="s">
        <v>3</v>
      </c>
      <c r="B203" s="7">
        <v>42582.916666666664</v>
      </c>
      <c r="C203">
        <v>2571</v>
      </c>
      <c r="D203">
        <v>2246</v>
      </c>
      <c r="E203">
        <v>596</v>
      </c>
      <c r="F203">
        <v>796</v>
      </c>
      <c r="G203">
        <f>D203/C203</f>
        <v>0.87359004278490859</v>
      </c>
      <c r="H203">
        <f>E203/D203</f>
        <v>0.26536064113980412</v>
      </c>
      <c r="I203">
        <f>F203/D203</f>
        <v>0.35440783615316118</v>
      </c>
    </row>
    <row r="204" spans="1:9" x14ac:dyDescent="0.3">
      <c r="A204" t="s">
        <v>3</v>
      </c>
      <c r="B204" s="7">
        <v>42583</v>
      </c>
      <c r="C204">
        <v>1900</v>
      </c>
      <c r="D204">
        <v>1754</v>
      </c>
      <c r="E204">
        <v>585</v>
      </c>
      <c r="F204">
        <v>738</v>
      </c>
      <c r="G204">
        <f>D204/C204</f>
        <v>0.92315789473684207</v>
      </c>
      <c r="H204">
        <f>E204/D204</f>
        <v>0.33352337514253133</v>
      </c>
      <c r="I204">
        <f>F204/D204</f>
        <v>0.4207525655644242</v>
      </c>
    </row>
    <row r="205" spans="1:9" x14ac:dyDescent="0.3">
      <c r="A205" t="s">
        <v>6</v>
      </c>
      <c r="B205" s="7">
        <v>42577.166666666664</v>
      </c>
      <c r="C205">
        <v>7</v>
      </c>
      <c r="D205">
        <v>7</v>
      </c>
      <c r="E205">
        <v>0</v>
      </c>
      <c r="F205">
        <v>1</v>
      </c>
      <c r="G205">
        <f>D205/C205</f>
        <v>1</v>
      </c>
      <c r="H205">
        <f>E205/D205</f>
        <v>0</v>
      </c>
      <c r="I205">
        <f>F205/D205</f>
        <v>0.14285714285714285</v>
      </c>
    </row>
    <row r="206" spans="1:9" x14ac:dyDescent="0.3">
      <c r="A206" t="s">
        <v>3</v>
      </c>
      <c r="B206" s="7">
        <v>42580.208333333336</v>
      </c>
      <c r="C206">
        <v>1</v>
      </c>
      <c r="D206">
        <v>1</v>
      </c>
      <c r="E206">
        <v>1</v>
      </c>
      <c r="F206">
        <v>1</v>
      </c>
      <c r="G206">
        <f>D206/C206</f>
        <v>1</v>
      </c>
      <c r="H206">
        <f>E206/D206</f>
        <v>1</v>
      </c>
      <c r="I206">
        <f>F206/D206</f>
        <v>1</v>
      </c>
    </row>
    <row r="207" spans="1:9" x14ac:dyDescent="0.3">
      <c r="A207" t="s">
        <v>4</v>
      </c>
      <c r="B207" s="7">
        <v>42577.208333333336</v>
      </c>
      <c r="C207">
        <v>4</v>
      </c>
      <c r="D207">
        <v>4</v>
      </c>
      <c r="E207">
        <v>0</v>
      </c>
      <c r="F207">
        <v>0</v>
      </c>
      <c r="G207">
        <f>D207/C207</f>
        <v>1</v>
      </c>
      <c r="H207">
        <f>E207/D207</f>
        <v>0</v>
      </c>
      <c r="I207">
        <f>F207/D207</f>
        <v>0</v>
      </c>
    </row>
    <row r="208" spans="1:9" x14ac:dyDescent="0.3">
      <c r="A208" t="s">
        <v>3</v>
      </c>
      <c r="B208" s="7">
        <v>42577.375</v>
      </c>
      <c r="C208">
        <v>4</v>
      </c>
      <c r="D208">
        <v>4</v>
      </c>
      <c r="E208">
        <v>0</v>
      </c>
      <c r="F208">
        <v>0</v>
      </c>
      <c r="G208">
        <f>D208/C208</f>
        <v>1</v>
      </c>
      <c r="H208">
        <f>E208/D208</f>
        <v>0</v>
      </c>
      <c r="I208">
        <f>F208/D208</f>
        <v>0</v>
      </c>
    </row>
    <row r="209" spans="1:9" x14ac:dyDescent="0.3">
      <c r="A209" t="s">
        <v>3</v>
      </c>
      <c r="B209" s="7">
        <v>42577.416666666664</v>
      </c>
      <c r="C209">
        <v>7</v>
      </c>
      <c r="D209">
        <v>0</v>
      </c>
      <c r="E209">
        <v>0</v>
      </c>
      <c r="F209">
        <v>0</v>
      </c>
      <c r="G209">
        <f>D209/C209</f>
        <v>0</v>
      </c>
      <c r="H209" t="e">
        <f>E209/D209</f>
        <v>#DIV/0!</v>
      </c>
      <c r="I209" t="e">
        <f>F209/D209</f>
        <v>#DIV/0!</v>
      </c>
    </row>
    <row r="210" spans="1:9" x14ac:dyDescent="0.3">
      <c r="A210" t="s">
        <v>4</v>
      </c>
      <c r="B210" s="7">
        <v>42577.75</v>
      </c>
      <c r="C210">
        <v>6252</v>
      </c>
      <c r="D210">
        <v>5910</v>
      </c>
      <c r="E210">
        <v>2205</v>
      </c>
      <c r="F210">
        <v>3208</v>
      </c>
      <c r="G210">
        <f>D210/C210</f>
        <v>0.94529750479846453</v>
      </c>
      <c r="H210">
        <f>E210/D210</f>
        <v>0.37309644670050762</v>
      </c>
      <c r="I210">
        <f>F210/D210</f>
        <v>0.54280879864636211</v>
      </c>
    </row>
    <row r="211" spans="1:9" x14ac:dyDescent="0.3">
      <c r="A211" t="s">
        <v>6</v>
      </c>
      <c r="B211" s="7">
        <v>42577.75</v>
      </c>
      <c r="C211">
        <v>6227</v>
      </c>
      <c r="D211">
        <v>5863</v>
      </c>
      <c r="E211">
        <v>2131</v>
      </c>
      <c r="F211">
        <v>3129</v>
      </c>
      <c r="G211">
        <f>D211/C211</f>
        <v>0.94154488517745305</v>
      </c>
      <c r="H211">
        <f>E211/D211</f>
        <v>0.36346580249019272</v>
      </c>
      <c r="I211">
        <f>F211/D211</f>
        <v>0.53368582636875317</v>
      </c>
    </row>
    <row r="212" spans="1:9" x14ac:dyDescent="0.3">
      <c r="A212" t="s">
        <v>4</v>
      </c>
      <c r="B212" s="7">
        <v>42578.041666666664</v>
      </c>
      <c r="C212">
        <v>1885</v>
      </c>
      <c r="D212">
        <v>1689</v>
      </c>
      <c r="E212">
        <v>571</v>
      </c>
      <c r="F212">
        <v>806</v>
      </c>
      <c r="G212">
        <f>D212/C212</f>
        <v>0.8960212201591512</v>
      </c>
      <c r="H212">
        <f>E212/D212</f>
        <v>0.33806986382474835</v>
      </c>
      <c r="I212">
        <f>F212/D212</f>
        <v>0.47720544701006512</v>
      </c>
    </row>
    <row r="213" spans="1:9" x14ac:dyDescent="0.3">
      <c r="A213" t="s">
        <v>6</v>
      </c>
      <c r="B213" s="7">
        <v>42578.041666666664</v>
      </c>
      <c r="C213">
        <v>1875</v>
      </c>
      <c r="D213">
        <v>1680</v>
      </c>
      <c r="E213">
        <v>585</v>
      </c>
      <c r="F213">
        <v>816</v>
      </c>
      <c r="G213">
        <f>D213/C213</f>
        <v>0.89600000000000002</v>
      </c>
      <c r="H213">
        <f>E213/D213</f>
        <v>0.3482142857142857</v>
      </c>
      <c r="I213">
        <f>F213/D213</f>
        <v>0.48571428571428571</v>
      </c>
    </row>
    <row r="214" spans="1:9" x14ac:dyDescent="0.3">
      <c r="A214" t="s">
        <v>5</v>
      </c>
      <c r="B214" s="7">
        <v>42578.125</v>
      </c>
      <c r="C214">
        <v>649</v>
      </c>
      <c r="D214">
        <v>615</v>
      </c>
      <c r="E214">
        <v>237</v>
      </c>
      <c r="F214">
        <v>318</v>
      </c>
      <c r="G214">
        <f>D214/C214</f>
        <v>0.94761171032357472</v>
      </c>
      <c r="H214">
        <f>E214/D214</f>
        <v>0.38536585365853659</v>
      </c>
      <c r="I214">
        <f>F214/D214</f>
        <v>0.51707317073170733</v>
      </c>
    </row>
    <row r="215" spans="1:9" x14ac:dyDescent="0.3">
      <c r="A215" t="s">
        <v>4</v>
      </c>
      <c r="B215" s="7">
        <v>42578.416666666664</v>
      </c>
      <c r="C215">
        <v>27692</v>
      </c>
      <c r="D215">
        <v>24782</v>
      </c>
      <c r="E215">
        <v>7907</v>
      </c>
      <c r="F215">
        <v>10497</v>
      </c>
      <c r="G215">
        <f>D215/C215</f>
        <v>0.89491549906110068</v>
      </c>
      <c r="H215">
        <f>E215/D215</f>
        <v>0.3190622225809055</v>
      </c>
      <c r="I215">
        <f>F215/D215</f>
        <v>0.42357356145589542</v>
      </c>
    </row>
    <row r="216" spans="1:9" x14ac:dyDescent="0.3">
      <c r="A216" t="s">
        <v>4</v>
      </c>
      <c r="B216" s="7">
        <v>42578.583333333336</v>
      </c>
      <c r="C216">
        <v>419</v>
      </c>
      <c r="D216">
        <v>316</v>
      </c>
      <c r="E216">
        <v>70</v>
      </c>
      <c r="F216">
        <v>96</v>
      </c>
      <c r="G216">
        <f>D216/C216</f>
        <v>0.75417661097852029</v>
      </c>
      <c r="H216">
        <f>E216/D216</f>
        <v>0.22151898734177214</v>
      </c>
      <c r="I216">
        <f>F216/D216</f>
        <v>0.30379746835443039</v>
      </c>
    </row>
    <row r="217" spans="1:9" x14ac:dyDescent="0.3">
      <c r="A217" t="s">
        <v>5</v>
      </c>
      <c r="B217" s="7">
        <v>42581.375</v>
      </c>
      <c r="C217">
        <v>2691</v>
      </c>
      <c r="D217">
        <v>2542</v>
      </c>
      <c r="E217">
        <v>760</v>
      </c>
      <c r="F217">
        <v>966</v>
      </c>
      <c r="G217">
        <f>D217/C217</f>
        <v>0.94463024897807502</v>
      </c>
      <c r="H217">
        <f>E217/D217</f>
        <v>0.29897718332022027</v>
      </c>
      <c r="I217">
        <f>F217/D217</f>
        <v>0.38001573564122737</v>
      </c>
    </row>
    <row r="218" spans="1:9" x14ac:dyDescent="0.3">
      <c r="A218" t="s">
        <v>5</v>
      </c>
      <c r="B218" s="7">
        <v>42581.708333333336</v>
      </c>
      <c r="C218">
        <v>1775</v>
      </c>
      <c r="D218">
        <v>1590</v>
      </c>
      <c r="E218">
        <v>323</v>
      </c>
      <c r="F218">
        <v>464</v>
      </c>
      <c r="G218">
        <f>D218/C218</f>
        <v>0.89577464788732397</v>
      </c>
      <c r="H218">
        <f>E218/D218</f>
        <v>0.20314465408805032</v>
      </c>
      <c r="I218">
        <f>F218/D218</f>
        <v>0.29182389937106917</v>
      </c>
    </row>
    <row r="219" spans="1:9" x14ac:dyDescent="0.3">
      <c r="A219" t="s">
        <v>3</v>
      </c>
      <c r="B219" s="7">
        <v>42582.583333333336</v>
      </c>
      <c r="C219">
        <v>2043</v>
      </c>
      <c r="D219">
        <v>1967</v>
      </c>
      <c r="E219">
        <v>732</v>
      </c>
      <c r="F219">
        <v>913</v>
      </c>
      <c r="G219">
        <f>D219/C219</f>
        <v>0.96279980420949585</v>
      </c>
      <c r="H219">
        <f>E219/D219</f>
        <v>0.37214031520081342</v>
      </c>
      <c r="I219">
        <f>F219/D219</f>
        <v>0.46415861718352819</v>
      </c>
    </row>
    <row r="220" spans="1:9" x14ac:dyDescent="0.3">
      <c r="A220" t="s">
        <v>6</v>
      </c>
      <c r="B220" s="7">
        <v>42582.666666666664</v>
      </c>
      <c r="C220">
        <v>2339</v>
      </c>
      <c r="D220">
        <v>2124</v>
      </c>
      <c r="E220">
        <v>723</v>
      </c>
      <c r="F220">
        <v>890</v>
      </c>
      <c r="G220">
        <f>D220/C220</f>
        <v>0.90808037622915772</v>
      </c>
      <c r="H220">
        <f>E220/D220</f>
        <v>0.3403954802259887</v>
      </c>
      <c r="I220">
        <f>F220/D220</f>
        <v>0.41902071563088511</v>
      </c>
    </row>
    <row r="221" spans="1:9" x14ac:dyDescent="0.3">
      <c r="A221" t="s">
        <v>5</v>
      </c>
      <c r="B221" s="7">
        <v>42582.791666666664</v>
      </c>
      <c r="C221">
        <v>2172</v>
      </c>
      <c r="D221">
        <v>1979</v>
      </c>
      <c r="E221">
        <v>545</v>
      </c>
      <c r="F221">
        <v>720</v>
      </c>
      <c r="G221">
        <f>D221/C221</f>
        <v>0.91114180478821361</v>
      </c>
      <c r="H221">
        <f>E221/D221</f>
        <v>0.27539161192521477</v>
      </c>
      <c r="I221">
        <f>F221/D221</f>
        <v>0.36382011116725621</v>
      </c>
    </row>
    <row r="222" spans="1:9" x14ac:dyDescent="0.3">
      <c r="A222" t="s">
        <v>5</v>
      </c>
      <c r="B222" s="7">
        <v>42582.833333333336</v>
      </c>
      <c r="C222">
        <v>2997</v>
      </c>
      <c r="D222">
        <v>2701</v>
      </c>
      <c r="E222">
        <v>621</v>
      </c>
      <c r="F222">
        <v>813</v>
      </c>
      <c r="G222">
        <f>D222/C222</f>
        <v>0.90123456790123457</v>
      </c>
      <c r="H222">
        <f>E222/D222</f>
        <v>0.22991484635320253</v>
      </c>
      <c r="I222">
        <f>F222/D222</f>
        <v>0.30099962976675304</v>
      </c>
    </row>
    <row r="223" spans="1:9" x14ac:dyDescent="0.3">
      <c r="A223" t="s">
        <v>4</v>
      </c>
      <c r="B223" s="7">
        <v>42582.916666666664</v>
      </c>
      <c r="C223">
        <v>2571</v>
      </c>
      <c r="D223">
        <v>2234</v>
      </c>
      <c r="E223">
        <v>604</v>
      </c>
      <c r="F223">
        <v>817</v>
      </c>
      <c r="G223">
        <f>D223/C223</f>
        <v>0.86892259821081297</v>
      </c>
      <c r="H223">
        <f>E223/D223</f>
        <v>0.27036705461056398</v>
      </c>
      <c r="I223">
        <f>F223/D223</f>
        <v>0.36571172784243511</v>
      </c>
    </row>
    <row r="224" spans="1:9" x14ac:dyDescent="0.3">
      <c r="A224" t="s">
        <v>3</v>
      </c>
      <c r="B224" s="7">
        <v>42582.958333333336</v>
      </c>
      <c r="C224">
        <v>2164</v>
      </c>
      <c r="D224">
        <v>1928</v>
      </c>
      <c r="E224">
        <v>517</v>
      </c>
      <c r="F224">
        <v>738</v>
      </c>
      <c r="G224">
        <f>D224/C224</f>
        <v>0.89094269870609977</v>
      </c>
      <c r="H224">
        <f>E224/D224</f>
        <v>0.26815352697095435</v>
      </c>
      <c r="I224">
        <f>F224/D224</f>
        <v>0.38278008298755184</v>
      </c>
    </row>
    <row r="225" spans="1:9" x14ac:dyDescent="0.3">
      <c r="A225" t="s">
        <v>5</v>
      </c>
      <c r="B225" s="7">
        <v>42578.75</v>
      </c>
      <c r="C225">
        <v>49</v>
      </c>
      <c r="D225">
        <v>36</v>
      </c>
      <c r="E225">
        <v>5</v>
      </c>
      <c r="F225">
        <v>13</v>
      </c>
      <c r="G225">
        <f>D225/C225</f>
        <v>0.73469387755102045</v>
      </c>
      <c r="H225">
        <f>E225/D225</f>
        <v>0.1388888888888889</v>
      </c>
      <c r="I225">
        <f>F225/D225</f>
        <v>0.3611111111111111</v>
      </c>
    </row>
    <row r="226" spans="1:9" x14ac:dyDescent="0.3">
      <c r="A226" t="s">
        <v>5</v>
      </c>
      <c r="B226" s="7">
        <v>42578.791666666664</v>
      </c>
      <c r="C226">
        <v>36</v>
      </c>
      <c r="D226">
        <v>19</v>
      </c>
      <c r="E226">
        <v>1</v>
      </c>
      <c r="F226">
        <v>4</v>
      </c>
      <c r="G226">
        <f>D226/C226</f>
        <v>0.52777777777777779</v>
      </c>
      <c r="H226">
        <f>E226/D226</f>
        <v>5.2631578947368418E-2</v>
      </c>
      <c r="I226">
        <f>F226/D226</f>
        <v>0.21052631578947367</v>
      </c>
    </row>
    <row r="227" spans="1:9" x14ac:dyDescent="0.3">
      <c r="A227" t="s">
        <v>4</v>
      </c>
      <c r="B227" s="7">
        <v>42579.125</v>
      </c>
      <c r="C227">
        <v>5</v>
      </c>
      <c r="D227">
        <v>5</v>
      </c>
      <c r="E227">
        <v>0</v>
      </c>
      <c r="F227">
        <v>0</v>
      </c>
      <c r="G227">
        <f>D227/C227</f>
        <v>1</v>
      </c>
      <c r="H227">
        <f>E227/D227</f>
        <v>0</v>
      </c>
      <c r="I227">
        <f>F227/D227</f>
        <v>0</v>
      </c>
    </row>
    <row r="228" spans="1:9" x14ac:dyDescent="0.3">
      <c r="A228" t="s">
        <v>4</v>
      </c>
      <c r="B228" s="7">
        <v>42577.333333333336</v>
      </c>
      <c r="C228">
        <v>6</v>
      </c>
      <c r="D228">
        <v>4</v>
      </c>
      <c r="E228">
        <v>0</v>
      </c>
      <c r="F228">
        <v>0</v>
      </c>
      <c r="G228">
        <f>D228/C228</f>
        <v>0.66666666666666663</v>
      </c>
      <c r="H228">
        <f>E228/D228</f>
        <v>0</v>
      </c>
      <c r="I228">
        <f>F228/D228</f>
        <v>0</v>
      </c>
    </row>
    <row r="229" spans="1:9" x14ac:dyDescent="0.3">
      <c r="A229" t="s">
        <v>3</v>
      </c>
      <c r="B229" s="7">
        <v>42578.041666666664</v>
      </c>
      <c r="C229">
        <v>1890</v>
      </c>
      <c r="D229">
        <v>1696</v>
      </c>
      <c r="E229">
        <v>587</v>
      </c>
      <c r="F229">
        <v>813</v>
      </c>
      <c r="G229">
        <f>D229/C229</f>
        <v>0.89735449735449735</v>
      </c>
      <c r="H229">
        <f>E229/D229</f>
        <v>0.34610849056603776</v>
      </c>
      <c r="I229">
        <f>F229/D229</f>
        <v>0.47936320754716982</v>
      </c>
    </row>
    <row r="230" spans="1:9" x14ac:dyDescent="0.3">
      <c r="A230" t="s">
        <v>4</v>
      </c>
      <c r="B230" s="7">
        <v>42578.291666666664</v>
      </c>
      <c r="C230">
        <v>5938</v>
      </c>
      <c r="D230">
        <v>5443</v>
      </c>
      <c r="E230">
        <v>2016</v>
      </c>
      <c r="F230">
        <v>2499</v>
      </c>
      <c r="G230">
        <f>D230/C230</f>
        <v>0.91663859885483323</v>
      </c>
      <c r="H230">
        <f>E230/D230</f>
        <v>0.37038397942311224</v>
      </c>
      <c r="I230">
        <f>F230/D230</f>
        <v>0.45912180782656625</v>
      </c>
    </row>
    <row r="231" spans="1:9" x14ac:dyDescent="0.3">
      <c r="A231" t="s">
        <v>5</v>
      </c>
      <c r="B231" s="7">
        <v>42578.416666666664</v>
      </c>
      <c r="C231">
        <v>27656</v>
      </c>
      <c r="D231">
        <v>22710</v>
      </c>
      <c r="E231">
        <v>5391</v>
      </c>
      <c r="F231">
        <v>7442</v>
      </c>
      <c r="G231">
        <f>D231/C231</f>
        <v>0.82115996528782176</v>
      </c>
      <c r="H231">
        <f>E231/D231</f>
        <v>0.23738441215323647</v>
      </c>
      <c r="I231">
        <f>F231/D231</f>
        <v>0.32769704975781594</v>
      </c>
    </row>
    <row r="232" spans="1:9" x14ac:dyDescent="0.3">
      <c r="A232" t="s">
        <v>5</v>
      </c>
      <c r="B232" s="7">
        <v>42578.583333333336</v>
      </c>
      <c r="C232">
        <v>414</v>
      </c>
      <c r="D232">
        <v>227</v>
      </c>
      <c r="E232">
        <v>32</v>
      </c>
      <c r="F232">
        <v>53</v>
      </c>
      <c r="G232">
        <f>D232/C232</f>
        <v>0.54830917874396135</v>
      </c>
      <c r="H232">
        <f>E232/D232</f>
        <v>0.14096916299559473</v>
      </c>
      <c r="I232">
        <f>F232/D232</f>
        <v>0.23348017621145375</v>
      </c>
    </row>
    <row r="233" spans="1:9" x14ac:dyDescent="0.3">
      <c r="A233" t="s">
        <v>4</v>
      </c>
      <c r="B233" s="7">
        <v>42578.666666666664</v>
      </c>
      <c r="C233">
        <v>77</v>
      </c>
      <c r="D233">
        <v>64</v>
      </c>
      <c r="E233">
        <v>4</v>
      </c>
      <c r="F233">
        <v>6</v>
      </c>
      <c r="G233">
        <f>D233/C233</f>
        <v>0.83116883116883122</v>
      </c>
      <c r="H233">
        <f>E233/D233</f>
        <v>6.25E-2</v>
      </c>
      <c r="I233">
        <f>F233/D233</f>
        <v>9.375E-2</v>
      </c>
    </row>
    <row r="234" spans="1:9" x14ac:dyDescent="0.3">
      <c r="A234" t="s">
        <v>3</v>
      </c>
      <c r="B234" s="7">
        <v>42580.583333333336</v>
      </c>
      <c r="C234">
        <v>1</v>
      </c>
      <c r="D234">
        <v>1</v>
      </c>
      <c r="E234">
        <v>0</v>
      </c>
      <c r="F234">
        <v>0</v>
      </c>
      <c r="G234">
        <f>D234/C234</f>
        <v>1</v>
      </c>
      <c r="H234">
        <f>E234/D234</f>
        <v>0</v>
      </c>
      <c r="I234">
        <f>F234/D234</f>
        <v>0</v>
      </c>
    </row>
    <row r="235" spans="1:9" x14ac:dyDescent="0.3">
      <c r="A235" t="s">
        <v>4</v>
      </c>
      <c r="B235" s="7">
        <v>42582.166666666664</v>
      </c>
      <c r="C235">
        <v>341</v>
      </c>
      <c r="D235">
        <v>314</v>
      </c>
      <c r="E235">
        <v>101</v>
      </c>
      <c r="F235">
        <v>124</v>
      </c>
      <c r="G235">
        <f>D235/C235</f>
        <v>0.92082111436950143</v>
      </c>
      <c r="H235">
        <f>E235/D235</f>
        <v>0.321656050955414</v>
      </c>
      <c r="I235">
        <f>F235/D235</f>
        <v>0.39490445859872614</v>
      </c>
    </row>
    <row r="236" spans="1:9" x14ac:dyDescent="0.3">
      <c r="A236" t="s">
        <v>5</v>
      </c>
      <c r="B236" s="7">
        <v>42583.041666666664</v>
      </c>
      <c r="C236">
        <v>902</v>
      </c>
      <c r="D236">
        <v>855</v>
      </c>
      <c r="E236">
        <v>188</v>
      </c>
      <c r="F236">
        <v>256</v>
      </c>
      <c r="G236">
        <f>D236/C236</f>
        <v>0.94789356984478934</v>
      </c>
      <c r="H236">
        <f>E236/D236</f>
        <v>0.21988304093567251</v>
      </c>
      <c r="I236">
        <f>F236/D236</f>
        <v>0.29941520467836258</v>
      </c>
    </row>
    <row r="237" spans="1:9" x14ac:dyDescent="0.3">
      <c r="A237" t="s">
        <v>5</v>
      </c>
      <c r="B237" s="7">
        <v>42579.125</v>
      </c>
      <c r="C237">
        <v>5</v>
      </c>
      <c r="D237">
        <v>5</v>
      </c>
      <c r="E237">
        <v>0</v>
      </c>
      <c r="F237">
        <v>0</v>
      </c>
      <c r="G237">
        <f>D237/C237</f>
        <v>1</v>
      </c>
      <c r="H237">
        <f>E237/D237</f>
        <v>0</v>
      </c>
      <c r="I237">
        <f>F237/D237</f>
        <v>0</v>
      </c>
    </row>
    <row r="238" spans="1:9" x14ac:dyDescent="0.3">
      <c r="A238" t="s">
        <v>6</v>
      </c>
      <c r="B238" s="7">
        <v>42577.333333333336</v>
      </c>
      <c r="C238">
        <v>6</v>
      </c>
      <c r="D238">
        <v>4</v>
      </c>
      <c r="E238">
        <v>0</v>
      </c>
      <c r="F238">
        <v>0</v>
      </c>
      <c r="G238">
        <f>D238/C238</f>
        <v>0.66666666666666663</v>
      </c>
      <c r="H238">
        <f>E238/D238</f>
        <v>0</v>
      </c>
      <c r="I238">
        <f>F238/D238</f>
        <v>0</v>
      </c>
    </row>
    <row r="239" spans="1:9" x14ac:dyDescent="0.3">
      <c r="A239" t="s">
        <v>5</v>
      </c>
      <c r="B239" s="7">
        <v>42578.166666666664</v>
      </c>
      <c r="C239">
        <v>1274</v>
      </c>
      <c r="D239">
        <v>1104</v>
      </c>
      <c r="E239">
        <v>239</v>
      </c>
      <c r="F239">
        <v>307</v>
      </c>
      <c r="G239">
        <f>D239/C239</f>
        <v>0.86656200941915229</v>
      </c>
      <c r="H239">
        <f>E239/D239</f>
        <v>0.2164855072463768</v>
      </c>
      <c r="I239">
        <f>F239/D239</f>
        <v>0.27807971014492755</v>
      </c>
    </row>
    <row r="240" spans="1:9" x14ac:dyDescent="0.3">
      <c r="A240" t="s">
        <v>3</v>
      </c>
      <c r="B240" s="7">
        <v>42578.208333333336</v>
      </c>
      <c r="C240">
        <v>1517</v>
      </c>
      <c r="D240">
        <v>1357</v>
      </c>
      <c r="E240">
        <v>332</v>
      </c>
      <c r="F240">
        <v>453</v>
      </c>
      <c r="G240">
        <f>D240/C240</f>
        <v>0.89452867501647992</v>
      </c>
      <c r="H240">
        <f>E240/D240</f>
        <v>0.24465733235077378</v>
      </c>
      <c r="I240">
        <f>F240/D240</f>
        <v>0.33382461311717021</v>
      </c>
    </row>
    <row r="241" spans="1:9" x14ac:dyDescent="0.3">
      <c r="A241" t="s">
        <v>4</v>
      </c>
      <c r="B241" s="7">
        <v>42578.25</v>
      </c>
      <c r="C241">
        <v>4034</v>
      </c>
      <c r="D241">
        <v>3505</v>
      </c>
      <c r="E241">
        <v>1274</v>
      </c>
      <c r="F241">
        <v>1614</v>
      </c>
      <c r="G241">
        <f>D241/C241</f>
        <v>0.86886465047099648</v>
      </c>
      <c r="H241">
        <f>E241/D241</f>
        <v>0.36348074179743223</v>
      </c>
      <c r="I241">
        <f>F241/D241</f>
        <v>0.46048502139800285</v>
      </c>
    </row>
    <row r="242" spans="1:9" x14ac:dyDescent="0.3">
      <c r="A242" t="s">
        <v>3</v>
      </c>
      <c r="B242" s="7">
        <v>42578.458333333336</v>
      </c>
      <c r="C242">
        <v>20833</v>
      </c>
      <c r="D242">
        <v>18178</v>
      </c>
      <c r="E242">
        <v>5403</v>
      </c>
      <c r="F242">
        <v>7485</v>
      </c>
      <c r="G242">
        <f>D242/C242</f>
        <v>0.87255796092737481</v>
      </c>
      <c r="H242">
        <f>E242/D242</f>
        <v>0.2972274177577291</v>
      </c>
      <c r="I242">
        <f>F242/D242</f>
        <v>0.41176146990868084</v>
      </c>
    </row>
    <row r="243" spans="1:9" x14ac:dyDescent="0.3">
      <c r="A243" t="s">
        <v>3</v>
      </c>
      <c r="B243" s="7">
        <v>42578.708333333336</v>
      </c>
      <c r="C243">
        <v>45</v>
      </c>
      <c r="D243">
        <v>37</v>
      </c>
      <c r="E243">
        <v>4</v>
      </c>
      <c r="F243">
        <v>10</v>
      </c>
      <c r="G243">
        <f>D243/C243</f>
        <v>0.82222222222222219</v>
      </c>
      <c r="H243">
        <f>E243/D243</f>
        <v>0.10810810810810811</v>
      </c>
      <c r="I243">
        <f>F243/D243</f>
        <v>0.27027027027027029</v>
      </c>
    </row>
    <row r="244" spans="1:9" x14ac:dyDescent="0.3">
      <c r="A244" t="s">
        <v>3</v>
      </c>
      <c r="B244" s="7">
        <v>42581.291666666664</v>
      </c>
      <c r="C244">
        <v>1111</v>
      </c>
      <c r="D244">
        <v>1077</v>
      </c>
      <c r="E244">
        <v>370</v>
      </c>
      <c r="F244">
        <v>477</v>
      </c>
      <c r="G244">
        <f>D244/C244</f>
        <v>0.96939693969396945</v>
      </c>
      <c r="H244">
        <f>E244/D244</f>
        <v>0.34354688950789231</v>
      </c>
      <c r="I244">
        <f>F244/D244</f>
        <v>0.44289693593314761</v>
      </c>
    </row>
    <row r="245" spans="1:9" x14ac:dyDescent="0.3">
      <c r="A245" t="s">
        <v>5</v>
      </c>
      <c r="B245" s="7">
        <v>42581.333333333336</v>
      </c>
      <c r="C245">
        <v>1818</v>
      </c>
      <c r="D245">
        <v>1713</v>
      </c>
      <c r="E245">
        <v>540</v>
      </c>
      <c r="F245">
        <v>674</v>
      </c>
      <c r="G245">
        <f>D245/C245</f>
        <v>0.94224422442244227</v>
      </c>
      <c r="H245">
        <f>E245/D245</f>
        <v>0.31523642732049034</v>
      </c>
      <c r="I245">
        <f>F245/D245</f>
        <v>0.39346176298890834</v>
      </c>
    </row>
    <row r="246" spans="1:9" x14ac:dyDescent="0.3">
      <c r="A246" t="s">
        <v>3</v>
      </c>
      <c r="B246" s="7">
        <v>42581.541666666664</v>
      </c>
      <c r="C246">
        <v>2087</v>
      </c>
      <c r="D246">
        <v>1911</v>
      </c>
      <c r="E246">
        <v>715</v>
      </c>
      <c r="F246">
        <v>888</v>
      </c>
      <c r="G246">
        <f>D246/C246</f>
        <v>0.91566842357450884</v>
      </c>
      <c r="H246">
        <f>E246/D246</f>
        <v>0.37414965986394561</v>
      </c>
      <c r="I246">
        <f>F246/D246</f>
        <v>0.46467817896389324</v>
      </c>
    </row>
    <row r="247" spans="1:9" x14ac:dyDescent="0.3">
      <c r="A247" t="s">
        <v>6</v>
      </c>
      <c r="B247" s="7">
        <v>42581.625</v>
      </c>
      <c r="C247">
        <v>2048</v>
      </c>
      <c r="D247">
        <v>1822</v>
      </c>
      <c r="E247">
        <v>471</v>
      </c>
      <c r="F247">
        <v>661</v>
      </c>
      <c r="G247">
        <f>D247/C247</f>
        <v>0.8896484375</v>
      </c>
      <c r="H247">
        <f>E247/D247</f>
        <v>0.25850713501646544</v>
      </c>
      <c r="I247">
        <f>F247/D247</f>
        <v>0.36278814489571898</v>
      </c>
    </row>
    <row r="248" spans="1:9" x14ac:dyDescent="0.3">
      <c r="A248" t="s">
        <v>4</v>
      </c>
      <c r="B248" s="7">
        <v>42582.625</v>
      </c>
      <c r="C248">
        <v>2079</v>
      </c>
      <c r="D248">
        <v>1871</v>
      </c>
      <c r="E248">
        <v>524</v>
      </c>
      <c r="F248">
        <v>710</v>
      </c>
      <c r="G248">
        <f>D248/C248</f>
        <v>0.89995189995189995</v>
      </c>
      <c r="H248">
        <f>E248/D248</f>
        <v>0.28006413682522713</v>
      </c>
      <c r="I248">
        <f>F248/D248</f>
        <v>0.37947621592731162</v>
      </c>
    </row>
    <row r="249" spans="1:9" x14ac:dyDescent="0.3">
      <c r="A249" t="s">
        <v>6</v>
      </c>
      <c r="B249" s="7">
        <v>42582.625</v>
      </c>
      <c r="C249">
        <v>2082</v>
      </c>
      <c r="D249">
        <v>1866</v>
      </c>
      <c r="E249">
        <v>511</v>
      </c>
      <c r="F249">
        <v>692</v>
      </c>
      <c r="G249">
        <f>D249/C249</f>
        <v>0.89625360230547546</v>
      </c>
      <c r="H249">
        <f>E249/D249</f>
        <v>0.27384780278670956</v>
      </c>
      <c r="I249">
        <f>F249/D249</f>
        <v>0.37084673097534832</v>
      </c>
    </row>
    <row r="250" spans="1:9" x14ac:dyDescent="0.3">
      <c r="A250" t="s">
        <v>3</v>
      </c>
      <c r="B250" s="7">
        <v>42582.833333333336</v>
      </c>
      <c r="C250">
        <v>3000</v>
      </c>
      <c r="D250">
        <v>2723</v>
      </c>
      <c r="E250">
        <v>710</v>
      </c>
      <c r="F250">
        <v>951</v>
      </c>
      <c r="G250">
        <f>D250/C250</f>
        <v>0.90766666666666662</v>
      </c>
      <c r="H250">
        <f>E250/D250</f>
        <v>0.26074182886522218</v>
      </c>
      <c r="I250">
        <f>F250/D250</f>
        <v>0.34924715387440325</v>
      </c>
    </row>
    <row r="251" spans="1:9" x14ac:dyDescent="0.3">
      <c r="A251" t="s">
        <v>5</v>
      </c>
      <c r="B251" s="7">
        <v>42582.333333333336</v>
      </c>
      <c r="C251">
        <v>959</v>
      </c>
      <c r="D251">
        <v>883</v>
      </c>
      <c r="E251">
        <v>264</v>
      </c>
      <c r="F251">
        <v>323</v>
      </c>
      <c r="G251">
        <f>D251/C251</f>
        <v>0.92075078206465066</v>
      </c>
      <c r="H251">
        <f>E251/D251</f>
        <v>0.29898074745186864</v>
      </c>
      <c r="I251">
        <f>F251/D251</f>
        <v>0.36579841449603623</v>
      </c>
    </row>
    <row r="252" spans="1:9" x14ac:dyDescent="0.3">
      <c r="A252" t="s">
        <v>6</v>
      </c>
      <c r="B252" s="7">
        <v>42583.083333333336</v>
      </c>
      <c r="C252">
        <v>440</v>
      </c>
      <c r="D252">
        <v>410</v>
      </c>
      <c r="E252">
        <v>129</v>
      </c>
      <c r="F252">
        <v>162</v>
      </c>
      <c r="G252">
        <f>D252/C252</f>
        <v>0.93181818181818177</v>
      </c>
      <c r="H252">
        <f>E252/D252</f>
        <v>0.31463414634146342</v>
      </c>
      <c r="I252">
        <f>F252/D252</f>
        <v>0.39512195121951221</v>
      </c>
    </row>
    <row r="253" spans="1:9" x14ac:dyDescent="0.3">
      <c r="A253" t="s">
        <v>6</v>
      </c>
      <c r="B253" s="7">
        <v>42579.375</v>
      </c>
      <c r="C253">
        <v>12</v>
      </c>
      <c r="D253">
        <v>11</v>
      </c>
      <c r="E253">
        <v>2</v>
      </c>
      <c r="F253">
        <v>5</v>
      </c>
      <c r="G253">
        <f>D253/C253</f>
        <v>0.91666666666666663</v>
      </c>
      <c r="H253">
        <f>E253/D253</f>
        <v>0.18181818181818182</v>
      </c>
      <c r="I253">
        <f>F253/D253</f>
        <v>0.45454545454545453</v>
      </c>
    </row>
    <row r="254" spans="1:9" x14ac:dyDescent="0.3">
      <c r="A254" t="s">
        <v>6</v>
      </c>
      <c r="B254" s="7">
        <v>42577.708333333336</v>
      </c>
      <c r="C254">
        <v>8208</v>
      </c>
      <c r="D254">
        <v>7511</v>
      </c>
      <c r="E254">
        <v>2513</v>
      </c>
      <c r="F254">
        <v>3907</v>
      </c>
      <c r="G254">
        <f>D254/C254</f>
        <v>0.91508284600389866</v>
      </c>
      <c r="H254">
        <f>E254/D254</f>
        <v>0.33457595526561046</v>
      </c>
      <c r="I254">
        <f>F254/D254</f>
        <v>0.52017041672214082</v>
      </c>
    </row>
    <row r="255" spans="1:9" x14ac:dyDescent="0.3">
      <c r="A255" t="s">
        <v>5</v>
      </c>
      <c r="B255" s="7">
        <v>42577.791666666664</v>
      </c>
      <c r="C255">
        <v>5673</v>
      </c>
      <c r="D255">
        <v>5189</v>
      </c>
      <c r="E255">
        <v>1479</v>
      </c>
      <c r="F255">
        <v>2175</v>
      </c>
      <c r="G255">
        <f>D255/C255</f>
        <v>0.91468358893001944</v>
      </c>
      <c r="H255">
        <f>E255/D255</f>
        <v>0.28502601657352089</v>
      </c>
      <c r="I255">
        <f>F255/D255</f>
        <v>0.41915590672576603</v>
      </c>
    </row>
    <row r="256" spans="1:9" x14ac:dyDescent="0.3">
      <c r="A256" t="s">
        <v>4</v>
      </c>
      <c r="B256" s="7">
        <v>42577.833333333336</v>
      </c>
      <c r="C256">
        <v>4529</v>
      </c>
      <c r="D256">
        <v>4280</v>
      </c>
      <c r="E256">
        <v>1593</v>
      </c>
      <c r="F256">
        <v>2213</v>
      </c>
      <c r="G256">
        <f>D256/C256</f>
        <v>0.94502097593287704</v>
      </c>
      <c r="H256">
        <f>E256/D256</f>
        <v>0.37219626168224301</v>
      </c>
      <c r="I256">
        <f>F256/D256</f>
        <v>0.51705607476635518</v>
      </c>
    </row>
    <row r="257" spans="1:9" x14ac:dyDescent="0.3">
      <c r="A257" t="s">
        <v>5</v>
      </c>
      <c r="B257" s="7">
        <v>42578.291666666664</v>
      </c>
      <c r="C257">
        <v>5947</v>
      </c>
      <c r="D257">
        <v>5279</v>
      </c>
      <c r="E257">
        <v>1599</v>
      </c>
      <c r="F257">
        <v>2002</v>
      </c>
      <c r="G257">
        <f>D257/C257</f>
        <v>0.8876744577097696</v>
      </c>
      <c r="H257">
        <f>E257/D257</f>
        <v>0.3028982761886721</v>
      </c>
      <c r="I257">
        <f>F257/D257</f>
        <v>0.37923849213866262</v>
      </c>
    </row>
    <row r="258" spans="1:9" x14ac:dyDescent="0.3">
      <c r="A258" t="s">
        <v>3</v>
      </c>
      <c r="B258" s="7">
        <v>42578.416666666664</v>
      </c>
      <c r="C258">
        <v>27683</v>
      </c>
      <c r="D258">
        <v>24854</v>
      </c>
      <c r="E258">
        <v>7831</v>
      </c>
      <c r="F258">
        <v>10411</v>
      </c>
      <c r="G258">
        <f>D258/C258</f>
        <v>0.89780731857096407</v>
      </c>
      <c r="H258">
        <f>E258/D258</f>
        <v>0.31508006759475338</v>
      </c>
      <c r="I258">
        <f>F258/D258</f>
        <v>0.41888629596845578</v>
      </c>
    </row>
    <row r="259" spans="1:9" x14ac:dyDescent="0.3">
      <c r="A259" t="s">
        <v>4</v>
      </c>
      <c r="B259" s="7">
        <v>42579.5</v>
      </c>
      <c r="C259">
        <v>37</v>
      </c>
      <c r="D259">
        <v>36</v>
      </c>
      <c r="E259">
        <v>12</v>
      </c>
      <c r="F259">
        <v>18</v>
      </c>
      <c r="G259">
        <f>D259/C259</f>
        <v>0.97297297297297303</v>
      </c>
      <c r="H259">
        <f>E259/D259</f>
        <v>0.33333333333333331</v>
      </c>
      <c r="I259">
        <f>F259/D259</f>
        <v>0.5</v>
      </c>
    </row>
    <row r="260" spans="1:9" x14ac:dyDescent="0.3">
      <c r="A260" t="s">
        <v>5</v>
      </c>
      <c r="B260" s="7">
        <v>42581.291666666664</v>
      </c>
      <c r="C260">
        <v>1111</v>
      </c>
      <c r="D260">
        <v>1073</v>
      </c>
      <c r="E260">
        <v>317</v>
      </c>
      <c r="F260">
        <v>429</v>
      </c>
      <c r="G260">
        <f>D260/C260</f>
        <v>0.96579657965796584</v>
      </c>
      <c r="H260">
        <f>E260/D260</f>
        <v>0.29543336439888163</v>
      </c>
      <c r="I260">
        <f>F260/D260</f>
        <v>0.39981360671015842</v>
      </c>
    </row>
    <row r="261" spans="1:9" x14ac:dyDescent="0.3">
      <c r="A261" t="s">
        <v>4</v>
      </c>
      <c r="B261" s="7">
        <v>42581.416666666664</v>
      </c>
      <c r="C261">
        <v>2564</v>
      </c>
      <c r="D261">
        <v>2440</v>
      </c>
      <c r="E261">
        <v>783</v>
      </c>
      <c r="F261">
        <v>1000</v>
      </c>
      <c r="G261">
        <f>D261/C261</f>
        <v>0.95163806552262087</v>
      </c>
      <c r="H261">
        <f>E261/D261</f>
        <v>0.3209016393442623</v>
      </c>
      <c r="I261">
        <f>F261/D261</f>
        <v>0.4098360655737705</v>
      </c>
    </row>
    <row r="262" spans="1:9" x14ac:dyDescent="0.3">
      <c r="A262" t="s">
        <v>5</v>
      </c>
      <c r="B262" s="7">
        <v>42581.75</v>
      </c>
      <c r="C262">
        <v>1879</v>
      </c>
      <c r="D262">
        <v>1585</v>
      </c>
      <c r="E262">
        <v>491</v>
      </c>
      <c r="F262">
        <v>624</v>
      </c>
      <c r="G262">
        <f>D262/C262</f>
        <v>0.84353379457158062</v>
      </c>
      <c r="H262">
        <f>E262/D262</f>
        <v>0.30977917981072556</v>
      </c>
      <c r="I262">
        <f>F262/D262</f>
        <v>0.39369085173501578</v>
      </c>
    </row>
    <row r="263" spans="1:9" x14ac:dyDescent="0.3">
      <c r="A263" t="s">
        <v>6</v>
      </c>
      <c r="B263" s="7">
        <v>42581.916666666664</v>
      </c>
      <c r="C263">
        <v>1796</v>
      </c>
      <c r="D263">
        <v>1694</v>
      </c>
      <c r="E263">
        <v>489</v>
      </c>
      <c r="F263">
        <v>626</v>
      </c>
      <c r="G263">
        <f>D263/C263</f>
        <v>0.94320712694877507</v>
      </c>
      <c r="H263">
        <f>E263/D263</f>
        <v>0.28866587957497047</v>
      </c>
      <c r="I263">
        <f>F263/D263</f>
        <v>0.3695395513577332</v>
      </c>
    </row>
    <row r="264" spans="1:9" x14ac:dyDescent="0.3">
      <c r="A264" t="s">
        <v>6</v>
      </c>
      <c r="B264" s="7">
        <v>42582.083333333336</v>
      </c>
      <c r="C264">
        <v>461</v>
      </c>
      <c r="D264">
        <v>424</v>
      </c>
      <c r="E264">
        <v>76</v>
      </c>
      <c r="F264">
        <v>111</v>
      </c>
      <c r="G264">
        <f>D264/C264</f>
        <v>0.91973969631236441</v>
      </c>
      <c r="H264">
        <f>E264/D264</f>
        <v>0.17924528301886791</v>
      </c>
      <c r="I264">
        <f>F264/D264</f>
        <v>0.2617924528301887</v>
      </c>
    </row>
    <row r="265" spans="1:9" x14ac:dyDescent="0.3">
      <c r="A265" t="s">
        <v>5</v>
      </c>
      <c r="B265" s="7">
        <v>42582.583333333336</v>
      </c>
      <c r="C265">
        <v>2039</v>
      </c>
      <c r="D265">
        <v>1960</v>
      </c>
      <c r="E265">
        <v>662</v>
      </c>
      <c r="F265">
        <v>812</v>
      </c>
      <c r="G265">
        <f>D265/C265</f>
        <v>0.96125551741049531</v>
      </c>
      <c r="H265">
        <f>E265/D265</f>
        <v>0.33775510204081632</v>
      </c>
      <c r="I265">
        <f>F265/D265</f>
        <v>0.41428571428571431</v>
      </c>
    </row>
    <row r="266" spans="1:9" x14ac:dyDescent="0.3">
      <c r="A266" t="s">
        <v>6</v>
      </c>
      <c r="B266" s="7">
        <v>42582.75</v>
      </c>
      <c r="C266">
        <v>2009</v>
      </c>
      <c r="D266">
        <v>1703</v>
      </c>
      <c r="E266">
        <v>624</v>
      </c>
      <c r="F266">
        <v>747</v>
      </c>
      <c r="G266">
        <f>D266/C266</f>
        <v>0.84768541562966648</v>
      </c>
      <c r="H266">
        <f>E266/D266</f>
        <v>0.36641221374045801</v>
      </c>
      <c r="I266">
        <f>F266/D266</f>
        <v>0.4386376981796829</v>
      </c>
    </row>
    <row r="267" spans="1:9" x14ac:dyDescent="0.3">
      <c r="A267" t="s">
        <v>3</v>
      </c>
      <c r="B267" s="7">
        <v>42583.041666666664</v>
      </c>
      <c r="C267">
        <v>903</v>
      </c>
      <c r="D267">
        <v>855</v>
      </c>
      <c r="E267">
        <v>212</v>
      </c>
      <c r="F267">
        <v>296</v>
      </c>
      <c r="G267">
        <f>D267/C267</f>
        <v>0.94684385382059799</v>
      </c>
      <c r="H267">
        <f>E267/D267</f>
        <v>0.24795321637426901</v>
      </c>
      <c r="I267">
        <f>F267/D267</f>
        <v>0.34619883040935673</v>
      </c>
    </row>
    <row r="268" spans="1:9" x14ac:dyDescent="0.3">
      <c r="A268" t="s">
        <v>5</v>
      </c>
      <c r="B268" s="7">
        <v>42580.291666666664</v>
      </c>
      <c r="C268">
        <v>2</v>
      </c>
      <c r="D268">
        <v>2</v>
      </c>
      <c r="E268">
        <v>1</v>
      </c>
      <c r="F268">
        <v>1</v>
      </c>
      <c r="G268">
        <f>D268/C268</f>
        <v>1</v>
      </c>
      <c r="H268">
        <f>E268/D268</f>
        <v>0.5</v>
      </c>
      <c r="I268">
        <f>F268/D268</f>
        <v>0.5</v>
      </c>
    </row>
    <row r="269" spans="1:9" x14ac:dyDescent="0.3">
      <c r="A269" t="s">
        <v>4</v>
      </c>
      <c r="B269" s="7">
        <v>42579.375</v>
      </c>
      <c r="C269">
        <v>11</v>
      </c>
      <c r="D269">
        <v>11</v>
      </c>
      <c r="E269">
        <v>0</v>
      </c>
      <c r="F269">
        <v>4</v>
      </c>
      <c r="G269">
        <f>D269/C269</f>
        <v>1</v>
      </c>
      <c r="H269">
        <f>E269/D269</f>
        <v>0</v>
      </c>
      <c r="I269">
        <f>F269/D269</f>
        <v>0.36363636363636365</v>
      </c>
    </row>
    <row r="270" spans="1:9" x14ac:dyDescent="0.3">
      <c r="A270" t="s">
        <v>6</v>
      </c>
      <c r="B270" s="7">
        <v>42579.625</v>
      </c>
      <c r="C270">
        <v>1</v>
      </c>
      <c r="D270">
        <v>1</v>
      </c>
      <c r="E270">
        <v>0</v>
      </c>
      <c r="F270">
        <v>0</v>
      </c>
      <c r="G270">
        <f>D270/C270</f>
        <v>1</v>
      </c>
      <c r="H270">
        <f>E270/D270</f>
        <v>0</v>
      </c>
      <c r="I270">
        <f>F270/D270</f>
        <v>0</v>
      </c>
    </row>
    <row r="271" spans="1:9" x14ac:dyDescent="0.3">
      <c r="A271" t="s">
        <v>3</v>
      </c>
      <c r="B271" s="7">
        <v>42577.916666666664</v>
      </c>
      <c r="C271">
        <v>5068</v>
      </c>
      <c r="D271">
        <v>4853</v>
      </c>
      <c r="E271">
        <v>1606</v>
      </c>
      <c r="F271">
        <v>2343</v>
      </c>
      <c r="G271">
        <f>D271/C271</f>
        <v>0.95757695343330707</v>
      </c>
      <c r="H271">
        <f>E271/D271</f>
        <v>0.33092932206882342</v>
      </c>
      <c r="I271">
        <f>F271/D271</f>
        <v>0.48279414794972181</v>
      </c>
    </row>
    <row r="272" spans="1:9" x14ac:dyDescent="0.3">
      <c r="A272" t="s">
        <v>3</v>
      </c>
      <c r="B272" s="7">
        <v>42578</v>
      </c>
      <c r="C272">
        <v>3817</v>
      </c>
      <c r="D272">
        <v>3634</v>
      </c>
      <c r="E272">
        <v>916</v>
      </c>
      <c r="F272">
        <v>1381</v>
      </c>
      <c r="G272">
        <f>D272/C272</f>
        <v>0.95205658894419698</v>
      </c>
      <c r="H272">
        <f>E272/D272</f>
        <v>0.25206384149697303</v>
      </c>
      <c r="I272">
        <f>F272/D272</f>
        <v>0.38002201430930105</v>
      </c>
    </row>
    <row r="273" spans="1:9" x14ac:dyDescent="0.3">
      <c r="A273" t="s">
        <v>6</v>
      </c>
      <c r="B273" s="7">
        <v>42578.166666666664</v>
      </c>
      <c r="C273">
        <v>1274</v>
      </c>
      <c r="D273">
        <v>1150</v>
      </c>
      <c r="E273">
        <v>302</v>
      </c>
      <c r="F273">
        <v>408</v>
      </c>
      <c r="G273">
        <f>D273/C273</f>
        <v>0.90266875981161698</v>
      </c>
      <c r="H273">
        <f>E273/D273</f>
        <v>0.26260869565217393</v>
      </c>
      <c r="I273">
        <f>F273/D273</f>
        <v>0.35478260869565215</v>
      </c>
    </row>
    <row r="274" spans="1:9" x14ac:dyDescent="0.3">
      <c r="A274" t="s">
        <v>5</v>
      </c>
      <c r="B274" s="7">
        <v>42578.333333333336</v>
      </c>
      <c r="C274">
        <v>12954</v>
      </c>
      <c r="D274">
        <v>11700</v>
      </c>
      <c r="E274">
        <v>3116</v>
      </c>
      <c r="F274">
        <v>3991</v>
      </c>
      <c r="G274">
        <f>D274/C274</f>
        <v>0.90319592403890692</v>
      </c>
      <c r="H274">
        <f>E274/D274</f>
        <v>0.26632478632478634</v>
      </c>
      <c r="I274">
        <f>F274/D274</f>
        <v>0.34111111111111109</v>
      </c>
    </row>
    <row r="275" spans="1:9" x14ac:dyDescent="0.3">
      <c r="A275" t="s">
        <v>5</v>
      </c>
      <c r="B275" s="7">
        <v>42578.666666666664</v>
      </c>
      <c r="C275">
        <v>76</v>
      </c>
      <c r="D275">
        <v>36</v>
      </c>
      <c r="E275">
        <v>0</v>
      </c>
      <c r="F275">
        <v>0</v>
      </c>
      <c r="G275">
        <f>D275/C275</f>
        <v>0.47368421052631576</v>
      </c>
      <c r="H275">
        <f>E275/D275</f>
        <v>0</v>
      </c>
      <c r="I275">
        <f>F275/D275</f>
        <v>0</v>
      </c>
    </row>
    <row r="276" spans="1:9" x14ac:dyDescent="0.3">
      <c r="A276" t="s">
        <v>4</v>
      </c>
      <c r="B276" s="7">
        <v>42578.833333333336</v>
      </c>
      <c r="C276">
        <v>37</v>
      </c>
      <c r="D276">
        <v>31</v>
      </c>
      <c r="E276">
        <v>5</v>
      </c>
      <c r="F276">
        <v>6</v>
      </c>
      <c r="G276">
        <f>D276/C276</f>
        <v>0.83783783783783783</v>
      </c>
      <c r="H276">
        <f>E276/D276</f>
        <v>0.16129032258064516</v>
      </c>
      <c r="I276">
        <f>F276/D276</f>
        <v>0.19354838709677419</v>
      </c>
    </row>
    <row r="277" spans="1:9" x14ac:dyDescent="0.3">
      <c r="A277" t="s">
        <v>4</v>
      </c>
      <c r="B277" s="7">
        <v>42579</v>
      </c>
      <c r="C277">
        <v>91</v>
      </c>
      <c r="D277">
        <v>90</v>
      </c>
      <c r="E277">
        <v>29</v>
      </c>
      <c r="F277">
        <v>29</v>
      </c>
      <c r="G277">
        <f>D277/C277</f>
        <v>0.98901098901098905</v>
      </c>
      <c r="H277">
        <f>E277/D277</f>
        <v>0.32222222222222224</v>
      </c>
      <c r="I277">
        <f>F277/D277</f>
        <v>0.32222222222222224</v>
      </c>
    </row>
    <row r="278" spans="1:9" x14ac:dyDescent="0.3">
      <c r="A278" t="s">
        <v>4</v>
      </c>
      <c r="B278" s="7">
        <v>42581.333333333336</v>
      </c>
      <c r="C278">
        <v>1818</v>
      </c>
      <c r="D278">
        <v>1712</v>
      </c>
      <c r="E278">
        <v>597</v>
      </c>
      <c r="F278">
        <v>750</v>
      </c>
      <c r="G278">
        <f>D278/C278</f>
        <v>0.94169416941694173</v>
      </c>
      <c r="H278">
        <f>E278/D278</f>
        <v>0.34871495327102803</v>
      </c>
      <c r="I278">
        <f>F278/D278</f>
        <v>0.43808411214953269</v>
      </c>
    </row>
    <row r="279" spans="1:9" x14ac:dyDescent="0.3">
      <c r="A279" t="s">
        <v>6</v>
      </c>
      <c r="B279" s="7">
        <v>42581.333333333336</v>
      </c>
      <c r="C279">
        <v>1818</v>
      </c>
      <c r="D279">
        <v>1710</v>
      </c>
      <c r="E279">
        <v>601</v>
      </c>
      <c r="F279">
        <v>766</v>
      </c>
      <c r="G279">
        <f>D279/C279</f>
        <v>0.94059405940594054</v>
      </c>
      <c r="H279">
        <f>E279/D279</f>
        <v>0.35146198830409359</v>
      </c>
      <c r="I279">
        <f>F279/D279</f>
        <v>0.44795321637426899</v>
      </c>
    </row>
    <row r="280" spans="1:9" x14ac:dyDescent="0.3">
      <c r="A280" t="s">
        <v>4</v>
      </c>
      <c r="B280" s="7">
        <v>42581.458333333336</v>
      </c>
      <c r="C280">
        <v>3026</v>
      </c>
      <c r="D280">
        <v>2831</v>
      </c>
      <c r="E280">
        <v>931</v>
      </c>
      <c r="F280">
        <v>1214</v>
      </c>
      <c r="G280">
        <f>D280/C280</f>
        <v>0.93555849306014538</v>
      </c>
      <c r="H280">
        <f>E280/D280</f>
        <v>0.32885906040268459</v>
      </c>
      <c r="I280">
        <f>F280/D280</f>
        <v>0.42882373719533734</v>
      </c>
    </row>
    <row r="281" spans="1:9" x14ac:dyDescent="0.3">
      <c r="A281" t="s">
        <v>5</v>
      </c>
      <c r="B281" s="7">
        <v>42582</v>
      </c>
      <c r="C281">
        <v>1111</v>
      </c>
      <c r="D281">
        <v>958</v>
      </c>
      <c r="E281">
        <v>287</v>
      </c>
      <c r="F281">
        <v>363</v>
      </c>
      <c r="G281">
        <f>D281/C281</f>
        <v>0.86228622862286231</v>
      </c>
      <c r="H281">
        <f>E281/D281</f>
        <v>0.29958246346555323</v>
      </c>
      <c r="I281">
        <f>F281/D281</f>
        <v>0.37891440501043844</v>
      </c>
    </row>
    <row r="282" spans="1:9" x14ac:dyDescent="0.3">
      <c r="A282" t="s">
        <v>4</v>
      </c>
      <c r="B282" s="7">
        <v>42581.958333333336</v>
      </c>
      <c r="C282">
        <v>1788</v>
      </c>
      <c r="D282">
        <v>1683</v>
      </c>
      <c r="E282">
        <v>496</v>
      </c>
      <c r="F282">
        <v>659</v>
      </c>
      <c r="G282">
        <f>D282/C282</f>
        <v>0.9412751677852349</v>
      </c>
      <c r="H282">
        <f>E282/D282</f>
        <v>0.29471182412358882</v>
      </c>
      <c r="I282">
        <f>F282/D282</f>
        <v>0.39156268568033276</v>
      </c>
    </row>
    <row r="283" spans="1:9" x14ac:dyDescent="0.3">
      <c r="A283" t="s">
        <v>5</v>
      </c>
      <c r="B283" s="7">
        <v>42582.291666666664</v>
      </c>
      <c r="C283">
        <v>681</v>
      </c>
      <c r="D283">
        <v>592</v>
      </c>
      <c r="E283">
        <v>202</v>
      </c>
      <c r="F283">
        <v>272</v>
      </c>
      <c r="G283">
        <f>D283/C283</f>
        <v>0.86930983847283405</v>
      </c>
      <c r="H283">
        <f>E283/D283</f>
        <v>0.34121621621621623</v>
      </c>
      <c r="I283">
        <f>F283/D283</f>
        <v>0.45945945945945948</v>
      </c>
    </row>
    <row r="284" spans="1:9" x14ac:dyDescent="0.3">
      <c r="A284" t="s">
        <v>6</v>
      </c>
      <c r="B284" s="7">
        <v>42582.333333333336</v>
      </c>
      <c r="C284">
        <v>959</v>
      </c>
      <c r="D284">
        <v>899</v>
      </c>
      <c r="E284">
        <v>303</v>
      </c>
      <c r="F284">
        <v>402</v>
      </c>
      <c r="G284">
        <f>D284/C284</f>
        <v>0.93743482794577682</v>
      </c>
      <c r="H284">
        <f>E284/D284</f>
        <v>0.33704115684093439</v>
      </c>
      <c r="I284">
        <f>F284/D284</f>
        <v>0.44716351501668522</v>
      </c>
    </row>
    <row r="285" spans="1:9" x14ac:dyDescent="0.3">
      <c r="A285" t="s">
        <v>6</v>
      </c>
      <c r="B285" s="7">
        <v>42577.25</v>
      </c>
      <c r="C285">
        <v>17</v>
      </c>
      <c r="D285">
        <v>10</v>
      </c>
      <c r="E285">
        <v>0</v>
      </c>
      <c r="F285">
        <v>3</v>
      </c>
      <c r="G285">
        <f>D285/C285</f>
        <v>0.58823529411764708</v>
      </c>
      <c r="H285">
        <f>E285/D285</f>
        <v>0</v>
      </c>
      <c r="I285">
        <f>F285/D285</f>
        <v>0.3</v>
      </c>
    </row>
    <row r="286" spans="1:9" x14ac:dyDescent="0.3">
      <c r="A286" t="s">
        <v>6</v>
      </c>
      <c r="B286" s="7">
        <v>42580.208333333336</v>
      </c>
      <c r="C286">
        <v>1</v>
      </c>
      <c r="D286">
        <v>1</v>
      </c>
      <c r="E286">
        <v>1</v>
      </c>
      <c r="F286">
        <v>1</v>
      </c>
      <c r="G286">
        <f>D286/C286</f>
        <v>1</v>
      </c>
      <c r="H286">
        <f>E286/D286</f>
        <v>1</v>
      </c>
      <c r="I286">
        <f>F286/D286</f>
        <v>1</v>
      </c>
    </row>
    <row r="287" spans="1:9" x14ac:dyDescent="0.3">
      <c r="A287" t="s">
        <v>3</v>
      </c>
      <c r="B287" s="7">
        <v>42579.125</v>
      </c>
      <c r="C287">
        <v>5</v>
      </c>
      <c r="D287">
        <v>5</v>
      </c>
      <c r="E287">
        <v>0</v>
      </c>
      <c r="F287">
        <v>0</v>
      </c>
      <c r="G287">
        <f>D287/C287</f>
        <v>1</v>
      </c>
      <c r="H287">
        <f>E287/D287</f>
        <v>0</v>
      </c>
      <c r="I287">
        <f>F287/D287</f>
        <v>0</v>
      </c>
    </row>
    <row r="288" spans="1:9" x14ac:dyDescent="0.3">
      <c r="A288" t="s">
        <v>4</v>
      </c>
      <c r="B288" s="7">
        <v>42579.333333333336</v>
      </c>
      <c r="C288">
        <v>1</v>
      </c>
      <c r="D288">
        <v>1</v>
      </c>
      <c r="E288">
        <v>0</v>
      </c>
      <c r="F288">
        <v>0</v>
      </c>
      <c r="G288">
        <f>D288/C288</f>
        <v>1</v>
      </c>
      <c r="H288">
        <f>E288/D288</f>
        <v>0</v>
      </c>
      <c r="I288">
        <f>F288/D288</f>
        <v>0</v>
      </c>
    </row>
    <row r="289" spans="1:9" x14ac:dyDescent="0.3">
      <c r="A289" t="s">
        <v>4</v>
      </c>
      <c r="B289" s="7">
        <v>42580.791666666664</v>
      </c>
      <c r="C289">
        <v>1</v>
      </c>
      <c r="D289">
        <v>1</v>
      </c>
      <c r="E289">
        <v>0</v>
      </c>
      <c r="F289">
        <v>0</v>
      </c>
      <c r="G289">
        <f>D289/C289</f>
        <v>1</v>
      </c>
      <c r="H289">
        <f>E289/D289</f>
        <v>0</v>
      </c>
      <c r="I289">
        <f>F289/D289</f>
        <v>0</v>
      </c>
    </row>
    <row r="290" spans="1:9" x14ac:dyDescent="0.3">
      <c r="A290" t="s">
        <v>4</v>
      </c>
      <c r="B290" s="7">
        <v>42577.875</v>
      </c>
      <c r="C290">
        <v>4793</v>
      </c>
      <c r="D290">
        <v>4556</v>
      </c>
      <c r="E290">
        <v>1453</v>
      </c>
      <c r="F290">
        <v>2134</v>
      </c>
      <c r="G290">
        <f>D290/C290</f>
        <v>0.95055288963071149</v>
      </c>
      <c r="H290">
        <f>E290/D290</f>
        <v>0.31892010535557508</v>
      </c>
      <c r="I290">
        <f>F290/D290</f>
        <v>0.46839332748024581</v>
      </c>
    </row>
    <row r="291" spans="1:9" x14ac:dyDescent="0.3">
      <c r="A291" t="s">
        <v>4</v>
      </c>
      <c r="B291" s="7">
        <v>42578.083333333336</v>
      </c>
      <c r="C291">
        <v>1033</v>
      </c>
      <c r="D291">
        <v>984</v>
      </c>
      <c r="E291">
        <v>274</v>
      </c>
      <c r="F291">
        <v>392</v>
      </c>
      <c r="G291">
        <f>D291/C291</f>
        <v>0.95256534365924495</v>
      </c>
      <c r="H291">
        <f>E291/D291</f>
        <v>0.27845528455284552</v>
      </c>
      <c r="I291">
        <f>F291/D291</f>
        <v>0.3983739837398374</v>
      </c>
    </row>
    <row r="292" spans="1:9" x14ac:dyDescent="0.3">
      <c r="A292" t="s">
        <v>4</v>
      </c>
      <c r="B292" s="7">
        <v>42578.375</v>
      </c>
      <c r="C292">
        <v>22375</v>
      </c>
      <c r="D292">
        <v>20534</v>
      </c>
      <c r="E292">
        <v>6286</v>
      </c>
      <c r="F292">
        <v>8344</v>
      </c>
      <c r="G292">
        <f>D292/C292</f>
        <v>0.91772067039106142</v>
      </c>
      <c r="H292">
        <f>E292/D292</f>
        <v>0.3061264244667381</v>
      </c>
      <c r="I292">
        <f>F292/D292</f>
        <v>0.40635044316742963</v>
      </c>
    </row>
    <row r="293" spans="1:9" x14ac:dyDescent="0.3">
      <c r="A293" t="s">
        <v>6</v>
      </c>
      <c r="B293" s="7">
        <v>42578.375</v>
      </c>
      <c r="C293">
        <v>22373</v>
      </c>
      <c r="D293">
        <v>20497</v>
      </c>
      <c r="E293">
        <v>6160</v>
      </c>
      <c r="F293">
        <v>8248</v>
      </c>
      <c r="G293">
        <f>D293/C293</f>
        <v>0.91614892951325255</v>
      </c>
      <c r="H293">
        <f>E293/D293</f>
        <v>0.30053178513928869</v>
      </c>
      <c r="I293">
        <f>F293/D293</f>
        <v>0.40240035127091772</v>
      </c>
    </row>
    <row r="294" spans="1:9" x14ac:dyDescent="0.3">
      <c r="A294" t="s">
        <v>6</v>
      </c>
      <c r="B294" s="7">
        <v>42578.625</v>
      </c>
      <c r="C294">
        <v>164</v>
      </c>
      <c r="D294">
        <v>116</v>
      </c>
      <c r="E294">
        <v>7</v>
      </c>
      <c r="F294">
        <v>10</v>
      </c>
      <c r="G294">
        <f>D294/C294</f>
        <v>0.70731707317073167</v>
      </c>
      <c r="H294">
        <f>E294/D294</f>
        <v>6.0344827586206899E-2</v>
      </c>
      <c r="I294">
        <f>F294/D294</f>
        <v>8.6206896551724144E-2</v>
      </c>
    </row>
    <row r="295" spans="1:9" x14ac:dyDescent="0.3">
      <c r="A295" t="s">
        <v>4</v>
      </c>
      <c r="B295" s="7">
        <v>42578.875</v>
      </c>
      <c r="C295">
        <v>6</v>
      </c>
      <c r="D295">
        <v>5</v>
      </c>
      <c r="E295">
        <v>0</v>
      </c>
      <c r="F295">
        <v>0</v>
      </c>
      <c r="G295">
        <f>D295/C295</f>
        <v>0.83333333333333337</v>
      </c>
      <c r="H295">
        <f>E295/D295</f>
        <v>0</v>
      </c>
      <c r="I295">
        <f>F295/D295</f>
        <v>0</v>
      </c>
    </row>
    <row r="296" spans="1:9" x14ac:dyDescent="0.3">
      <c r="A296" t="s">
        <v>6</v>
      </c>
      <c r="B296" s="7">
        <v>42578.875</v>
      </c>
      <c r="C296">
        <v>6</v>
      </c>
      <c r="D296">
        <v>5</v>
      </c>
      <c r="E296">
        <v>0</v>
      </c>
      <c r="F296">
        <v>0</v>
      </c>
      <c r="G296">
        <f>D296/C296</f>
        <v>0.83333333333333337</v>
      </c>
      <c r="H296">
        <f>E296/D296</f>
        <v>0</v>
      </c>
      <c r="I296">
        <f>F296/D296</f>
        <v>0</v>
      </c>
    </row>
    <row r="297" spans="1:9" x14ac:dyDescent="0.3">
      <c r="A297" t="s">
        <v>5</v>
      </c>
      <c r="B297" s="7">
        <v>42581.625</v>
      </c>
      <c r="C297">
        <v>2047</v>
      </c>
      <c r="D297">
        <v>1783</v>
      </c>
      <c r="E297">
        <v>402</v>
      </c>
      <c r="F297">
        <v>553</v>
      </c>
      <c r="G297">
        <f>D297/C297</f>
        <v>0.87103077674645824</v>
      </c>
      <c r="H297">
        <f>E297/D297</f>
        <v>0.22546270330902973</v>
      </c>
      <c r="I297">
        <f>F297/D297</f>
        <v>0.31015143017386426</v>
      </c>
    </row>
    <row r="298" spans="1:9" x14ac:dyDescent="0.3">
      <c r="A298" t="s">
        <v>4</v>
      </c>
      <c r="B298" s="7">
        <v>42581.583333333336</v>
      </c>
      <c r="C298">
        <v>2115</v>
      </c>
      <c r="D298">
        <v>1942</v>
      </c>
      <c r="E298">
        <v>846</v>
      </c>
      <c r="F298">
        <v>1092</v>
      </c>
      <c r="G298">
        <f>D298/C298</f>
        <v>0.91820330969267139</v>
      </c>
      <c r="H298">
        <f>E298/D298</f>
        <v>0.4356333676622039</v>
      </c>
      <c r="I298">
        <f>F298/D298</f>
        <v>0.56230690010298656</v>
      </c>
    </row>
    <row r="299" spans="1:9" x14ac:dyDescent="0.3">
      <c r="A299" t="s">
        <v>6</v>
      </c>
      <c r="B299" s="7">
        <v>42581.666666666664</v>
      </c>
      <c r="C299">
        <v>1878</v>
      </c>
      <c r="D299">
        <v>1736</v>
      </c>
      <c r="E299">
        <v>497</v>
      </c>
      <c r="F299">
        <v>690</v>
      </c>
      <c r="G299">
        <f>D299/C299</f>
        <v>0.92438764643237492</v>
      </c>
      <c r="H299">
        <f>E299/D299</f>
        <v>0.28629032258064518</v>
      </c>
      <c r="I299">
        <f>F299/D299</f>
        <v>0.39746543778801846</v>
      </c>
    </row>
    <row r="300" spans="1:9" x14ac:dyDescent="0.3">
      <c r="A300" t="s">
        <v>6</v>
      </c>
      <c r="B300" s="7">
        <v>42581.875</v>
      </c>
      <c r="C300">
        <v>2056</v>
      </c>
      <c r="D300">
        <v>1957</v>
      </c>
      <c r="E300">
        <v>512</v>
      </c>
      <c r="F300">
        <v>676</v>
      </c>
      <c r="G300">
        <f>D300/C300</f>
        <v>0.9518482490272373</v>
      </c>
      <c r="H300">
        <f>E300/D300</f>
        <v>0.26162493612672461</v>
      </c>
      <c r="I300">
        <f>F300/D300</f>
        <v>0.34542667347981604</v>
      </c>
    </row>
    <row r="301" spans="1:9" x14ac:dyDescent="0.3">
      <c r="A301" t="s">
        <v>5</v>
      </c>
      <c r="B301" s="7">
        <v>42582.166666666664</v>
      </c>
      <c r="C301">
        <v>342</v>
      </c>
      <c r="D301">
        <v>315</v>
      </c>
      <c r="E301">
        <v>87</v>
      </c>
      <c r="F301">
        <v>113</v>
      </c>
      <c r="G301">
        <f>D301/C301</f>
        <v>0.92105263157894735</v>
      </c>
      <c r="H301">
        <f>E301/D301</f>
        <v>0.27619047619047621</v>
      </c>
      <c r="I301">
        <f>F301/D301</f>
        <v>0.35873015873015873</v>
      </c>
    </row>
    <row r="302" spans="1:9" x14ac:dyDescent="0.3">
      <c r="A302" t="s">
        <v>6</v>
      </c>
      <c r="B302" s="7">
        <v>42582.041666666664</v>
      </c>
      <c r="C302">
        <v>779</v>
      </c>
      <c r="D302">
        <v>687</v>
      </c>
      <c r="E302">
        <v>162</v>
      </c>
      <c r="F302">
        <v>233</v>
      </c>
      <c r="G302">
        <f>D302/C302</f>
        <v>0.88189987163029526</v>
      </c>
      <c r="H302">
        <f>E302/D302</f>
        <v>0.23580786026200873</v>
      </c>
      <c r="I302">
        <f>F302/D302</f>
        <v>0.33915574963609896</v>
      </c>
    </row>
    <row r="303" spans="1:9" x14ac:dyDescent="0.3">
      <c r="A303" t="s">
        <v>4</v>
      </c>
      <c r="B303" s="7">
        <v>42582.25</v>
      </c>
      <c r="C303">
        <v>422</v>
      </c>
      <c r="D303">
        <v>399</v>
      </c>
      <c r="E303">
        <v>119</v>
      </c>
      <c r="F303">
        <v>152</v>
      </c>
      <c r="G303">
        <f>D303/C303</f>
        <v>0.9454976303317536</v>
      </c>
      <c r="H303">
        <f>E303/D303</f>
        <v>0.2982456140350877</v>
      </c>
      <c r="I303">
        <f>F303/D303</f>
        <v>0.38095238095238093</v>
      </c>
    </row>
    <row r="304" spans="1:9" x14ac:dyDescent="0.3">
      <c r="A304" t="s">
        <v>6</v>
      </c>
      <c r="B304" s="7">
        <v>42582.208333333336</v>
      </c>
      <c r="C304">
        <v>295</v>
      </c>
      <c r="D304">
        <v>232</v>
      </c>
      <c r="E304">
        <v>77</v>
      </c>
      <c r="F304">
        <v>102</v>
      </c>
      <c r="G304">
        <f>D304/C304</f>
        <v>0.78644067796610173</v>
      </c>
      <c r="H304">
        <f>E304/D304</f>
        <v>0.33189655172413796</v>
      </c>
      <c r="I304">
        <f>F304/D304</f>
        <v>0.43965517241379309</v>
      </c>
    </row>
    <row r="305" spans="1:9" x14ac:dyDescent="0.3">
      <c r="A305" t="s">
        <v>5</v>
      </c>
      <c r="B305" s="7">
        <v>42582.625</v>
      </c>
      <c r="C305">
        <v>2079</v>
      </c>
      <c r="D305">
        <v>1871</v>
      </c>
      <c r="E305">
        <v>429</v>
      </c>
      <c r="F305">
        <v>580</v>
      </c>
      <c r="G305">
        <f>D305/C305</f>
        <v>0.89995189995189995</v>
      </c>
      <c r="H305">
        <f>E305/D305</f>
        <v>0.22928915018706575</v>
      </c>
      <c r="I305">
        <f>F305/D305</f>
        <v>0.30999465526456438</v>
      </c>
    </row>
    <row r="306" spans="1:9" x14ac:dyDescent="0.3">
      <c r="A306" t="s">
        <v>3</v>
      </c>
      <c r="B306" s="7">
        <v>42582.875</v>
      </c>
      <c r="C306">
        <v>2860</v>
      </c>
      <c r="D306">
        <v>2596</v>
      </c>
      <c r="E306">
        <v>891</v>
      </c>
      <c r="F306">
        <v>1112</v>
      </c>
      <c r="G306">
        <f>D306/C306</f>
        <v>0.90769230769230769</v>
      </c>
      <c r="H306">
        <f>E306/D306</f>
        <v>0.34322033898305082</v>
      </c>
      <c r="I306">
        <f>F306/D306</f>
        <v>0.42835130970724189</v>
      </c>
    </row>
    <row r="307" spans="1:9" x14ac:dyDescent="0.3">
      <c r="A307" t="s">
        <v>6</v>
      </c>
      <c r="B307" s="7">
        <v>42582.916666666664</v>
      </c>
      <c r="C307">
        <v>2569</v>
      </c>
      <c r="D307">
        <v>2227</v>
      </c>
      <c r="E307">
        <v>593</v>
      </c>
      <c r="F307">
        <v>792</v>
      </c>
      <c r="G307">
        <f>D307/C307</f>
        <v>0.86687427014402496</v>
      </c>
      <c r="H307">
        <f>E307/D307</f>
        <v>0.26627750336775929</v>
      </c>
      <c r="I307">
        <f>F307/D307</f>
        <v>0.35563538392456218</v>
      </c>
    </row>
    <row r="308" spans="1:9" x14ac:dyDescent="0.3">
      <c r="A308" t="s">
        <v>3</v>
      </c>
      <c r="B308" s="7">
        <v>42581.791666666664</v>
      </c>
      <c r="C308">
        <v>1166</v>
      </c>
      <c r="D308">
        <v>1108</v>
      </c>
      <c r="E308">
        <v>288</v>
      </c>
      <c r="F308">
        <v>388</v>
      </c>
      <c r="G308">
        <f>D308/C308</f>
        <v>0.95025728987993141</v>
      </c>
      <c r="H308">
        <f>E308/D308</f>
        <v>0.25992779783393499</v>
      </c>
      <c r="I308">
        <f>F308/D308</f>
        <v>0.35018050541516244</v>
      </c>
    </row>
    <row r="309" spans="1:9" x14ac:dyDescent="0.3">
      <c r="A309" t="s">
        <v>5</v>
      </c>
      <c r="B309" s="7">
        <v>42583.083333333336</v>
      </c>
      <c r="C309">
        <v>440</v>
      </c>
      <c r="D309">
        <v>410</v>
      </c>
      <c r="E309">
        <v>113</v>
      </c>
      <c r="F309">
        <v>148</v>
      </c>
      <c r="G309">
        <f>D309/C309</f>
        <v>0.93181818181818177</v>
      </c>
      <c r="H309">
        <f>E309/D309</f>
        <v>0.275609756097561</v>
      </c>
      <c r="I309">
        <f>F309/D309</f>
        <v>0.36097560975609755</v>
      </c>
    </row>
    <row r="310" spans="1:9" x14ac:dyDescent="0.3">
      <c r="A310" t="s">
        <v>4</v>
      </c>
      <c r="B310" s="7">
        <v>42577.166666666664</v>
      </c>
      <c r="C310">
        <v>7</v>
      </c>
      <c r="D310">
        <v>7</v>
      </c>
      <c r="E310">
        <v>0</v>
      </c>
      <c r="F310">
        <v>0</v>
      </c>
      <c r="G310">
        <f>D310/C310</f>
        <v>1</v>
      </c>
      <c r="H310">
        <f>E310/D310</f>
        <v>0</v>
      </c>
      <c r="I310">
        <f>F310/D310</f>
        <v>0</v>
      </c>
    </row>
    <row r="311" spans="1:9" x14ac:dyDescent="0.3">
      <c r="A311" t="s">
        <v>4</v>
      </c>
      <c r="B311" s="7">
        <v>42576.541666666664</v>
      </c>
      <c r="C311">
        <v>2</v>
      </c>
      <c r="D311">
        <v>0</v>
      </c>
      <c r="E311">
        <v>0</v>
      </c>
      <c r="F311">
        <v>0</v>
      </c>
      <c r="G311">
        <f>D311/C311</f>
        <v>0</v>
      </c>
      <c r="H311" t="e">
        <f>E311/D311</f>
        <v>#DIV/0!</v>
      </c>
      <c r="I311" t="e">
        <f>F311/D311</f>
        <v>#DIV/0!</v>
      </c>
    </row>
    <row r="312" spans="1:9" x14ac:dyDescent="0.3">
      <c r="A312" t="s">
        <v>6</v>
      </c>
      <c r="B312" s="7">
        <v>42576.541666666664</v>
      </c>
      <c r="C312">
        <v>2</v>
      </c>
      <c r="D312">
        <v>0</v>
      </c>
      <c r="E312">
        <v>0</v>
      </c>
      <c r="F312">
        <v>0</v>
      </c>
      <c r="G312">
        <f>D312/C312</f>
        <v>0</v>
      </c>
      <c r="H312" t="e">
        <f>E312/D312</f>
        <v>#DIV/0!</v>
      </c>
      <c r="I312" t="e">
        <f>F312/D312</f>
        <v>#DIV/0!</v>
      </c>
    </row>
    <row r="313" spans="1:9" x14ac:dyDescent="0.3">
      <c r="A313" t="s">
        <v>6</v>
      </c>
      <c r="B313" s="7">
        <v>42579.416666666664</v>
      </c>
      <c r="C313">
        <v>11</v>
      </c>
      <c r="D313">
        <v>11</v>
      </c>
      <c r="E313">
        <v>8</v>
      </c>
      <c r="F313">
        <v>8</v>
      </c>
      <c r="G313">
        <f>D313/C313</f>
        <v>1</v>
      </c>
      <c r="H313">
        <f>E313/D313</f>
        <v>0.72727272727272729</v>
      </c>
      <c r="I313">
        <f>F313/D313</f>
        <v>0.72727272727272729</v>
      </c>
    </row>
    <row r="314" spans="1:9" x14ac:dyDescent="0.3">
      <c r="A314" t="s">
        <v>5</v>
      </c>
      <c r="B314" s="7">
        <v>42579.375</v>
      </c>
      <c r="C314">
        <v>11</v>
      </c>
      <c r="D314">
        <v>11</v>
      </c>
      <c r="E314">
        <v>0</v>
      </c>
      <c r="F314">
        <v>1</v>
      </c>
      <c r="G314">
        <f>D314/C314</f>
        <v>1</v>
      </c>
      <c r="H314">
        <f>E314/D314</f>
        <v>0</v>
      </c>
      <c r="I314">
        <f>F314/D314</f>
        <v>9.0909090909090912E-2</v>
      </c>
    </row>
    <row r="315" spans="1:9" x14ac:dyDescent="0.3">
      <c r="A315" t="s">
        <v>6</v>
      </c>
      <c r="B315" s="7">
        <v>42577.791666666664</v>
      </c>
      <c r="C315">
        <v>5639</v>
      </c>
      <c r="D315">
        <v>5343</v>
      </c>
      <c r="E315">
        <v>1915</v>
      </c>
      <c r="F315">
        <v>2733</v>
      </c>
      <c r="G315">
        <f>D315/C315</f>
        <v>0.94750842347934028</v>
      </c>
      <c r="H315">
        <f>E315/D315</f>
        <v>0.35841287666105187</v>
      </c>
      <c r="I315">
        <f>F315/D315</f>
        <v>0.5115103874227962</v>
      </c>
    </row>
    <row r="316" spans="1:9" x14ac:dyDescent="0.3">
      <c r="A316" t="s">
        <v>5</v>
      </c>
      <c r="B316" s="7">
        <v>42578.083333333336</v>
      </c>
      <c r="C316">
        <v>1043</v>
      </c>
      <c r="D316">
        <v>960</v>
      </c>
      <c r="E316">
        <v>199</v>
      </c>
      <c r="F316">
        <v>295</v>
      </c>
      <c r="G316">
        <f>D316/C316</f>
        <v>0.92042186001917548</v>
      </c>
      <c r="H316">
        <f>E316/D316</f>
        <v>0.20729166666666668</v>
      </c>
      <c r="I316">
        <f>F316/D316</f>
        <v>0.30729166666666669</v>
      </c>
    </row>
    <row r="317" spans="1:9" x14ac:dyDescent="0.3">
      <c r="A317" t="s">
        <v>4</v>
      </c>
      <c r="B317" s="7">
        <v>42578.125</v>
      </c>
      <c r="C317">
        <v>647</v>
      </c>
      <c r="D317">
        <v>620</v>
      </c>
      <c r="E317">
        <v>273</v>
      </c>
      <c r="F317">
        <v>357</v>
      </c>
      <c r="G317">
        <f>D317/C317</f>
        <v>0.95826893353941267</v>
      </c>
      <c r="H317">
        <f>E317/D317</f>
        <v>0.44032258064516128</v>
      </c>
      <c r="I317">
        <f>F317/D317</f>
        <v>0.57580645161290323</v>
      </c>
    </row>
    <row r="318" spans="1:9" x14ac:dyDescent="0.3">
      <c r="A318" t="s">
        <v>6</v>
      </c>
      <c r="B318" s="7">
        <v>42578.291666666664</v>
      </c>
      <c r="C318">
        <v>5939</v>
      </c>
      <c r="D318">
        <v>5429</v>
      </c>
      <c r="E318">
        <v>1990</v>
      </c>
      <c r="F318">
        <v>2479</v>
      </c>
      <c r="G318">
        <f>D318/C318</f>
        <v>0.91412695740023575</v>
      </c>
      <c r="H318">
        <f>E318/D318</f>
        <v>0.36655000920979924</v>
      </c>
      <c r="I318">
        <f>F318/D318</f>
        <v>0.45662184564376496</v>
      </c>
    </row>
    <row r="319" spans="1:9" x14ac:dyDescent="0.3">
      <c r="A319" t="s">
        <v>3</v>
      </c>
      <c r="B319" s="7">
        <v>42578.375</v>
      </c>
      <c r="C319">
        <v>22376</v>
      </c>
      <c r="D319">
        <v>20637</v>
      </c>
      <c r="E319">
        <v>6271</v>
      </c>
      <c r="F319">
        <v>8331</v>
      </c>
      <c r="G319">
        <f>D319/C319</f>
        <v>0.92228280300321774</v>
      </c>
      <c r="H319">
        <f>E319/D319</f>
        <v>0.30387168677617871</v>
      </c>
      <c r="I319">
        <f>F319/D319</f>
        <v>0.40369239715074867</v>
      </c>
    </row>
    <row r="320" spans="1:9" x14ac:dyDescent="0.3">
      <c r="A320" t="s">
        <v>3</v>
      </c>
      <c r="B320" s="7">
        <v>42578.625</v>
      </c>
      <c r="C320">
        <v>158</v>
      </c>
      <c r="D320">
        <v>122</v>
      </c>
      <c r="E320">
        <v>8</v>
      </c>
      <c r="F320">
        <v>13</v>
      </c>
      <c r="G320">
        <f>D320/C320</f>
        <v>0.77215189873417722</v>
      </c>
      <c r="H320">
        <f>E320/D320</f>
        <v>6.5573770491803282E-2</v>
      </c>
      <c r="I320">
        <f>F320/D320</f>
        <v>0.10655737704918032</v>
      </c>
    </row>
    <row r="321" spans="1:9" x14ac:dyDescent="0.3">
      <c r="A321" t="s">
        <v>3</v>
      </c>
      <c r="B321" s="7">
        <v>42578.875</v>
      </c>
      <c r="C321">
        <v>6</v>
      </c>
      <c r="D321">
        <v>5</v>
      </c>
      <c r="E321">
        <v>0</v>
      </c>
      <c r="F321">
        <v>0</v>
      </c>
      <c r="G321">
        <f>D321/C321</f>
        <v>0.83333333333333337</v>
      </c>
      <c r="H321">
        <f>E321/D321</f>
        <v>0</v>
      </c>
      <c r="I321">
        <f>F321/D321</f>
        <v>0</v>
      </c>
    </row>
    <row r="322" spans="1:9" x14ac:dyDescent="0.3">
      <c r="A322" t="s">
        <v>4</v>
      </c>
      <c r="B322" s="7">
        <v>42580.583333333336</v>
      </c>
      <c r="C322">
        <v>1</v>
      </c>
      <c r="D322">
        <v>1</v>
      </c>
      <c r="E322">
        <v>0</v>
      </c>
      <c r="F322">
        <v>0</v>
      </c>
      <c r="G322">
        <f>D322/C322</f>
        <v>1</v>
      </c>
      <c r="H322">
        <f>E322/D322</f>
        <v>0</v>
      </c>
      <c r="I322">
        <f>F322/D322</f>
        <v>0</v>
      </c>
    </row>
    <row r="323" spans="1:9" x14ac:dyDescent="0.3">
      <c r="A323" t="s">
        <v>3</v>
      </c>
      <c r="B323" s="7">
        <v>42581.666666666664</v>
      </c>
      <c r="C323">
        <v>1880</v>
      </c>
      <c r="D323">
        <v>1752</v>
      </c>
      <c r="E323">
        <v>515</v>
      </c>
      <c r="F323">
        <v>702</v>
      </c>
      <c r="G323">
        <f>D323/C323</f>
        <v>0.93191489361702129</v>
      </c>
      <c r="H323">
        <f>E323/D323</f>
        <v>0.29394977168949771</v>
      </c>
      <c r="I323">
        <f>F323/D323</f>
        <v>0.40068493150684931</v>
      </c>
    </row>
    <row r="324" spans="1:9" x14ac:dyDescent="0.3">
      <c r="A324" t="s">
        <v>4</v>
      </c>
      <c r="B324" s="7">
        <v>42581.708333333336</v>
      </c>
      <c r="C324">
        <v>1775</v>
      </c>
      <c r="D324">
        <v>1586</v>
      </c>
      <c r="E324">
        <v>410</v>
      </c>
      <c r="F324">
        <v>585</v>
      </c>
      <c r="G324">
        <f>D324/C324</f>
        <v>0.89352112676056339</v>
      </c>
      <c r="H324">
        <f>E324/D324</f>
        <v>0.25851197982345525</v>
      </c>
      <c r="I324">
        <f>F324/D324</f>
        <v>0.36885245901639346</v>
      </c>
    </row>
    <row r="325" spans="1:9" x14ac:dyDescent="0.3">
      <c r="A325" t="s">
        <v>6</v>
      </c>
      <c r="B325" s="7">
        <v>42581.75</v>
      </c>
      <c r="C325">
        <v>1878</v>
      </c>
      <c r="D325">
        <v>1599</v>
      </c>
      <c r="E325">
        <v>560</v>
      </c>
      <c r="F325">
        <v>756</v>
      </c>
      <c r="G325">
        <f>D325/C325</f>
        <v>0.8514376996805112</v>
      </c>
      <c r="H325">
        <f>E325/D325</f>
        <v>0.35021888680425267</v>
      </c>
      <c r="I325">
        <f>F325/D325</f>
        <v>0.4727954971857411</v>
      </c>
    </row>
    <row r="326" spans="1:9" x14ac:dyDescent="0.3">
      <c r="A326" t="s">
        <v>3</v>
      </c>
      <c r="B326" s="7">
        <v>42581.875</v>
      </c>
      <c r="C326">
        <v>2057</v>
      </c>
      <c r="D326">
        <v>1968</v>
      </c>
      <c r="E326">
        <v>509</v>
      </c>
      <c r="F326">
        <v>675</v>
      </c>
      <c r="G326">
        <f>D326/C326</f>
        <v>0.95673310646572673</v>
      </c>
      <c r="H326">
        <f>E326/D326</f>
        <v>0.25863821138211385</v>
      </c>
      <c r="I326">
        <f>F326/D326</f>
        <v>0.34298780487804881</v>
      </c>
    </row>
    <row r="327" spans="1:9" x14ac:dyDescent="0.3">
      <c r="A327" t="s">
        <v>3</v>
      </c>
      <c r="B327" s="7">
        <v>42582.041666666664</v>
      </c>
      <c r="C327">
        <v>778</v>
      </c>
      <c r="D327">
        <v>689</v>
      </c>
      <c r="E327">
        <v>165</v>
      </c>
      <c r="F327">
        <v>231</v>
      </c>
      <c r="G327">
        <f>D327/C327</f>
        <v>0.88560411311053988</v>
      </c>
      <c r="H327">
        <f>E327/D327</f>
        <v>0.23947750362844702</v>
      </c>
      <c r="I327">
        <f>F327/D327</f>
        <v>0.33526850507982581</v>
      </c>
    </row>
    <row r="328" spans="1:9" x14ac:dyDescent="0.3">
      <c r="A328" t="s">
        <v>3</v>
      </c>
      <c r="B328" s="7">
        <v>42582.208333333336</v>
      </c>
      <c r="C328">
        <v>295</v>
      </c>
      <c r="D328">
        <v>234</v>
      </c>
      <c r="E328">
        <v>79</v>
      </c>
      <c r="F328">
        <v>99</v>
      </c>
      <c r="G328">
        <f>D328/C328</f>
        <v>0.79322033898305089</v>
      </c>
      <c r="H328">
        <f>E328/D328</f>
        <v>0.33760683760683763</v>
      </c>
      <c r="I328">
        <f>F328/D328</f>
        <v>0.42307692307692307</v>
      </c>
    </row>
    <row r="329" spans="1:9" x14ac:dyDescent="0.3">
      <c r="A329" t="s">
        <v>6</v>
      </c>
      <c r="B329" s="7">
        <v>42582.583333333336</v>
      </c>
      <c r="C329">
        <v>2042</v>
      </c>
      <c r="D329">
        <v>1955</v>
      </c>
      <c r="E329">
        <v>725</v>
      </c>
      <c r="F329">
        <v>915</v>
      </c>
      <c r="G329">
        <f>D329/C329</f>
        <v>0.95739471106758078</v>
      </c>
      <c r="H329">
        <f>E329/D329</f>
        <v>0.37084398976982097</v>
      </c>
      <c r="I329">
        <f>F329/D329</f>
        <v>0.4680306905370844</v>
      </c>
    </row>
    <row r="330" spans="1:9" x14ac:dyDescent="0.3">
      <c r="A330" t="s">
        <v>4</v>
      </c>
      <c r="B330" s="7">
        <v>42578.791666666664</v>
      </c>
      <c r="C330">
        <v>36</v>
      </c>
      <c r="D330">
        <v>25</v>
      </c>
      <c r="E330">
        <v>10</v>
      </c>
      <c r="F330">
        <v>11</v>
      </c>
      <c r="G330">
        <f>D330/C330</f>
        <v>0.69444444444444442</v>
      </c>
      <c r="H330">
        <f>E330/D330</f>
        <v>0.4</v>
      </c>
      <c r="I330">
        <f>F330/D330</f>
        <v>0.44</v>
      </c>
    </row>
    <row r="331" spans="1:9" x14ac:dyDescent="0.3">
      <c r="A331" t="s">
        <v>3</v>
      </c>
      <c r="B331" s="7">
        <v>42576.541666666664</v>
      </c>
      <c r="C331">
        <v>2</v>
      </c>
      <c r="D331">
        <v>0</v>
      </c>
      <c r="E331">
        <v>0</v>
      </c>
      <c r="F331">
        <v>0</v>
      </c>
      <c r="G331">
        <f>D331/C331</f>
        <v>0</v>
      </c>
      <c r="H331" t="e">
        <f>E331/D331</f>
        <v>#DIV/0!</v>
      </c>
      <c r="I331" t="e">
        <f>F331/D331</f>
        <v>#DIV/0!</v>
      </c>
    </row>
    <row r="332" spans="1:9" x14ac:dyDescent="0.3">
      <c r="A332" t="s">
        <v>3</v>
      </c>
      <c r="B332" s="7">
        <v>42579.416666666664</v>
      </c>
      <c r="C332">
        <v>11</v>
      </c>
      <c r="D332">
        <v>10</v>
      </c>
      <c r="E332">
        <v>9</v>
      </c>
      <c r="F332">
        <v>9</v>
      </c>
      <c r="G332">
        <f>D332/C332</f>
        <v>0.90909090909090906</v>
      </c>
      <c r="H332">
        <f>E332/D332</f>
        <v>0.9</v>
      </c>
      <c r="I332">
        <f>F332/D332</f>
        <v>0.9</v>
      </c>
    </row>
    <row r="333" spans="1:9" x14ac:dyDescent="0.3">
      <c r="A333" t="s">
        <v>6</v>
      </c>
      <c r="B333" s="7">
        <v>42580.291666666664</v>
      </c>
      <c r="C333">
        <v>2</v>
      </c>
      <c r="D333">
        <v>2</v>
      </c>
      <c r="E333">
        <v>1</v>
      </c>
      <c r="F333">
        <v>1</v>
      </c>
      <c r="G333">
        <f>D333/C333</f>
        <v>1</v>
      </c>
      <c r="H333">
        <f>E333/D333</f>
        <v>0.5</v>
      </c>
      <c r="I333">
        <f>F333/D333</f>
        <v>0.5</v>
      </c>
    </row>
    <row r="334" spans="1:9" x14ac:dyDescent="0.3">
      <c r="A334" t="s">
        <v>4</v>
      </c>
      <c r="B334" s="7">
        <v>42579.958333333336</v>
      </c>
      <c r="C334">
        <v>1</v>
      </c>
      <c r="D334">
        <v>1</v>
      </c>
      <c r="E334">
        <v>0</v>
      </c>
      <c r="F334">
        <v>0</v>
      </c>
      <c r="G334">
        <f>D334/C334</f>
        <v>1</v>
      </c>
      <c r="H334">
        <f>E334/D334</f>
        <v>0</v>
      </c>
      <c r="I334">
        <f>F334/D334</f>
        <v>0</v>
      </c>
    </row>
    <row r="335" spans="1:9" x14ac:dyDescent="0.3">
      <c r="A335" t="s">
        <v>4</v>
      </c>
      <c r="B335" s="7">
        <v>42577.708333333336</v>
      </c>
      <c r="C335">
        <v>8233</v>
      </c>
      <c r="D335">
        <v>7569</v>
      </c>
      <c r="E335">
        <v>2617</v>
      </c>
      <c r="F335">
        <v>3997</v>
      </c>
      <c r="G335">
        <f>D335/C335</f>
        <v>0.91934896149641687</v>
      </c>
      <c r="H335">
        <f>E335/D335</f>
        <v>0.34575241115074645</v>
      </c>
      <c r="I335">
        <f>F335/D335</f>
        <v>0.52807504293830099</v>
      </c>
    </row>
    <row r="336" spans="1:9" x14ac:dyDescent="0.3">
      <c r="A336" t="s">
        <v>3</v>
      </c>
      <c r="B336" s="7">
        <v>42577.833333333336</v>
      </c>
      <c r="C336">
        <v>4544</v>
      </c>
      <c r="D336">
        <v>4289</v>
      </c>
      <c r="E336">
        <v>1573</v>
      </c>
      <c r="F336">
        <v>2214</v>
      </c>
      <c r="G336">
        <f>D336/C336</f>
        <v>0.94388204225352113</v>
      </c>
      <c r="H336">
        <f>E336/D336</f>
        <v>0.36675215667987876</v>
      </c>
      <c r="I336">
        <f>F336/D336</f>
        <v>0.51620424341338311</v>
      </c>
    </row>
    <row r="337" spans="1:9" x14ac:dyDescent="0.3">
      <c r="A337" t="s">
        <v>5</v>
      </c>
      <c r="B337" s="7">
        <v>42577.916666666664</v>
      </c>
      <c r="C337">
        <v>5067</v>
      </c>
      <c r="D337">
        <v>4595</v>
      </c>
      <c r="E337">
        <v>1219</v>
      </c>
      <c r="F337">
        <v>1865</v>
      </c>
      <c r="G337">
        <f>D337/C337</f>
        <v>0.9068482336688376</v>
      </c>
      <c r="H337">
        <f>E337/D337</f>
        <v>0.26528835690968444</v>
      </c>
      <c r="I337">
        <f>F337/D337</f>
        <v>0.40587595212187161</v>
      </c>
    </row>
    <row r="338" spans="1:9" x14ac:dyDescent="0.3">
      <c r="A338" t="s">
        <v>3</v>
      </c>
      <c r="B338" s="7">
        <v>42577.875</v>
      </c>
      <c r="C338">
        <v>4828</v>
      </c>
      <c r="D338">
        <v>4554</v>
      </c>
      <c r="E338">
        <v>1446</v>
      </c>
      <c r="F338">
        <v>2109</v>
      </c>
      <c r="G338">
        <f>D338/C338</f>
        <v>0.94324772162386084</v>
      </c>
      <c r="H338">
        <f>E338/D338</f>
        <v>0.31752305665349145</v>
      </c>
      <c r="I338">
        <f>F338/D338</f>
        <v>0.46310935441370221</v>
      </c>
    </row>
    <row r="339" spans="1:9" x14ac:dyDescent="0.3">
      <c r="A339" t="s">
        <v>3</v>
      </c>
      <c r="B339" s="7">
        <v>42578.083333333336</v>
      </c>
      <c r="C339">
        <v>1042</v>
      </c>
      <c r="D339">
        <v>994</v>
      </c>
      <c r="E339">
        <v>274</v>
      </c>
      <c r="F339">
        <v>381</v>
      </c>
      <c r="G339">
        <f>D339/C339</f>
        <v>0.95393474088291752</v>
      </c>
      <c r="H339">
        <f>E339/D339</f>
        <v>0.27565392354124746</v>
      </c>
      <c r="I339">
        <f>F339/D339</f>
        <v>0.38329979879275655</v>
      </c>
    </row>
    <row r="340" spans="1:9" x14ac:dyDescent="0.3">
      <c r="A340" t="s">
        <v>6</v>
      </c>
      <c r="B340" s="7">
        <v>42578.125</v>
      </c>
      <c r="C340">
        <v>644</v>
      </c>
      <c r="D340">
        <v>617</v>
      </c>
      <c r="E340">
        <v>271</v>
      </c>
      <c r="F340">
        <v>350</v>
      </c>
      <c r="G340">
        <f>D340/C340</f>
        <v>0.95807453416149069</v>
      </c>
      <c r="H340">
        <f>E340/D340</f>
        <v>0.43922204213938409</v>
      </c>
      <c r="I340">
        <f>F340/D340</f>
        <v>0.5672609400324149</v>
      </c>
    </row>
    <row r="341" spans="1:9" x14ac:dyDescent="0.3">
      <c r="A341" t="s">
        <v>3</v>
      </c>
      <c r="B341" s="7">
        <v>42579.5</v>
      </c>
      <c r="C341">
        <v>36</v>
      </c>
      <c r="D341">
        <v>36</v>
      </c>
      <c r="E341">
        <v>12</v>
      </c>
      <c r="F341">
        <v>17</v>
      </c>
      <c r="G341">
        <f>D341/C341</f>
        <v>1</v>
      </c>
      <c r="H341">
        <f>E341/D341</f>
        <v>0.33333333333333331</v>
      </c>
      <c r="I341">
        <f>F341/D341</f>
        <v>0.47222222222222221</v>
      </c>
    </row>
    <row r="342" spans="1:9" x14ac:dyDescent="0.3">
      <c r="A342" t="s">
        <v>6</v>
      </c>
      <c r="B342" s="7">
        <v>42581.375</v>
      </c>
      <c r="C342">
        <v>2691</v>
      </c>
      <c r="D342">
        <v>2530</v>
      </c>
      <c r="E342">
        <v>840</v>
      </c>
      <c r="F342">
        <v>1096</v>
      </c>
      <c r="G342">
        <f>D342/C342</f>
        <v>0.94017094017094016</v>
      </c>
      <c r="H342">
        <f>E342/D342</f>
        <v>0.33201581027667987</v>
      </c>
      <c r="I342">
        <f>F342/D342</f>
        <v>0.43320158102766798</v>
      </c>
    </row>
    <row r="343" spans="1:9" x14ac:dyDescent="0.3">
      <c r="A343" t="s">
        <v>3</v>
      </c>
      <c r="B343" s="7">
        <v>42581.416666666664</v>
      </c>
      <c r="C343">
        <v>2563</v>
      </c>
      <c r="D343">
        <v>2450</v>
      </c>
      <c r="E343">
        <v>789</v>
      </c>
      <c r="F343">
        <v>1009</v>
      </c>
      <c r="G343">
        <f>D343/C343</f>
        <v>0.95591104174795161</v>
      </c>
      <c r="H343">
        <f>E343/D343</f>
        <v>0.32204081632653059</v>
      </c>
      <c r="I343">
        <f>F343/D343</f>
        <v>0.41183673469387755</v>
      </c>
    </row>
    <row r="344" spans="1:9" x14ac:dyDescent="0.3">
      <c r="A344" t="s">
        <v>6</v>
      </c>
      <c r="B344" s="7">
        <v>42581.458333333336</v>
      </c>
      <c r="C344">
        <v>3023</v>
      </c>
      <c r="D344">
        <v>2821</v>
      </c>
      <c r="E344">
        <v>924</v>
      </c>
      <c r="F344">
        <v>1209</v>
      </c>
      <c r="G344">
        <f>D344/C344</f>
        <v>0.93317896129672506</v>
      </c>
      <c r="H344">
        <f>E344/D344</f>
        <v>0.32754342431761785</v>
      </c>
      <c r="I344">
        <f>F344/D344</f>
        <v>0.42857142857142855</v>
      </c>
    </row>
    <row r="345" spans="1:9" x14ac:dyDescent="0.3">
      <c r="A345" t="s">
        <v>6</v>
      </c>
      <c r="B345" s="7">
        <v>42581.708333333336</v>
      </c>
      <c r="C345">
        <v>1777</v>
      </c>
      <c r="D345">
        <v>1583</v>
      </c>
      <c r="E345">
        <v>401</v>
      </c>
      <c r="F345">
        <v>584</v>
      </c>
      <c r="G345">
        <f>D345/C345</f>
        <v>0.89082723691615084</v>
      </c>
      <c r="H345">
        <f>E345/D345</f>
        <v>0.25331648768161719</v>
      </c>
      <c r="I345">
        <f>F345/D345</f>
        <v>0.36891977258370184</v>
      </c>
    </row>
    <row r="346" spans="1:9" x14ac:dyDescent="0.3">
      <c r="A346" t="s">
        <v>4</v>
      </c>
      <c r="B346" s="7">
        <v>42581.916666666664</v>
      </c>
      <c r="C346">
        <v>1796</v>
      </c>
      <c r="D346">
        <v>1701</v>
      </c>
      <c r="E346">
        <v>500</v>
      </c>
      <c r="F346">
        <v>631</v>
      </c>
      <c r="G346">
        <f>D346/C346</f>
        <v>0.94710467706013368</v>
      </c>
      <c r="H346">
        <f>E346/D346</f>
        <v>0.29394473838918284</v>
      </c>
      <c r="I346">
        <f>F346/D346</f>
        <v>0.37095825984714875</v>
      </c>
    </row>
    <row r="347" spans="1:9" x14ac:dyDescent="0.3">
      <c r="A347" t="s">
        <v>4</v>
      </c>
      <c r="B347" s="7">
        <v>42582.083333333336</v>
      </c>
      <c r="C347">
        <v>460</v>
      </c>
      <c r="D347">
        <v>426</v>
      </c>
      <c r="E347">
        <v>76</v>
      </c>
      <c r="F347">
        <v>109</v>
      </c>
      <c r="G347">
        <f>D347/C347</f>
        <v>0.92608695652173911</v>
      </c>
      <c r="H347">
        <f>E347/D347</f>
        <v>0.17840375586854459</v>
      </c>
      <c r="I347">
        <f>F347/D347</f>
        <v>0.25586854460093894</v>
      </c>
    </row>
    <row r="348" spans="1:9" x14ac:dyDescent="0.3">
      <c r="A348" t="s">
        <v>3</v>
      </c>
      <c r="B348" s="7">
        <v>42582.25</v>
      </c>
      <c r="C348">
        <v>422</v>
      </c>
      <c r="D348">
        <v>404</v>
      </c>
      <c r="E348">
        <v>120</v>
      </c>
      <c r="F348">
        <v>152</v>
      </c>
      <c r="G348">
        <f>D348/C348</f>
        <v>0.95734597156398105</v>
      </c>
      <c r="H348">
        <f>E348/D348</f>
        <v>0.29702970297029702</v>
      </c>
      <c r="I348">
        <f>F348/D348</f>
        <v>0.37623762376237624</v>
      </c>
    </row>
    <row r="349" spans="1:9" x14ac:dyDescent="0.3">
      <c r="A349" t="s">
        <v>4</v>
      </c>
      <c r="B349" s="7">
        <v>42582.75</v>
      </c>
      <c r="C349">
        <v>2010</v>
      </c>
      <c r="D349">
        <v>1711</v>
      </c>
      <c r="E349">
        <v>628</v>
      </c>
      <c r="F349">
        <v>760</v>
      </c>
      <c r="G349">
        <f>D349/C349</f>
        <v>0.85124378109452736</v>
      </c>
      <c r="H349">
        <f>E349/D349</f>
        <v>0.36703682057276449</v>
      </c>
      <c r="I349">
        <f>F349/D349</f>
        <v>0.44418468731735827</v>
      </c>
    </row>
    <row r="350" spans="1:9" x14ac:dyDescent="0.3">
      <c r="A350" t="s">
        <v>6</v>
      </c>
      <c r="B350" s="7">
        <v>42582.791666666664</v>
      </c>
      <c r="C350">
        <v>2173</v>
      </c>
      <c r="D350">
        <v>1979</v>
      </c>
      <c r="E350">
        <v>617</v>
      </c>
      <c r="F350">
        <v>833</v>
      </c>
      <c r="G350">
        <f>D350/C350</f>
        <v>0.91072250345144956</v>
      </c>
      <c r="H350">
        <f>E350/D350</f>
        <v>0.3117736230419404</v>
      </c>
      <c r="I350">
        <f>F350/D350</f>
        <v>0.42091965639211726</v>
      </c>
    </row>
    <row r="351" spans="1:9" x14ac:dyDescent="0.3">
      <c r="A351" t="s">
        <v>6</v>
      </c>
      <c r="B351" s="7">
        <v>42578.791666666664</v>
      </c>
      <c r="C351">
        <v>36</v>
      </c>
      <c r="D351">
        <v>25</v>
      </c>
      <c r="E351">
        <v>10</v>
      </c>
      <c r="F351">
        <v>11</v>
      </c>
      <c r="G351">
        <f>D351/C351</f>
        <v>0.69444444444444442</v>
      </c>
      <c r="H351">
        <f>E351/D351</f>
        <v>0.4</v>
      </c>
      <c r="I351">
        <f>F351/D351</f>
        <v>0.44</v>
      </c>
    </row>
    <row r="352" spans="1:9" x14ac:dyDescent="0.3">
      <c r="A352" t="s">
        <v>4</v>
      </c>
      <c r="B352" s="7">
        <v>42579.416666666664</v>
      </c>
      <c r="C352">
        <v>11</v>
      </c>
      <c r="D352">
        <v>11</v>
      </c>
      <c r="E352">
        <v>9</v>
      </c>
      <c r="F352">
        <v>9</v>
      </c>
      <c r="G352">
        <f>D352/C352</f>
        <v>1</v>
      </c>
      <c r="H352">
        <f>E352/D352</f>
        <v>0.81818181818181823</v>
      </c>
      <c r="I352">
        <f>F352/D352</f>
        <v>0.81818181818181823</v>
      </c>
    </row>
    <row r="353" spans="1:9" x14ac:dyDescent="0.3">
      <c r="A353" t="s">
        <v>6</v>
      </c>
      <c r="B353" s="7">
        <v>42579.958333333336</v>
      </c>
      <c r="C353">
        <v>1</v>
      </c>
      <c r="D353">
        <v>1</v>
      </c>
      <c r="E353">
        <v>0</v>
      </c>
      <c r="F353">
        <v>0</v>
      </c>
      <c r="G353">
        <f>D353/C353</f>
        <v>1</v>
      </c>
      <c r="H353">
        <f>E353/D353</f>
        <v>0</v>
      </c>
      <c r="I353">
        <f>F353/D353</f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4"/>
  <sheetViews>
    <sheetView workbookViewId="0">
      <selection activeCell="B30" sqref="B30"/>
    </sheetView>
  </sheetViews>
  <sheetFormatPr defaultRowHeight="14.4" x14ac:dyDescent="0.3"/>
  <cols>
    <col min="1" max="1" width="14.6640625" bestFit="1" customWidth="1"/>
    <col min="2" max="2" width="21.88671875" customWidth="1"/>
    <col min="3" max="3" width="22.33203125" bestFit="1" customWidth="1"/>
    <col min="4" max="4" width="22.33203125" customWidth="1"/>
    <col min="5" max="5" width="22.33203125" bestFit="1" customWidth="1"/>
    <col min="6" max="6" width="32.88671875" bestFit="1" customWidth="1"/>
    <col min="7" max="7" width="22.33203125" bestFit="1" customWidth="1"/>
    <col min="8" max="8" width="33.88671875" bestFit="1" customWidth="1"/>
    <col min="9" max="9" width="22.33203125" bestFit="1" customWidth="1"/>
    <col min="10" max="11" width="27.109375" bestFit="1" customWidth="1"/>
  </cols>
  <sheetData>
    <row r="3" spans="1:4" x14ac:dyDescent="0.3">
      <c r="A3" s="1" t="s">
        <v>7</v>
      </c>
      <c r="B3" t="s">
        <v>36</v>
      </c>
      <c r="C3" t="s">
        <v>35</v>
      </c>
      <c r="D3" t="s">
        <v>34</v>
      </c>
    </row>
    <row r="4" spans="1:4" x14ac:dyDescent="0.3">
      <c r="A4" s="8">
        <v>42576.541666666664</v>
      </c>
      <c r="B4" s="3">
        <v>0</v>
      </c>
      <c r="C4" s="3" t="e">
        <v>#DIV/0!</v>
      </c>
      <c r="D4" s="3" t="e">
        <v>#DIV/0!</v>
      </c>
    </row>
    <row r="5" spans="1:4" x14ac:dyDescent="0.3">
      <c r="A5" s="8">
        <v>42577.166666666664</v>
      </c>
      <c r="B5" s="3">
        <v>1</v>
      </c>
      <c r="C5" s="3">
        <v>0</v>
      </c>
      <c r="D5" s="3">
        <v>4.7619047619047616E-2</v>
      </c>
    </row>
    <row r="6" spans="1:4" x14ac:dyDescent="0.3">
      <c r="A6" s="8">
        <v>42577.208333333336</v>
      </c>
      <c r="B6" s="3">
        <v>1</v>
      </c>
      <c r="C6" s="3">
        <v>0</v>
      </c>
      <c r="D6" s="3">
        <v>0</v>
      </c>
    </row>
    <row r="7" spans="1:4" x14ac:dyDescent="0.3">
      <c r="A7" s="8">
        <v>42577.25</v>
      </c>
      <c r="B7" s="3">
        <v>0.62745098039215685</v>
      </c>
      <c r="C7" s="3">
        <v>0</v>
      </c>
      <c r="D7" s="3">
        <v>0.22121212121212119</v>
      </c>
    </row>
    <row r="8" spans="1:4" x14ac:dyDescent="0.3">
      <c r="A8" s="8">
        <v>42577.291666666664</v>
      </c>
      <c r="B8" s="3">
        <v>1</v>
      </c>
      <c r="C8" s="3">
        <v>0</v>
      </c>
      <c r="D8" s="3">
        <v>0</v>
      </c>
    </row>
    <row r="9" spans="1:4" x14ac:dyDescent="0.3">
      <c r="A9" s="8">
        <v>42577.333333333336</v>
      </c>
      <c r="B9" s="3">
        <v>0.66666666666666663</v>
      </c>
      <c r="C9" s="3">
        <v>0</v>
      </c>
      <c r="D9" s="3">
        <v>0</v>
      </c>
    </row>
    <row r="10" spans="1:4" x14ac:dyDescent="0.3">
      <c r="A10" s="8">
        <v>42577.375</v>
      </c>
      <c r="B10" s="3">
        <v>1</v>
      </c>
      <c r="C10" s="3">
        <v>0</v>
      </c>
      <c r="D10" s="3">
        <v>0</v>
      </c>
    </row>
    <row r="11" spans="1:4" x14ac:dyDescent="0.3">
      <c r="A11" s="8">
        <v>42577.416666666664</v>
      </c>
      <c r="B11" s="3">
        <v>0</v>
      </c>
      <c r="C11" s="3" t="e">
        <v>#DIV/0!</v>
      </c>
      <c r="D11" s="3" t="e">
        <v>#DIV/0!</v>
      </c>
    </row>
    <row r="12" spans="1:4" x14ac:dyDescent="0.3">
      <c r="A12" s="8">
        <v>42577.666666666664</v>
      </c>
      <c r="B12" s="3">
        <v>0.88748107913006513</v>
      </c>
      <c r="C12" s="3">
        <v>0.33603206655304313</v>
      </c>
      <c r="D12" s="3">
        <v>0.50112757685504172</v>
      </c>
    </row>
    <row r="13" spans="1:4" x14ac:dyDescent="0.3">
      <c r="A13" s="8">
        <v>42577.708333333336</v>
      </c>
      <c r="B13" s="3">
        <v>0.89965365410521003</v>
      </c>
      <c r="C13" s="3">
        <v>0.31791349406250619</v>
      </c>
      <c r="D13" s="3">
        <v>0.49966154696849346</v>
      </c>
    </row>
    <row r="14" spans="1:4" x14ac:dyDescent="0.3">
      <c r="A14" s="8">
        <v>42577.75</v>
      </c>
      <c r="B14" s="3">
        <v>0.9329669995169424</v>
      </c>
      <c r="C14" s="3">
        <v>0.34317620807354848</v>
      </c>
      <c r="D14" s="3">
        <v>0.51433122693203126</v>
      </c>
    </row>
    <row r="15" spans="1:4" x14ac:dyDescent="0.3">
      <c r="A15" s="8">
        <v>42577.791666666664</v>
      </c>
      <c r="B15" s="3">
        <v>0.93947590913126744</v>
      </c>
      <c r="C15" s="3">
        <v>0.33966129045406351</v>
      </c>
      <c r="D15" s="3">
        <v>0.48981375345548944</v>
      </c>
    </row>
    <row r="16" spans="1:4" x14ac:dyDescent="0.3">
      <c r="A16" s="8">
        <v>42577.833333333336</v>
      </c>
      <c r="B16" s="3">
        <v>0.93712150535399608</v>
      </c>
      <c r="C16" s="3">
        <v>0.34744287303296878</v>
      </c>
      <c r="D16" s="3">
        <v>0.49316969443402764</v>
      </c>
    </row>
    <row r="17" spans="1:4" x14ac:dyDescent="0.3">
      <c r="A17" s="8">
        <v>42577.875</v>
      </c>
      <c r="B17" s="3">
        <v>0.93069704386411112</v>
      </c>
      <c r="C17" s="3">
        <v>0.30766761436831258</v>
      </c>
      <c r="D17" s="3">
        <v>0.45362355651780878</v>
      </c>
    </row>
    <row r="18" spans="1:4" x14ac:dyDescent="0.3">
      <c r="A18" s="8">
        <v>42577.916666666664</v>
      </c>
      <c r="B18" s="3">
        <v>0.94268226893864837</v>
      </c>
      <c r="C18" s="3">
        <v>0.3136392124890891</v>
      </c>
      <c r="D18" s="3">
        <v>0.4625096680978063</v>
      </c>
    </row>
    <row r="19" spans="1:4" x14ac:dyDescent="0.3">
      <c r="A19" s="8">
        <v>42577.958333333336</v>
      </c>
      <c r="B19" s="3">
        <v>0.95686504327230315</v>
      </c>
      <c r="C19" s="3">
        <v>0.29383722234232595</v>
      </c>
      <c r="D19" s="3">
        <v>0.43875138000616004</v>
      </c>
    </row>
    <row r="20" spans="1:4" x14ac:dyDescent="0.3">
      <c r="A20" s="8">
        <v>42578</v>
      </c>
      <c r="B20" s="3">
        <v>0.94448801089611112</v>
      </c>
      <c r="C20" s="3">
        <v>0.24135340337497613</v>
      </c>
      <c r="D20" s="3">
        <v>0.3622160296045156</v>
      </c>
    </row>
    <row r="21" spans="1:4" x14ac:dyDescent="0.3">
      <c r="A21" s="8">
        <v>42578.041666666664</v>
      </c>
      <c r="B21" s="3">
        <v>0.89206894259893033</v>
      </c>
      <c r="C21" s="3">
        <v>0.32924737783613556</v>
      </c>
      <c r="D21" s="3">
        <v>0.4636092428897815</v>
      </c>
    </row>
    <row r="22" spans="1:4" x14ac:dyDescent="0.3">
      <c r="A22" s="8">
        <v>42578.083333333336</v>
      </c>
      <c r="B22" s="3">
        <v>0.94543240921725757</v>
      </c>
      <c r="C22" s="3">
        <v>0.25807428716954539</v>
      </c>
      <c r="D22" s="3">
        <v>0.37017691114170836</v>
      </c>
    </row>
    <row r="23" spans="1:4" x14ac:dyDescent="0.3">
      <c r="A23" s="8">
        <v>42578.125</v>
      </c>
      <c r="B23" s="3">
        <v>0.95595793030858878</v>
      </c>
      <c r="C23" s="3">
        <v>0.42595430721366434</v>
      </c>
      <c r="D23" s="3">
        <v>0.55772002805406351</v>
      </c>
    </row>
    <row r="24" spans="1:4" x14ac:dyDescent="0.3">
      <c r="A24" s="8">
        <v>42578.166666666664</v>
      </c>
      <c r="B24" s="3">
        <v>0.89462323390894816</v>
      </c>
      <c r="C24" s="3">
        <v>0.25577887053033604</v>
      </c>
      <c r="D24" s="3">
        <v>0.33543734769855671</v>
      </c>
    </row>
    <row r="25" spans="1:4" x14ac:dyDescent="0.3">
      <c r="A25" s="8">
        <v>42578.208333333336</v>
      </c>
      <c r="B25" s="3">
        <v>0.88927354002099313</v>
      </c>
      <c r="C25" s="3">
        <v>0.23119779677361199</v>
      </c>
      <c r="D25" s="3">
        <v>0.32105924894944649</v>
      </c>
    </row>
    <row r="26" spans="1:4" x14ac:dyDescent="0.3">
      <c r="A26" s="8">
        <v>42578.25</v>
      </c>
      <c r="B26" s="3">
        <v>0.85557295937946676</v>
      </c>
      <c r="C26" s="3">
        <v>0.34202071797772432</v>
      </c>
      <c r="D26" s="3">
        <v>0.43306441246630412</v>
      </c>
    </row>
    <row r="27" spans="1:4" x14ac:dyDescent="0.3">
      <c r="A27" s="8">
        <v>42578.291666666664</v>
      </c>
      <c r="B27" s="3">
        <v>0.9096858248896933</v>
      </c>
      <c r="C27" s="3">
        <v>0.35108768905416926</v>
      </c>
      <c r="D27" s="3">
        <v>0.43789786155786914</v>
      </c>
    </row>
    <row r="28" spans="1:4" x14ac:dyDescent="0.3">
      <c r="A28" s="8">
        <v>42578.333333333336</v>
      </c>
      <c r="B28" s="3">
        <v>0.91536557766873572</v>
      </c>
      <c r="C28" s="3">
        <v>0.32198848165622496</v>
      </c>
      <c r="D28" s="3">
        <v>0.40637194350659334</v>
      </c>
    </row>
    <row r="29" spans="1:4" x14ac:dyDescent="0.3">
      <c r="A29" s="8">
        <v>42578.375</v>
      </c>
      <c r="B29" s="3">
        <v>0.91475366423314419</v>
      </c>
      <c r="C29" s="3">
        <v>0.28490659733708101</v>
      </c>
      <c r="D29" s="3">
        <v>0.38203144382554821</v>
      </c>
    </row>
    <row r="30" spans="1:4" x14ac:dyDescent="0.3">
      <c r="A30" s="8">
        <v>42578.416666666664</v>
      </c>
      <c r="B30" s="3">
        <v>0.87613018953796529</v>
      </c>
      <c r="C30" s="3">
        <v>0.2961409588642086</v>
      </c>
      <c r="D30" s="3">
        <v>0.39686466866354891</v>
      </c>
    </row>
    <row r="31" spans="1:4" x14ac:dyDescent="0.3">
      <c r="A31" s="8">
        <v>42578.458333333336</v>
      </c>
      <c r="B31" s="3">
        <v>0.82930627747921792</v>
      </c>
      <c r="C31" s="3">
        <v>0.28095837852206584</v>
      </c>
      <c r="D31" s="3">
        <v>0.39268138574533401</v>
      </c>
    </row>
    <row r="32" spans="1:4" x14ac:dyDescent="0.3">
      <c r="A32" s="8">
        <v>42578.5</v>
      </c>
      <c r="B32" s="3">
        <v>0.85446127192014065</v>
      </c>
      <c r="C32" s="3">
        <v>0.2381499944012293</v>
      </c>
      <c r="D32" s="3">
        <v>0.34132994279774831</v>
      </c>
    </row>
    <row r="33" spans="1:4" x14ac:dyDescent="0.3">
      <c r="A33" s="8">
        <v>42578.583333333336</v>
      </c>
      <c r="B33" s="3">
        <v>0.68217944147565079</v>
      </c>
      <c r="C33" s="3">
        <v>0.18250772116931149</v>
      </c>
      <c r="D33" s="3">
        <v>0.27420790165165165</v>
      </c>
    </row>
    <row r="34" spans="1:4" x14ac:dyDescent="0.3">
      <c r="A34" s="8">
        <v>42578.625</v>
      </c>
      <c r="B34" s="3">
        <v>0.69458261299520252</v>
      </c>
      <c r="C34" s="3">
        <v>5.6273037949254617E-2</v>
      </c>
      <c r="D34" s="3">
        <v>8.8809540836880377E-2</v>
      </c>
    </row>
    <row r="35" spans="1:4" x14ac:dyDescent="0.3">
      <c r="A35" s="8">
        <v>42578.666666666664</v>
      </c>
      <c r="B35" s="3">
        <v>0.73319194130320053</v>
      </c>
      <c r="C35" s="3">
        <v>2.3958333333333331E-2</v>
      </c>
      <c r="D35" s="3">
        <v>7.8740530303030298E-2</v>
      </c>
    </row>
    <row r="36" spans="1:4" x14ac:dyDescent="0.3">
      <c r="A36" s="8">
        <v>42578.708333333336</v>
      </c>
      <c r="B36" s="3">
        <v>0.81177197506984733</v>
      </c>
      <c r="C36" s="3">
        <v>0.13289580006110713</v>
      </c>
      <c r="D36" s="3">
        <v>0.2817534551819616</v>
      </c>
    </row>
    <row r="37" spans="1:4" x14ac:dyDescent="0.3">
      <c r="A37" s="8">
        <v>42578.75</v>
      </c>
      <c r="B37" s="3">
        <v>0.88406562625050011</v>
      </c>
      <c r="C37" s="3">
        <v>0.36450945626477538</v>
      </c>
      <c r="D37" s="3">
        <v>0.51049054373522462</v>
      </c>
    </row>
    <row r="38" spans="1:4" x14ac:dyDescent="0.3">
      <c r="A38" s="8">
        <v>42578.791666666664</v>
      </c>
      <c r="B38" s="3">
        <v>0.63888888888888895</v>
      </c>
      <c r="C38" s="3">
        <v>0.27087719298245611</v>
      </c>
      <c r="D38" s="3">
        <v>0.3635087719298245</v>
      </c>
    </row>
    <row r="39" spans="1:4" x14ac:dyDescent="0.3">
      <c r="A39" s="8">
        <v>42578.833333333336</v>
      </c>
      <c r="B39" s="3">
        <v>0.75442282942282934</v>
      </c>
      <c r="C39" s="3">
        <v>0.15081365207373273</v>
      </c>
      <c r="D39" s="3">
        <v>0.19347638248847926</v>
      </c>
    </row>
    <row r="40" spans="1:4" x14ac:dyDescent="0.3">
      <c r="A40" s="8">
        <v>42578.875</v>
      </c>
      <c r="B40" s="3">
        <v>0.83333333333333337</v>
      </c>
      <c r="C40" s="3">
        <v>0</v>
      </c>
      <c r="D40" s="3">
        <v>0</v>
      </c>
    </row>
    <row r="41" spans="1:4" x14ac:dyDescent="0.3">
      <c r="A41" s="8">
        <v>42578.958333333336</v>
      </c>
      <c r="B41" s="3">
        <v>0.91666666666666674</v>
      </c>
      <c r="C41" s="3">
        <v>0</v>
      </c>
      <c r="D41" s="3">
        <v>0</v>
      </c>
    </row>
    <row r="42" spans="1:4" x14ac:dyDescent="0.3">
      <c r="A42" s="8">
        <v>42579</v>
      </c>
      <c r="B42" s="3">
        <v>0.9780219780219781</v>
      </c>
      <c r="C42" s="3">
        <v>0.31176223685909854</v>
      </c>
      <c r="D42" s="3">
        <v>0.31176223685909854</v>
      </c>
    </row>
    <row r="43" spans="1:4" x14ac:dyDescent="0.3">
      <c r="A43" s="8">
        <v>42579.125</v>
      </c>
      <c r="B43" s="3">
        <v>1</v>
      </c>
      <c r="C43" s="3">
        <v>0</v>
      </c>
      <c r="D43" s="3">
        <v>0</v>
      </c>
    </row>
    <row r="44" spans="1:4" x14ac:dyDescent="0.3">
      <c r="A44" s="8">
        <v>42579.166666666664</v>
      </c>
      <c r="B44" s="3">
        <v>0.8571428571428571</v>
      </c>
      <c r="C44" s="3">
        <v>0</v>
      </c>
      <c r="D44" s="3">
        <v>0</v>
      </c>
    </row>
    <row r="45" spans="1:4" x14ac:dyDescent="0.3">
      <c r="A45" s="8">
        <v>42579.333333333336</v>
      </c>
      <c r="B45" s="3">
        <v>0.75</v>
      </c>
      <c r="C45" s="3" t="e">
        <v>#DIV/0!</v>
      </c>
      <c r="D45" s="3" t="e">
        <v>#DIV/0!</v>
      </c>
    </row>
    <row r="46" spans="1:4" x14ac:dyDescent="0.3">
      <c r="A46" s="8">
        <v>42579.375</v>
      </c>
      <c r="B46" s="3">
        <v>0.95833333333333326</v>
      </c>
      <c r="C46" s="3">
        <v>4.5454545454545456E-2</v>
      </c>
      <c r="D46" s="3">
        <v>0.31818181818181812</v>
      </c>
    </row>
    <row r="47" spans="1:4" x14ac:dyDescent="0.3">
      <c r="A47" s="8">
        <v>42579.416666666664</v>
      </c>
      <c r="B47" s="3">
        <v>0.96969696969696972</v>
      </c>
      <c r="C47" s="3">
        <v>0.7848484848484848</v>
      </c>
      <c r="D47" s="3">
        <v>0.81515151515151507</v>
      </c>
    </row>
    <row r="48" spans="1:4" x14ac:dyDescent="0.3">
      <c r="A48" s="8">
        <v>42579.5</v>
      </c>
      <c r="B48" s="3">
        <v>0.98629879879879878</v>
      </c>
      <c r="C48" s="3">
        <v>0.26587301587301587</v>
      </c>
      <c r="D48" s="3">
        <v>0.44801587301587298</v>
      </c>
    </row>
    <row r="49" spans="1:4" x14ac:dyDescent="0.3">
      <c r="A49" s="8">
        <v>42579.625</v>
      </c>
      <c r="B49" s="3">
        <v>1</v>
      </c>
      <c r="C49" s="3">
        <v>0</v>
      </c>
      <c r="D49" s="3">
        <v>0</v>
      </c>
    </row>
    <row r="50" spans="1:4" x14ac:dyDescent="0.3">
      <c r="A50" s="8">
        <v>42579.958333333336</v>
      </c>
      <c r="B50" s="3">
        <v>1</v>
      </c>
      <c r="C50" s="3">
        <v>0</v>
      </c>
      <c r="D50" s="3">
        <v>0</v>
      </c>
    </row>
    <row r="51" spans="1:4" x14ac:dyDescent="0.3">
      <c r="A51" s="8">
        <v>42580.208333333336</v>
      </c>
      <c r="B51" s="3">
        <v>1</v>
      </c>
      <c r="C51" s="3">
        <v>1</v>
      </c>
      <c r="D51" s="3">
        <v>1</v>
      </c>
    </row>
    <row r="52" spans="1:4" x14ac:dyDescent="0.3">
      <c r="A52" s="8">
        <v>42580.291666666664</v>
      </c>
      <c r="B52" s="3">
        <v>1</v>
      </c>
      <c r="C52" s="3">
        <v>0.5</v>
      </c>
      <c r="D52" s="3">
        <v>0.5</v>
      </c>
    </row>
    <row r="53" spans="1:4" x14ac:dyDescent="0.3">
      <c r="A53" s="8">
        <v>42580.583333333336</v>
      </c>
      <c r="B53" s="3">
        <v>1</v>
      </c>
      <c r="C53" s="3">
        <v>0</v>
      </c>
      <c r="D53" s="3">
        <v>0</v>
      </c>
    </row>
    <row r="54" spans="1:4" x14ac:dyDescent="0.3">
      <c r="A54" s="8">
        <v>42580.666666666664</v>
      </c>
      <c r="B54" s="3">
        <v>1</v>
      </c>
      <c r="C54" s="3">
        <v>0</v>
      </c>
      <c r="D54" s="3">
        <v>0</v>
      </c>
    </row>
    <row r="55" spans="1:4" x14ac:dyDescent="0.3">
      <c r="A55" s="8">
        <v>42580.791666666664</v>
      </c>
      <c r="B55" s="3">
        <v>1</v>
      </c>
      <c r="C55" s="3">
        <v>0</v>
      </c>
      <c r="D55" s="3">
        <v>0</v>
      </c>
    </row>
    <row r="56" spans="1:4" x14ac:dyDescent="0.3">
      <c r="A56" s="8">
        <v>42581.291666666664</v>
      </c>
      <c r="B56" s="3">
        <v>0.96399639963996397</v>
      </c>
      <c r="C56" s="3">
        <v>0.32867745450760466</v>
      </c>
      <c r="D56" s="3">
        <v>0.43513981708039351</v>
      </c>
    </row>
    <row r="57" spans="1:4" x14ac:dyDescent="0.3">
      <c r="A57" s="8">
        <v>42581.333333333336</v>
      </c>
      <c r="B57" s="3">
        <v>0.9422518598753773</v>
      </c>
      <c r="C57" s="3">
        <v>0.3416007228991067</v>
      </c>
      <c r="D57" s="3">
        <v>0.42944986018900405</v>
      </c>
    </row>
    <row r="58" spans="1:4" x14ac:dyDescent="0.3">
      <c r="A58" s="8">
        <v>42581.375</v>
      </c>
      <c r="B58" s="3">
        <v>0.94620958751393536</v>
      </c>
      <c r="C58" s="3">
        <v>0.32232936505629822</v>
      </c>
      <c r="D58" s="3">
        <v>0.42196381648041481</v>
      </c>
    </row>
    <row r="59" spans="1:4" x14ac:dyDescent="0.3">
      <c r="A59" s="8">
        <v>42581.416666666664</v>
      </c>
      <c r="B59" s="3">
        <v>0.95057148734395891</v>
      </c>
      <c r="C59" s="3">
        <v>0.30915747917724301</v>
      </c>
      <c r="D59" s="3">
        <v>0.39538384507652197</v>
      </c>
    </row>
    <row r="60" spans="1:4" x14ac:dyDescent="0.3">
      <c r="A60" s="8">
        <v>42581.458333333336</v>
      </c>
      <c r="B60" s="3">
        <v>0.9354334092654879</v>
      </c>
      <c r="C60" s="3">
        <v>0.31725285149317511</v>
      </c>
      <c r="D60" s="3">
        <v>0.41472139380209894</v>
      </c>
    </row>
    <row r="61" spans="1:4" x14ac:dyDescent="0.3">
      <c r="A61" s="8">
        <v>42581.5</v>
      </c>
      <c r="B61" s="3">
        <v>0.93093998390867039</v>
      </c>
      <c r="C61" s="3">
        <v>0.32290420054805152</v>
      </c>
      <c r="D61" s="3">
        <v>0.42852717418393443</v>
      </c>
    </row>
    <row r="62" spans="1:4" x14ac:dyDescent="0.3">
      <c r="A62" s="8">
        <v>42581.541666666664</v>
      </c>
      <c r="B62" s="3">
        <v>0.91169382547078726</v>
      </c>
      <c r="C62" s="3">
        <v>0.3613658104826577</v>
      </c>
      <c r="D62" s="3">
        <v>0.44953230317128567</v>
      </c>
    </row>
    <row r="63" spans="1:4" x14ac:dyDescent="0.3">
      <c r="A63" s="8">
        <v>42581.583333333336</v>
      </c>
      <c r="B63" s="3">
        <v>0.91793888116284017</v>
      </c>
      <c r="C63" s="3">
        <v>0.41854257643641185</v>
      </c>
      <c r="D63" s="3">
        <v>0.53924001824422052</v>
      </c>
    </row>
    <row r="64" spans="1:4" x14ac:dyDescent="0.3">
      <c r="A64" s="8">
        <v>42581.625</v>
      </c>
      <c r="B64" s="3">
        <v>0.88691629151072515</v>
      </c>
      <c r="C64" s="3">
        <v>0.25356014056998055</v>
      </c>
      <c r="D64" s="3">
        <v>0.35317676669142883</v>
      </c>
    </row>
    <row r="65" spans="1:4" x14ac:dyDescent="0.3">
      <c r="A65" s="8">
        <v>42581.666666666664</v>
      </c>
      <c r="B65" s="3">
        <v>0.92760066163641719</v>
      </c>
      <c r="C65" s="3">
        <v>0.28192020560844067</v>
      </c>
      <c r="D65" s="3">
        <v>0.3814931315594407</v>
      </c>
    </row>
    <row r="66" spans="1:4" x14ac:dyDescent="0.3">
      <c r="A66" s="8">
        <v>42581.708333333336</v>
      </c>
      <c r="B66" s="3">
        <v>0.89467864021495325</v>
      </c>
      <c r="C66" s="3">
        <v>0.24159594497508319</v>
      </c>
      <c r="D66" s="3">
        <v>0.3492485625233554</v>
      </c>
    </row>
    <row r="67" spans="1:4" x14ac:dyDescent="0.3">
      <c r="A67" s="8">
        <v>42581.75</v>
      </c>
      <c r="B67" s="3">
        <v>0.85149699809734969</v>
      </c>
      <c r="C67" s="3">
        <v>0.34167623477996256</v>
      </c>
      <c r="D67" s="3">
        <v>0.4534893204970632</v>
      </c>
    </row>
    <row r="68" spans="1:4" x14ac:dyDescent="0.3">
      <c r="A68" s="8">
        <v>42581.791666666664</v>
      </c>
      <c r="B68" s="3">
        <v>0.9462181982518667</v>
      </c>
      <c r="C68" s="3">
        <v>0.25222552690348754</v>
      </c>
      <c r="D68" s="3">
        <v>0.3393842418219567</v>
      </c>
    </row>
    <row r="69" spans="1:4" x14ac:dyDescent="0.3">
      <c r="A69" s="8">
        <v>42581.833333333336</v>
      </c>
      <c r="B69" s="3">
        <v>0.94239081019207771</v>
      </c>
      <c r="C69" s="3">
        <v>0.37528648877868526</v>
      </c>
      <c r="D69" s="3">
        <v>0.46440887568419909</v>
      </c>
    </row>
    <row r="70" spans="1:4" x14ac:dyDescent="0.3">
      <c r="A70" s="8">
        <v>42581.875</v>
      </c>
      <c r="B70" s="3">
        <v>0.95354459684572701</v>
      </c>
      <c r="C70" s="3">
        <v>0.25097525624190431</v>
      </c>
      <c r="D70" s="3">
        <v>0.33374050220323237</v>
      </c>
    </row>
    <row r="71" spans="1:4" x14ac:dyDescent="0.3">
      <c r="A71" s="8">
        <v>42581.916666666664</v>
      </c>
      <c r="B71" s="3">
        <v>0.94643779527363991</v>
      </c>
      <c r="C71" s="3">
        <v>0.28693168901768995</v>
      </c>
      <c r="D71" s="3">
        <v>0.36014077729636657</v>
      </c>
    </row>
    <row r="72" spans="1:4" x14ac:dyDescent="0.3">
      <c r="A72" s="8">
        <v>42581.958333333336</v>
      </c>
      <c r="B72" s="3">
        <v>0.94208991673645981</v>
      </c>
      <c r="C72" s="3">
        <v>0.28116891992014259</v>
      </c>
      <c r="D72" s="3">
        <v>0.37410367174322928</v>
      </c>
    </row>
    <row r="73" spans="1:4" x14ac:dyDescent="0.3">
      <c r="A73" s="8">
        <v>42582</v>
      </c>
      <c r="B73" s="3">
        <v>0.88800215925928172</v>
      </c>
      <c r="C73" s="3">
        <v>0.33898083566425308</v>
      </c>
      <c r="D73" s="3">
        <v>0.43249959378703628</v>
      </c>
    </row>
    <row r="74" spans="1:4" x14ac:dyDescent="0.3">
      <c r="A74" s="8">
        <v>42582.041666666664</v>
      </c>
      <c r="B74" s="3">
        <v>0.8824674703248182</v>
      </c>
      <c r="C74" s="3">
        <v>0.22161780077350429</v>
      </c>
      <c r="D74" s="3">
        <v>0.32424254515455997</v>
      </c>
    </row>
    <row r="75" spans="1:4" x14ac:dyDescent="0.3">
      <c r="A75" s="8">
        <v>42582.083333333336</v>
      </c>
      <c r="B75" s="3">
        <v>0.92074884466660389</v>
      </c>
      <c r="C75" s="3">
        <v>0.16783354773616441</v>
      </c>
      <c r="D75" s="3">
        <v>0.24152392556529534</v>
      </c>
    </row>
    <row r="76" spans="1:4" x14ac:dyDescent="0.3">
      <c r="A76" s="8">
        <v>42582.166666666664</v>
      </c>
      <c r="B76" s="3">
        <v>0.92606669410574338</v>
      </c>
      <c r="C76" s="3">
        <v>0.30670055583710543</v>
      </c>
      <c r="D76" s="3">
        <v>0.39123697711703131</v>
      </c>
    </row>
    <row r="77" spans="1:4" x14ac:dyDescent="0.3">
      <c r="A77" s="8">
        <v>42582.208333333336</v>
      </c>
      <c r="B77" s="3">
        <v>0.78607171682232213</v>
      </c>
      <c r="C77" s="3">
        <v>0.32820086245676083</v>
      </c>
      <c r="D77" s="3">
        <v>0.41879857136209225</v>
      </c>
    </row>
    <row r="78" spans="1:4" x14ac:dyDescent="0.3">
      <c r="A78" s="8">
        <v>42582.25</v>
      </c>
      <c r="B78" s="3">
        <v>0.95086159568866035</v>
      </c>
      <c r="C78" s="3">
        <v>0.29388551659625933</v>
      </c>
      <c r="D78" s="3">
        <v>0.37107169472707635</v>
      </c>
    </row>
    <row r="79" spans="1:4" x14ac:dyDescent="0.3">
      <c r="A79" s="8">
        <v>42582.291666666664</v>
      </c>
      <c r="B79" s="3">
        <v>0.86825588555729249</v>
      </c>
      <c r="C79" s="3">
        <v>0.36982876647979035</v>
      </c>
      <c r="D79" s="3">
        <v>0.49876645183812418</v>
      </c>
    </row>
    <row r="80" spans="1:4" x14ac:dyDescent="0.3">
      <c r="A80" s="8">
        <v>42582.333333333336</v>
      </c>
      <c r="B80" s="3">
        <v>0.93559449975074072</v>
      </c>
      <c r="C80" s="3">
        <v>0.33259252790633886</v>
      </c>
      <c r="D80" s="3">
        <v>0.42694158796374831</v>
      </c>
    </row>
    <row r="81" spans="1:4" x14ac:dyDescent="0.3">
      <c r="A81" s="8">
        <v>42582.583333333336</v>
      </c>
      <c r="B81" s="3">
        <v>0.96093085702049663</v>
      </c>
      <c r="C81" s="3">
        <v>0.36361662364695635</v>
      </c>
      <c r="D81" s="3">
        <v>0.45385398971746765</v>
      </c>
    </row>
    <row r="82" spans="1:4" x14ac:dyDescent="0.3">
      <c r="A82" s="8">
        <v>42582.625</v>
      </c>
      <c r="B82" s="3">
        <v>0.90106052475828602</v>
      </c>
      <c r="C82" s="3">
        <v>0.26456020885674586</v>
      </c>
      <c r="D82" s="3">
        <v>0.35808417001716375</v>
      </c>
    </row>
    <row r="83" spans="1:4" x14ac:dyDescent="0.3">
      <c r="A83" s="8">
        <v>42582.666666666664</v>
      </c>
      <c r="B83" s="3">
        <v>0.91260663901794115</v>
      </c>
      <c r="C83" s="3">
        <v>0.33421394476449728</v>
      </c>
      <c r="D83" s="3">
        <v>0.41251429123198613</v>
      </c>
    </row>
    <row r="84" spans="1:4" x14ac:dyDescent="0.3">
      <c r="A84" s="8">
        <v>42582.708333333336</v>
      </c>
      <c r="B84" s="3">
        <v>0.94978719323217953</v>
      </c>
      <c r="C84" s="3">
        <v>0.23023260979851551</v>
      </c>
      <c r="D84" s="3">
        <v>0.32409198771911485</v>
      </c>
    </row>
    <row r="85" spans="1:4" x14ac:dyDescent="0.3">
      <c r="A85" s="8">
        <v>42582.75</v>
      </c>
      <c r="B85" s="3">
        <v>0.84861374367040388</v>
      </c>
      <c r="C85" s="3">
        <v>0.36072313721777827</v>
      </c>
      <c r="D85" s="3">
        <v>0.43047353801871302</v>
      </c>
    </row>
    <row r="86" spans="1:4" x14ac:dyDescent="0.3">
      <c r="A86" s="8">
        <v>42582.791666666664</v>
      </c>
      <c r="B86" s="3">
        <v>0.91419778822459341</v>
      </c>
      <c r="C86" s="3">
        <v>0.30133780129297461</v>
      </c>
      <c r="D86" s="3">
        <v>0.40306325031179896</v>
      </c>
    </row>
    <row r="87" spans="1:4" x14ac:dyDescent="0.3">
      <c r="A87" s="8">
        <v>42582.833333333336</v>
      </c>
      <c r="B87" s="3">
        <v>0.90343452319341799</v>
      </c>
      <c r="C87" s="3">
        <v>0.2519616951132026</v>
      </c>
      <c r="D87" s="3">
        <v>0.33612565654989546</v>
      </c>
    </row>
    <row r="88" spans="1:4" x14ac:dyDescent="0.3">
      <c r="A88" s="8">
        <v>42582.875</v>
      </c>
      <c r="B88" s="3">
        <v>0.90141585141509517</v>
      </c>
      <c r="C88" s="3">
        <v>0.3331052839594037</v>
      </c>
      <c r="D88" s="3">
        <v>0.42115008420894884</v>
      </c>
    </row>
    <row r="89" spans="1:4" x14ac:dyDescent="0.3">
      <c r="A89" s="8">
        <v>42582.916666666664</v>
      </c>
      <c r="B89" s="3">
        <v>0.86916260945095458</v>
      </c>
      <c r="C89" s="3">
        <v>0.26064492635044745</v>
      </c>
      <c r="D89" s="3">
        <v>0.34838218401774157</v>
      </c>
    </row>
    <row r="90" spans="1:4" x14ac:dyDescent="0.3">
      <c r="A90" s="8">
        <v>42582.958333333336</v>
      </c>
      <c r="B90" s="3">
        <v>0.88807917451854523</v>
      </c>
      <c r="C90" s="3">
        <v>0.26045622102569843</v>
      </c>
      <c r="D90" s="3">
        <v>0.37213387594702296</v>
      </c>
    </row>
    <row r="91" spans="1:4" x14ac:dyDescent="0.3">
      <c r="A91" s="8">
        <v>42583</v>
      </c>
      <c r="B91" s="3">
        <v>0.91918904686677194</v>
      </c>
      <c r="C91" s="3">
        <v>0.32789462828633842</v>
      </c>
      <c r="D91" s="3">
        <v>0.41223192722008956</v>
      </c>
    </row>
    <row r="92" spans="1:4" x14ac:dyDescent="0.3">
      <c r="A92" s="8">
        <v>42583.041666666664</v>
      </c>
      <c r="B92" s="3">
        <v>0.94293627057382023</v>
      </c>
      <c r="C92" s="3">
        <v>0.24151649886961485</v>
      </c>
      <c r="D92" s="3">
        <v>0.33377683050795731</v>
      </c>
    </row>
    <row r="93" spans="1:4" x14ac:dyDescent="0.3">
      <c r="A93" s="8">
        <v>42583.083333333336</v>
      </c>
      <c r="B93" s="3">
        <v>0.93295454545454537</v>
      </c>
      <c r="C93" s="3">
        <v>0.30328261899123848</v>
      </c>
      <c r="D93" s="3">
        <v>0.38488929670850103</v>
      </c>
    </row>
    <row r="94" spans="1:4" x14ac:dyDescent="0.3">
      <c r="A94" s="8" t="s">
        <v>8</v>
      </c>
      <c r="B94" s="3">
        <v>0.89006206767673646</v>
      </c>
      <c r="C94" s="3" t="e">
        <v>#DIV/0!</v>
      </c>
      <c r="D94" s="3" t="e">
        <v>#DIV/0!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opLeftCell="E25" workbookViewId="0">
      <selection activeCell="I3" sqref="I3:L52"/>
    </sheetView>
  </sheetViews>
  <sheetFormatPr defaultRowHeight="14.4" x14ac:dyDescent="0.3"/>
  <cols>
    <col min="9" max="9" width="27.21875" customWidth="1"/>
    <col min="10" max="10" width="15.5546875" customWidth="1"/>
    <col min="11" max="13" width="12" customWidth="1"/>
    <col min="14" max="14" width="15.21875" customWidth="1"/>
    <col min="15" max="15" width="27.21875" bestFit="1" customWidth="1"/>
    <col min="16" max="16" width="20" customWidth="1"/>
    <col min="17" max="17" width="32" bestFit="1" customWidth="1"/>
  </cols>
  <sheetData>
    <row r="1" spans="1:14" x14ac:dyDescent="0.3">
      <c r="A1" t="s">
        <v>0</v>
      </c>
      <c r="B1" t="s">
        <v>1</v>
      </c>
      <c r="C1" t="s">
        <v>48</v>
      </c>
      <c r="D1" t="s">
        <v>41</v>
      </c>
      <c r="E1" t="s">
        <v>46</v>
      </c>
      <c r="F1" t="s">
        <v>2</v>
      </c>
      <c r="G1" t="s">
        <v>52</v>
      </c>
      <c r="N1" s="6" t="s">
        <v>10</v>
      </c>
    </row>
    <row r="2" spans="1:14" x14ac:dyDescent="0.3">
      <c r="A2" t="s">
        <v>5</v>
      </c>
      <c r="B2">
        <v>2100</v>
      </c>
      <c r="C2" t="s">
        <v>49</v>
      </c>
      <c r="D2">
        <v>2148.21</v>
      </c>
      <c r="E2">
        <v>0.82</v>
      </c>
      <c r="F2">
        <v>298</v>
      </c>
      <c r="G2">
        <f>E2*F2</f>
        <v>244.35999999999999</v>
      </c>
      <c r="I2" s="1" t="s">
        <v>47</v>
      </c>
      <c r="J2" s="1" t="s">
        <v>29</v>
      </c>
    </row>
    <row r="3" spans="1:14" x14ac:dyDescent="0.3">
      <c r="A3" t="s">
        <v>5</v>
      </c>
      <c r="B3">
        <v>1200</v>
      </c>
      <c r="C3" t="s">
        <v>50</v>
      </c>
      <c r="D3">
        <v>1238.97</v>
      </c>
      <c r="E3">
        <v>0.47</v>
      </c>
      <c r="F3">
        <v>1035</v>
      </c>
      <c r="G3">
        <f t="shared" ref="G3:G66" si="0">E3*F3</f>
        <v>486.45</v>
      </c>
      <c r="I3" s="1" t="s">
        <v>7</v>
      </c>
      <c r="J3" t="s">
        <v>50</v>
      </c>
      <c r="K3" t="s">
        <v>51</v>
      </c>
      <c r="L3" t="s">
        <v>49</v>
      </c>
      <c r="M3" t="s">
        <v>8</v>
      </c>
    </row>
    <row r="4" spans="1:14" x14ac:dyDescent="0.3">
      <c r="A4" t="s">
        <v>3</v>
      </c>
      <c r="B4">
        <v>5000</v>
      </c>
      <c r="C4" t="s">
        <v>51</v>
      </c>
      <c r="D4">
        <v>10392.549999999999</v>
      </c>
      <c r="E4">
        <v>0.32</v>
      </c>
      <c r="F4">
        <v>13857</v>
      </c>
      <c r="G4">
        <f t="shared" si="0"/>
        <v>4434.24</v>
      </c>
      <c r="I4" s="2">
        <v>200</v>
      </c>
      <c r="J4" s="3"/>
      <c r="K4" s="3">
        <v>0.11</v>
      </c>
      <c r="L4" s="3"/>
      <c r="M4" s="3">
        <v>0.11</v>
      </c>
    </row>
    <row r="5" spans="1:14" x14ac:dyDescent="0.3">
      <c r="A5" t="s">
        <v>4</v>
      </c>
      <c r="B5">
        <v>5000</v>
      </c>
      <c r="C5" t="s">
        <v>50</v>
      </c>
      <c r="D5">
        <v>9950.57</v>
      </c>
      <c r="E5">
        <v>0.43</v>
      </c>
      <c r="F5">
        <v>2251</v>
      </c>
      <c r="G5">
        <f t="shared" si="0"/>
        <v>967.93</v>
      </c>
      <c r="I5" s="2">
        <v>300</v>
      </c>
      <c r="J5" s="3">
        <v>0.24333333333333332</v>
      </c>
      <c r="K5" s="3">
        <v>0.18333333333333335</v>
      </c>
      <c r="L5" s="3">
        <v>0.20749999999999999</v>
      </c>
      <c r="M5" s="3">
        <v>0.21099999999999999</v>
      </c>
    </row>
    <row r="6" spans="1:14" x14ac:dyDescent="0.3">
      <c r="A6" t="s">
        <v>6</v>
      </c>
      <c r="B6">
        <v>2900</v>
      </c>
      <c r="C6" t="s">
        <v>51</v>
      </c>
      <c r="D6">
        <v>2946.89</v>
      </c>
      <c r="E6">
        <v>0.36</v>
      </c>
      <c r="F6">
        <v>511</v>
      </c>
      <c r="G6">
        <f t="shared" si="0"/>
        <v>183.95999999999998</v>
      </c>
      <c r="I6" s="2">
        <v>400</v>
      </c>
      <c r="J6" s="3">
        <v>0.53750000000000009</v>
      </c>
      <c r="K6" s="3">
        <v>0.21333333333333329</v>
      </c>
      <c r="L6" s="3">
        <v>0.33750000000000002</v>
      </c>
      <c r="M6" s="3">
        <v>0.3763636363636364</v>
      </c>
    </row>
    <row r="7" spans="1:14" x14ac:dyDescent="0.3">
      <c r="A7" t="s">
        <v>6</v>
      </c>
      <c r="B7">
        <v>800</v>
      </c>
      <c r="C7" t="s">
        <v>51</v>
      </c>
      <c r="D7">
        <v>845.46</v>
      </c>
      <c r="E7">
        <v>0.37</v>
      </c>
      <c r="F7">
        <v>1016</v>
      </c>
      <c r="G7">
        <f t="shared" si="0"/>
        <v>375.92</v>
      </c>
      <c r="I7" s="2">
        <v>500</v>
      </c>
      <c r="J7" s="3">
        <v>0.72250000000000003</v>
      </c>
      <c r="K7" s="3">
        <v>0.46666666666666662</v>
      </c>
      <c r="L7" s="3">
        <v>0.70000000000000007</v>
      </c>
      <c r="M7" s="3">
        <v>0.64454545454545453</v>
      </c>
    </row>
    <row r="8" spans="1:14" x14ac:dyDescent="0.3">
      <c r="A8" t="s">
        <v>6</v>
      </c>
      <c r="B8">
        <v>1600</v>
      </c>
      <c r="C8" t="s">
        <v>51</v>
      </c>
      <c r="D8">
        <v>1648.51</v>
      </c>
      <c r="E8">
        <v>0.39</v>
      </c>
      <c r="F8">
        <v>788</v>
      </c>
      <c r="G8">
        <f t="shared" si="0"/>
        <v>307.32</v>
      </c>
      <c r="I8" s="2">
        <v>600</v>
      </c>
      <c r="J8" s="3">
        <v>0.52</v>
      </c>
      <c r="K8" s="3">
        <v>0.35666666666666669</v>
      </c>
      <c r="L8" s="3">
        <v>0.37250000000000005</v>
      </c>
      <c r="M8" s="3">
        <v>0.42181818181818181</v>
      </c>
    </row>
    <row r="9" spans="1:14" x14ac:dyDescent="0.3">
      <c r="A9" t="s">
        <v>6</v>
      </c>
      <c r="B9">
        <v>1100</v>
      </c>
      <c r="C9" t="s">
        <v>51</v>
      </c>
      <c r="D9">
        <v>1146.94</v>
      </c>
      <c r="E9">
        <v>0.44</v>
      </c>
      <c r="F9">
        <v>1294</v>
      </c>
      <c r="G9">
        <f t="shared" si="0"/>
        <v>569.36</v>
      </c>
      <c r="I9" s="2">
        <v>700</v>
      </c>
      <c r="J9" s="3">
        <v>0.52749999999999997</v>
      </c>
      <c r="K9" s="3">
        <v>0.45666666666666672</v>
      </c>
      <c r="L9" s="3">
        <v>0.54749999999999999</v>
      </c>
      <c r="M9" s="3">
        <v>0.5154545454545455</v>
      </c>
    </row>
    <row r="10" spans="1:14" x14ac:dyDescent="0.3">
      <c r="A10" t="s">
        <v>5</v>
      </c>
      <c r="B10">
        <v>500</v>
      </c>
      <c r="C10" t="s">
        <v>49</v>
      </c>
      <c r="D10">
        <v>534.16</v>
      </c>
      <c r="E10">
        <v>0.65</v>
      </c>
      <c r="F10">
        <v>457</v>
      </c>
      <c r="G10">
        <f t="shared" si="0"/>
        <v>297.05</v>
      </c>
      <c r="I10" s="2">
        <v>800</v>
      </c>
      <c r="J10" s="3">
        <v>0.495</v>
      </c>
      <c r="K10" s="3">
        <v>0.48</v>
      </c>
      <c r="L10" s="3">
        <v>0.55249999999999999</v>
      </c>
      <c r="M10" s="3">
        <v>0.51181818181818184</v>
      </c>
    </row>
    <row r="11" spans="1:14" x14ac:dyDescent="0.3">
      <c r="A11" t="s">
        <v>4</v>
      </c>
      <c r="B11">
        <v>4000</v>
      </c>
      <c r="C11" t="s">
        <v>51</v>
      </c>
      <c r="D11">
        <v>4048.62</v>
      </c>
      <c r="E11">
        <v>0.56000000000000005</v>
      </c>
      <c r="F11">
        <v>455</v>
      </c>
      <c r="G11">
        <f t="shared" si="0"/>
        <v>254.8</v>
      </c>
      <c r="I11" s="2">
        <v>900</v>
      </c>
      <c r="J11" s="3">
        <v>0.45250000000000001</v>
      </c>
      <c r="K11" s="3">
        <v>0.49333333333333335</v>
      </c>
      <c r="L11" s="3">
        <v>0.59750000000000003</v>
      </c>
      <c r="M11" s="3">
        <v>0.51636363636363647</v>
      </c>
    </row>
    <row r="12" spans="1:14" x14ac:dyDescent="0.3">
      <c r="A12" t="s">
        <v>4</v>
      </c>
      <c r="B12">
        <v>1500</v>
      </c>
      <c r="C12" t="s">
        <v>51</v>
      </c>
      <c r="D12">
        <v>1550.74</v>
      </c>
      <c r="E12">
        <v>0.64</v>
      </c>
      <c r="F12">
        <v>781</v>
      </c>
      <c r="G12">
        <f t="shared" si="0"/>
        <v>499.84000000000003</v>
      </c>
      <c r="I12" s="2">
        <v>1000</v>
      </c>
      <c r="J12" s="3">
        <v>0.47750000000000004</v>
      </c>
      <c r="K12" s="3">
        <v>0.51333333333333331</v>
      </c>
      <c r="L12" s="3">
        <v>0.63</v>
      </c>
      <c r="M12" s="3">
        <v>0.54272727272727284</v>
      </c>
    </row>
    <row r="13" spans="1:14" x14ac:dyDescent="0.3">
      <c r="A13" t="s">
        <v>6</v>
      </c>
      <c r="B13">
        <v>1000</v>
      </c>
      <c r="C13" t="s">
        <v>50</v>
      </c>
      <c r="D13">
        <v>1043.46</v>
      </c>
      <c r="E13">
        <v>0.41</v>
      </c>
      <c r="F13">
        <v>964</v>
      </c>
      <c r="G13">
        <f t="shared" si="0"/>
        <v>395.23999999999995</v>
      </c>
      <c r="I13" s="2">
        <v>1100</v>
      </c>
      <c r="J13" s="3">
        <v>0.47499999999999998</v>
      </c>
      <c r="K13" s="3">
        <v>0.51666666666666672</v>
      </c>
      <c r="L13" s="3">
        <v>0.72500000000000009</v>
      </c>
      <c r="M13" s="3">
        <v>0.57727272727272727</v>
      </c>
    </row>
    <row r="14" spans="1:14" x14ac:dyDescent="0.3">
      <c r="A14" t="s">
        <v>5</v>
      </c>
      <c r="B14">
        <v>2500</v>
      </c>
      <c r="C14" t="s">
        <v>50</v>
      </c>
      <c r="D14">
        <v>2546</v>
      </c>
      <c r="E14">
        <v>0.48</v>
      </c>
      <c r="F14">
        <v>570</v>
      </c>
      <c r="G14">
        <f t="shared" si="0"/>
        <v>273.59999999999997</v>
      </c>
      <c r="I14" s="2">
        <v>1200</v>
      </c>
      <c r="J14" s="3">
        <v>0.47500000000000003</v>
      </c>
      <c r="K14" s="3">
        <v>0.51</v>
      </c>
      <c r="L14" s="3">
        <v>0.78500000000000003</v>
      </c>
      <c r="M14" s="3">
        <v>0.59727272727272729</v>
      </c>
    </row>
    <row r="15" spans="1:14" x14ac:dyDescent="0.3">
      <c r="A15" t="s">
        <v>4</v>
      </c>
      <c r="B15">
        <v>2700</v>
      </c>
      <c r="C15" t="s">
        <v>51</v>
      </c>
      <c r="D15">
        <v>2747.58</v>
      </c>
      <c r="E15">
        <v>0.59</v>
      </c>
      <c r="F15">
        <v>621</v>
      </c>
      <c r="G15">
        <f t="shared" si="0"/>
        <v>366.39</v>
      </c>
      <c r="I15" s="2">
        <v>1300</v>
      </c>
      <c r="J15" s="3">
        <v>0.46249999999999997</v>
      </c>
      <c r="K15" s="3">
        <v>0.46333333333333337</v>
      </c>
      <c r="L15" s="3">
        <v>0.8075</v>
      </c>
      <c r="M15" s="3">
        <v>0.58818181818181825</v>
      </c>
    </row>
    <row r="16" spans="1:14" x14ac:dyDescent="0.3">
      <c r="A16" t="s">
        <v>4</v>
      </c>
      <c r="B16">
        <v>4100</v>
      </c>
      <c r="C16" t="s">
        <v>50</v>
      </c>
      <c r="D16">
        <v>4145.8599999999997</v>
      </c>
      <c r="E16">
        <v>0.49</v>
      </c>
      <c r="F16">
        <v>109</v>
      </c>
      <c r="G16">
        <f t="shared" si="0"/>
        <v>53.41</v>
      </c>
      <c r="I16" s="2">
        <v>1400</v>
      </c>
      <c r="J16" s="3">
        <v>0.42500000000000004</v>
      </c>
      <c r="K16" s="3">
        <v>0.47000000000000003</v>
      </c>
      <c r="L16" s="3">
        <v>0.70250000000000001</v>
      </c>
      <c r="M16" s="3">
        <v>0.53818181818181821</v>
      </c>
    </row>
    <row r="17" spans="1:13" x14ac:dyDescent="0.3">
      <c r="A17" t="s">
        <v>4</v>
      </c>
      <c r="B17">
        <v>4800</v>
      </c>
      <c r="C17" t="s">
        <v>51</v>
      </c>
      <c r="D17">
        <v>4848.7299999999996</v>
      </c>
      <c r="E17">
        <v>0.64</v>
      </c>
      <c r="F17">
        <v>381</v>
      </c>
      <c r="G17">
        <f t="shared" si="0"/>
        <v>243.84</v>
      </c>
      <c r="I17" s="2">
        <v>1500</v>
      </c>
      <c r="J17" s="3">
        <v>0.41749999999999998</v>
      </c>
      <c r="K17" s="3">
        <v>0.4366666666666667</v>
      </c>
      <c r="L17" s="3">
        <v>0.68749999999999989</v>
      </c>
      <c r="M17" s="3">
        <v>0.52090909090909099</v>
      </c>
    </row>
    <row r="18" spans="1:13" x14ac:dyDescent="0.3">
      <c r="A18" t="s">
        <v>6</v>
      </c>
      <c r="B18">
        <v>3400</v>
      </c>
      <c r="C18" t="s">
        <v>50</v>
      </c>
      <c r="D18">
        <v>3472.11</v>
      </c>
      <c r="E18">
        <v>0.42</v>
      </c>
      <c r="F18">
        <v>153</v>
      </c>
      <c r="G18">
        <f t="shared" si="0"/>
        <v>64.259999999999991</v>
      </c>
      <c r="I18" s="2">
        <v>1600</v>
      </c>
      <c r="J18" s="3">
        <v>0.40500000000000003</v>
      </c>
      <c r="K18" s="3">
        <v>0.45666666666666672</v>
      </c>
      <c r="L18" s="3">
        <v>0.63</v>
      </c>
      <c r="M18" s="3">
        <v>0.50090909090909086</v>
      </c>
    </row>
    <row r="19" spans="1:13" x14ac:dyDescent="0.3">
      <c r="A19" t="s">
        <v>5</v>
      </c>
      <c r="B19">
        <v>4800</v>
      </c>
      <c r="C19" t="s">
        <v>50</v>
      </c>
      <c r="D19">
        <v>4853.99</v>
      </c>
      <c r="E19">
        <v>0.41</v>
      </c>
      <c r="F19">
        <v>354</v>
      </c>
      <c r="G19">
        <f t="shared" si="0"/>
        <v>145.13999999999999</v>
      </c>
      <c r="I19" s="2">
        <v>1700</v>
      </c>
      <c r="J19" s="3">
        <v>0.42500000000000004</v>
      </c>
      <c r="K19" s="3">
        <v>0.42333333333333334</v>
      </c>
      <c r="L19" s="3">
        <v>0.57250000000000001</v>
      </c>
      <c r="M19" s="3">
        <v>0.47818181818181832</v>
      </c>
    </row>
    <row r="20" spans="1:13" x14ac:dyDescent="0.3">
      <c r="A20" t="s">
        <v>3</v>
      </c>
      <c r="B20">
        <v>4200</v>
      </c>
      <c r="C20" t="s">
        <v>49</v>
      </c>
      <c r="D20">
        <v>4268.5</v>
      </c>
      <c r="E20">
        <v>0.48</v>
      </c>
      <c r="F20">
        <v>67</v>
      </c>
      <c r="G20">
        <f t="shared" si="0"/>
        <v>32.159999999999997</v>
      </c>
      <c r="I20" s="2">
        <v>1800</v>
      </c>
      <c r="J20" s="3">
        <v>0.39750000000000002</v>
      </c>
      <c r="K20" s="3">
        <v>0.48333333333333339</v>
      </c>
      <c r="L20" s="3">
        <v>0.51</v>
      </c>
      <c r="M20" s="3">
        <v>0.46181818181818185</v>
      </c>
    </row>
    <row r="21" spans="1:13" x14ac:dyDescent="0.3">
      <c r="A21" t="s">
        <v>4</v>
      </c>
      <c r="B21">
        <v>4200</v>
      </c>
      <c r="C21" t="s">
        <v>49</v>
      </c>
      <c r="D21">
        <v>4250.91</v>
      </c>
      <c r="E21">
        <v>0.59</v>
      </c>
      <c r="F21">
        <v>70</v>
      </c>
      <c r="G21">
        <f t="shared" si="0"/>
        <v>41.3</v>
      </c>
      <c r="I21" s="2">
        <v>1900</v>
      </c>
      <c r="J21" s="3">
        <v>0.39500000000000002</v>
      </c>
      <c r="K21" s="3">
        <v>0.49333333333333335</v>
      </c>
      <c r="L21" s="3">
        <v>0.57750000000000001</v>
      </c>
      <c r="M21" s="3">
        <v>0.48818181818181822</v>
      </c>
    </row>
    <row r="22" spans="1:13" x14ac:dyDescent="0.3">
      <c r="A22" t="s">
        <v>5</v>
      </c>
      <c r="B22">
        <v>3900</v>
      </c>
      <c r="C22" t="s">
        <v>49</v>
      </c>
      <c r="D22">
        <v>3945.45</v>
      </c>
      <c r="E22">
        <v>0.74</v>
      </c>
      <c r="F22">
        <v>214</v>
      </c>
      <c r="G22">
        <f t="shared" si="0"/>
        <v>158.35999999999999</v>
      </c>
      <c r="I22" s="2">
        <v>2000</v>
      </c>
      <c r="J22" s="3">
        <v>0.44999999999999996</v>
      </c>
      <c r="K22" s="3">
        <v>0.46333333333333332</v>
      </c>
      <c r="L22" s="3">
        <v>0.56000000000000005</v>
      </c>
      <c r="M22" s="3">
        <v>0.4936363636363636</v>
      </c>
    </row>
    <row r="23" spans="1:13" x14ac:dyDescent="0.3">
      <c r="A23" t="s">
        <v>3</v>
      </c>
      <c r="B23">
        <v>4600</v>
      </c>
      <c r="C23" t="s">
        <v>51</v>
      </c>
      <c r="D23">
        <v>4649.66</v>
      </c>
      <c r="E23">
        <v>0.28000000000000003</v>
      </c>
      <c r="F23">
        <v>408</v>
      </c>
      <c r="G23">
        <f t="shared" si="0"/>
        <v>114.24000000000001</v>
      </c>
      <c r="I23" s="2">
        <v>2100</v>
      </c>
      <c r="J23" s="3">
        <v>0.45999999999999996</v>
      </c>
      <c r="K23" s="3">
        <v>0.48</v>
      </c>
      <c r="L23" s="3">
        <v>0.65749999999999997</v>
      </c>
      <c r="M23" s="3">
        <v>0.53727272727272724</v>
      </c>
    </row>
    <row r="24" spans="1:13" x14ac:dyDescent="0.3">
      <c r="A24" t="s">
        <v>6</v>
      </c>
      <c r="B24">
        <v>4800</v>
      </c>
      <c r="C24" t="s">
        <v>51</v>
      </c>
      <c r="D24">
        <v>4850.58</v>
      </c>
      <c r="E24">
        <v>0.28999999999999998</v>
      </c>
      <c r="F24">
        <v>362</v>
      </c>
      <c r="G24">
        <f t="shared" si="0"/>
        <v>104.97999999999999</v>
      </c>
      <c r="I24" s="2">
        <v>2200</v>
      </c>
      <c r="J24" s="3">
        <v>0.435</v>
      </c>
      <c r="K24" s="3">
        <v>0.45333333333333331</v>
      </c>
      <c r="L24" s="3">
        <v>0.60250000000000004</v>
      </c>
      <c r="M24" s="3">
        <v>0.50090909090909086</v>
      </c>
    </row>
    <row r="25" spans="1:13" x14ac:dyDescent="0.3">
      <c r="A25" t="s">
        <v>4</v>
      </c>
      <c r="B25">
        <v>1700</v>
      </c>
      <c r="C25" t="s">
        <v>49</v>
      </c>
      <c r="D25">
        <v>1774.49</v>
      </c>
      <c r="E25">
        <v>0.57999999999999996</v>
      </c>
      <c r="F25">
        <v>91</v>
      </c>
      <c r="G25">
        <f t="shared" si="0"/>
        <v>52.779999999999994</v>
      </c>
      <c r="I25" s="2">
        <v>2300</v>
      </c>
      <c r="J25" s="3">
        <v>0.46250000000000002</v>
      </c>
      <c r="K25" s="3">
        <v>0.44333333333333336</v>
      </c>
      <c r="L25" s="3">
        <v>0.6399999999999999</v>
      </c>
      <c r="M25" s="3">
        <v>0.52181818181818174</v>
      </c>
    </row>
    <row r="26" spans="1:13" x14ac:dyDescent="0.3">
      <c r="A26" t="s">
        <v>4</v>
      </c>
      <c r="B26">
        <v>2600</v>
      </c>
      <c r="C26" t="s">
        <v>49</v>
      </c>
      <c r="D26">
        <v>2673.18</v>
      </c>
      <c r="E26">
        <v>0.67</v>
      </c>
      <c r="F26">
        <v>69</v>
      </c>
      <c r="G26">
        <f t="shared" si="0"/>
        <v>46.230000000000004</v>
      </c>
      <c r="I26" s="2">
        <v>2400</v>
      </c>
      <c r="J26" s="3">
        <v>0.41</v>
      </c>
      <c r="K26" s="3">
        <v>0.44333333333333336</v>
      </c>
      <c r="L26" s="3">
        <v>0.67749999999999999</v>
      </c>
      <c r="M26" s="3">
        <v>0.51636363636363636</v>
      </c>
    </row>
    <row r="27" spans="1:13" x14ac:dyDescent="0.3">
      <c r="A27" t="s">
        <v>4</v>
      </c>
      <c r="B27">
        <v>3000</v>
      </c>
      <c r="C27" t="s">
        <v>49</v>
      </c>
      <c r="D27">
        <v>3051.44</v>
      </c>
      <c r="E27">
        <v>0.57999999999999996</v>
      </c>
      <c r="F27">
        <v>76</v>
      </c>
      <c r="G27">
        <f t="shared" si="0"/>
        <v>44.08</v>
      </c>
      <c r="I27" s="2">
        <v>2500</v>
      </c>
      <c r="J27" s="3">
        <v>0.44999999999999996</v>
      </c>
      <c r="K27" s="3">
        <v>0.45999999999999996</v>
      </c>
      <c r="L27" s="3">
        <v>0.65999999999999992</v>
      </c>
      <c r="M27" s="3">
        <v>0.52909090909090917</v>
      </c>
    </row>
    <row r="28" spans="1:13" x14ac:dyDescent="0.3">
      <c r="A28" t="s">
        <v>6</v>
      </c>
      <c r="B28">
        <v>3100</v>
      </c>
      <c r="C28" t="s">
        <v>49</v>
      </c>
      <c r="D28">
        <v>3142.54</v>
      </c>
      <c r="E28">
        <v>0.52</v>
      </c>
      <c r="F28">
        <v>104</v>
      </c>
      <c r="G28">
        <f t="shared" si="0"/>
        <v>54.08</v>
      </c>
      <c r="I28" s="2">
        <v>2600</v>
      </c>
      <c r="J28" s="3">
        <v>0.46249999999999997</v>
      </c>
      <c r="K28" s="3">
        <v>0.43</v>
      </c>
      <c r="L28" s="3">
        <v>0.62750000000000006</v>
      </c>
      <c r="M28" s="3">
        <v>0.51363636363636367</v>
      </c>
    </row>
    <row r="29" spans="1:13" x14ac:dyDescent="0.3">
      <c r="A29" t="s">
        <v>3</v>
      </c>
      <c r="B29">
        <v>2600</v>
      </c>
      <c r="C29" t="s">
        <v>49</v>
      </c>
      <c r="D29">
        <v>2668.92</v>
      </c>
      <c r="E29">
        <v>0.51</v>
      </c>
      <c r="F29">
        <v>65</v>
      </c>
      <c r="G29">
        <f t="shared" si="0"/>
        <v>33.15</v>
      </c>
      <c r="I29" s="2">
        <v>2700</v>
      </c>
      <c r="J29" s="3">
        <v>0.42250000000000004</v>
      </c>
      <c r="K29" s="3">
        <v>0.41333333333333333</v>
      </c>
      <c r="L29" s="3">
        <v>0.59250000000000003</v>
      </c>
      <c r="M29" s="3">
        <v>0.48181818181818187</v>
      </c>
    </row>
    <row r="30" spans="1:13" x14ac:dyDescent="0.3">
      <c r="A30" t="s">
        <v>6</v>
      </c>
      <c r="B30">
        <v>4300</v>
      </c>
      <c r="C30" t="s">
        <v>50</v>
      </c>
      <c r="D30">
        <v>4346.37</v>
      </c>
      <c r="E30">
        <v>0.33</v>
      </c>
      <c r="F30">
        <v>104</v>
      </c>
      <c r="G30">
        <f t="shared" si="0"/>
        <v>34.32</v>
      </c>
      <c r="I30" s="2">
        <v>2800</v>
      </c>
      <c r="J30" s="3">
        <v>0.51249999999999996</v>
      </c>
      <c r="K30" s="3">
        <v>0.5033333333333333</v>
      </c>
      <c r="L30" s="3">
        <v>0.6</v>
      </c>
      <c r="M30" s="3">
        <v>0.54181818181818187</v>
      </c>
    </row>
    <row r="31" spans="1:13" x14ac:dyDescent="0.3">
      <c r="A31" t="s">
        <v>4</v>
      </c>
      <c r="B31">
        <v>4700</v>
      </c>
      <c r="C31" t="s">
        <v>50</v>
      </c>
      <c r="D31">
        <v>4751.57</v>
      </c>
      <c r="E31">
        <v>0.56000000000000005</v>
      </c>
      <c r="F31">
        <v>70</v>
      </c>
      <c r="G31">
        <f t="shared" si="0"/>
        <v>39.200000000000003</v>
      </c>
      <c r="I31" s="2">
        <v>2900</v>
      </c>
      <c r="J31" s="3">
        <v>0.47749999999999998</v>
      </c>
      <c r="K31" s="3">
        <v>0.45666666666666672</v>
      </c>
      <c r="L31" s="3">
        <v>0.59</v>
      </c>
      <c r="M31" s="3">
        <v>0.51272727272727281</v>
      </c>
    </row>
    <row r="32" spans="1:13" x14ac:dyDescent="0.3">
      <c r="A32" t="s">
        <v>5</v>
      </c>
      <c r="B32">
        <v>5000</v>
      </c>
      <c r="C32" t="s">
        <v>49</v>
      </c>
      <c r="D32">
        <v>10610.51</v>
      </c>
      <c r="E32">
        <v>0.87</v>
      </c>
      <c r="F32">
        <v>7749</v>
      </c>
      <c r="G32">
        <f t="shared" si="0"/>
        <v>6741.63</v>
      </c>
      <c r="I32" s="2">
        <v>3000</v>
      </c>
      <c r="J32" s="3">
        <v>0.39750000000000002</v>
      </c>
      <c r="K32" s="3">
        <v>0.38666666666666671</v>
      </c>
      <c r="L32" s="3">
        <v>0.4975</v>
      </c>
      <c r="M32" s="3">
        <v>0.43090909090909091</v>
      </c>
    </row>
    <row r="33" spans="1:13" x14ac:dyDescent="0.3">
      <c r="A33" t="s">
        <v>5</v>
      </c>
      <c r="B33">
        <v>4200</v>
      </c>
      <c r="C33" t="s">
        <v>50</v>
      </c>
      <c r="D33">
        <v>4267.75</v>
      </c>
      <c r="E33">
        <v>0.4</v>
      </c>
      <c r="F33">
        <v>456</v>
      </c>
      <c r="G33">
        <f t="shared" si="0"/>
        <v>182.4</v>
      </c>
      <c r="I33" s="2">
        <v>3100</v>
      </c>
      <c r="J33" s="3">
        <v>0.46749999999999992</v>
      </c>
      <c r="K33" s="3">
        <v>0.42</v>
      </c>
      <c r="L33" s="3">
        <v>0.65249999999999997</v>
      </c>
      <c r="M33" s="3">
        <v>0.52181818181818174</v>
      </c>
    </row>
    <row r="34" spans="1:13" x14ac:dyDescent="0.3">
      <c r="A34" t="s">
        <v>3</v>
      </c>
      <c r="B34">
        <v>600</v>
      </c>
      <c r="C34" t="s">
        <v>50</v>
      </c>
      <c r="D34">
        <v>628.19000000000005</v>
      </c>
      <c r="E34">
        <v>0.45</v>
      </c>
      <c r="F34">
        <v>618</v>
      </c>
      <c r="G34">
        <f t="shared" si="0"/>
        <v>278.10000000000002</v>
      </c>
      <c r="I34" s="2">
        <v>3200</v>
      </c>
      <c r="J34" s="3">
        <v>0.43750000000000006</v>
      </c>
      <c r="K34" s="3">
        <v>0.45666666666666672</v>
      </c>
      <c r="L34" s="3">
        <v>0.59749999999999992</v>
      </c>
      <c r="M34" s="3">
        <v>0.50090909090909097</v>
      </c>
    </row>
    <row r="35" spans="1:13" x14ac:dyDescent="0.3">
      <c r="A35" t="s">
        <v>4</v>
      </c>
      <c r="B35">
        <v>10000</v>
      </c>
      <c r="F35">
        <v>6419</v>
      </c>
      <c r="G35">
        <f t="shared" si="0"/>
        <v>0</v>
      </c>
      <c r="I35" s="2">
        <v>3300</v>
      </c>
      <c r="J35" s="3">
        <v>0.41749999999999998</v>
      </c>
      <c r="K35" s="3">
        <v>0.41333333333333333</v>
      </c>
      <c r="L35" s="3">
        <v>0.57250000000000001</v>
      </c>
      <c r="M35" s="3">
        <v>0.47272727272727283</v>
      </c>
    </row>
    <row r="36" spans="1:13" x14ac:dyDescent="0.3">
      <c r="A36" t="s">
        <v>4</v>
      </c>
      <c r="B36">
        <v>800</v>
      </c>
      <c r="C36" t="s">
        <v>51</v>
      </c>
      <c r="D36">
        <v>845.7</v>
      </c>
      <c r="E36">
        <v>0.72</v>
      </c>
      <c r="F36">
        <v>1104</v>
      </c>
      <c r="G36">
        <f t="shared" si="0"/>
        <v>794.88</v>
      </c>
      <c r="I36" s="2">
        <v>3400</v>
      </c>
      <c r="J36" s="3">
        <v>0.41499999999999998</v>
      </c>
      <c r="K36" s="3">
        <v>0.45333333333333337</v>
      </c>
      <c r="L36" s="3">
        <v>0.6825</v>
      </c>
      <c r="M36" s="3">
        <v>0.52272727272727282</v>
      </c>
    </row>
    <row r="37" spans="1:13" x14ac:dyDescent="0.3">
      <c r="A37" t="s">
        <v>4</v>
      </c>
      <c r="B37">
        <v>2100</v>
      </c>
      <c r="C37" t="s">
        <v>51</v>
      </c>
      <c r="D37">
        <v>2147.42</v>
      </c>
      <c r="E37">
        <v>0.72</v>
      </c>
      <c r="F37">
        <v>757</v>
      </c>
      <c r="G37">
        <f t="shared" si="0"/>
        <v>545.04</v>
      </c>
      <c r="I37" s="2">
        <v>3500</v>
      </c>
      <c r="J37" s="3">
        <v>0.48000000000000004</v>
      </c>
      <c r="K37" s="3">
        <v>0.40666666666666668</v>
      </c>
      <c r="L37" s="3">
        <v>0.5675</v>
      </c>
      <c r="M37" s="3">
        <v>0.49181818181818182</v>
      </c>
    </row>
    <row r="38" spans="1:13" x14ac:dyDescent="0.3">
      <c r="A38" t="s">
        <v>5</v>
      </c>
      <c r="B38">
        <v>4700</v>
      </c>
      <c r="C38" t="s">
        <v>49</v>
      </c>
      <c r="D38">
        <v>4741.55</v>
      </c>
      <c r="E38">
        <v>0.71</v>
      </c>
      <c r="F38">
        <v>176</v>
      </c>
      <c r="G38">
        <f t="shared" si="0"/>
        <v>124.96</v>
      </c>
      <c r="I38" s="2">
        <v>3600</v>
      </c>
      <c r="J38" s="3">
        <v>0.45250000000000001</v>
      </c>
      <c r="K38" s="3">
        <v>0.41333333333333333</v>
      </c>
      <c r="L38" s="3">
        <v>0.62250000000000005</v>
      </c>
      <c r="M38" s="3">
        <v>0.50363636363636366</v>
      </c>
    </row>
    <row r="39" spans="1:13" x14ac:dyDescent="0.3">
      <c r="A39" t="s">
        <v>5</v>
      </c>
      <c r="B39">
        <v>1700</v>
      </c>
      <c r="C39" t="s">
        <v>50</v>
      </c>
      <c r="D39">
        <v>1748.93</v>
      </c>
      <c r="E39">
        <v>0.47</v>
      </c>
      <c r="F39">
        <v>1052</v>
      </c>
      <c r="G39">
        <f t="shared" si="0"/>
        <v>494.44</v>
      </c>
      <c r="I39" s="2">
        <v>3700</v>
      </c>
      <c r="J39" s="3">
        <v>0.38750000000000001</v>
      </c>
      <c r="K39" s="3">
        <v>0.4366666666666667</v>
      </c>
      <c r="L39" s="3">
        <v>0.61250000000000004</v>
      </c>
      <c r="M39" s="3">
        <v>0.48272727272727267</v>
      </c>
    </row>
    <row r="40" spans="1:13" x14ac:dyDescent="0.3">
      <c r="A40" t="s">
        <v>3</v>
      </c>
      <c r="B40">
        <v>1500</v>
      </c>
      <c r="C40" t="s">
        <v>51</v>
      </c>
      <c r="D40">
        <v>1548.63</v>
      </c>
      <c r="E40">
        <v>0.35</v>
      </c>
      <c r="F40">
        <v>750</v>
      </c>
      <c r="G40">
        <f t="shared" si="0"/>
        <v>262.5</v>
      </c>
      <c r="I40" s="2">
        <v>3800</v>
      </c>
      <c r="J40" s="3">
        <v>0.40750000000000003</v>
      </c>
      <c r="K40" s="3">
        <v>0.39666666666666667</v>
      </c>
      <c r="L40" s="3">
        <v>0.53</v>
      </c>
      <c r="M40" s="3">
        <v>0.44909090909090904</v>
      </c>
    </row>
    <row r="41" spans="1:13" x14ac:dyDescent="0.3">
      <c r="A41" t="s">
        <v>3</v>
      </c>
      <c r="B41">
        <v>3500</v>
      </c>
      <c r="C41" t="s">
        <v>50</v>
      </c>
      <c r="D41">
        <v>3639.27</v>
      </c>
      <c r="E41">
        <v>0.47</v>
      </c>
      <c r="F41">
        <v>131</v>
      </c>
      <c r="G41">
        <f t="shared" si="0"/>
        <v>61.569999999999993</v>
      </c>
      <c r="I41" s="2">
        <v>3900</v>
      </c>
      <c r="J41" s="3">
        <v>0.3725</v>
      </c>
      <c r="K41" s="3">
        <v>0.4366666666666667</v>
      </c>
      <c r="L41" s="3">
        <v>0.58499999999999996</v>
      </c>
      <c r="M41" s="3">
        <v>0.46727272727272723</v>
      </c>
    </row>
    <row r="42" spans="1:13" x14ac:dyDescent="0.3">
      <c r="A42" t="s">
        <v>3</v>
      </c>
      <c r="B42">
        <v>2800</v>
      </c>
      <c r="C42" t="s">
        <v>51</v>
      </c>
      <c r="D42">
        <v>2847.25</v>
      </c>
      <c r="E42">
        <v>0.42</v>
      </c>
      <c r="F42">
        <v>535</v>
      </c>
      <c r="G42">
        <f t="shared" si="0"/>
        <v>224.7</v>
      </c>
      <c r="I42" s="2">
        <v>4000</v>
      </c>
      <c r="J42" s="3">
        <v>0.41499999999999998</v>
      </c>
      <c r="K42" s="3">
        <v>0.38000000000000006</v>
      </c>
      <c r="L42" s="3">
        <v>0.6100000000000001</v>
      </c>
      <c r="M42" s="3">
        <v>0.47636363636363638</v>
      </c>
    </row>
    <row r="43" spans="1:13" x14ac:dyDescent="0.3">
      <c r="A43" t="s">
        <v>6</v>
      </c>
      <c r="B43">
        <v>800</v>
      </c>
      <c r="C43" t="s">
        <v>49</v>
      </c>
      <c r="D43">
        <v>845.03</v>
      </c>
      <c r="E43">
        <v>0.48</v>
      </c>
      <c r="F43">
        <v>1393</v>
      </c>
      <c r="G43">
        <f t="shared" si="0"/>
        <v>668.64</v>
      </c>
      <c r="I43" s="2">
        <v>4100</v>
      </c>
      <c r="J43" s="3">
        <v>0.41749999999999998</v>
      </c>
      <c r="K43" s="3">
        <v>0.40666666666666657</v>
      </c>
      <c r="L43" s="3">
        <v>0.54</v>
      </c>
      <c r="M43" s="3">
        <v>0.45909090909090916</v>
      </c>
    </row>
    <row r="44" spans="1:13" x14ac:dyDescent="0.3">
      <c r="A44" t="s">
        <v>6</v>
      </c>
      <c r="B44">
        <v>1900</v>
      </c>
      <c r="C44" t="s">
        <v>51</v>
      </c>
      <c r="D44">
        <v>1947.71</v>
      </c>
      <c r="E44">
        <v>0.38</v>
      </c>
      <c r="F44">
        <v>826</v>
      </c>
      <c r="G44">
        <f t="shared" si="0"/>
        <v>313.88</v>
      </c>
      <c r="I44" s="2">
        <v>4200</v>
      </c>
      <c r="J44" s="3">
        <v>0.39</v>
      </c>
      <c r="K44" s="3">
        <v>0.42666666666666658</v>
      </c>
      <c r="L44" s="3">
        <v>0.62</v>
      </c>
      <c r="M44" s="3">
        <v>0.48363636363636359</v>
      </c>
    </row>
    <row r="45" spans="1:13" x14ac:dyDescent="0.3">
      <c r="A45" t="s">
        <v>6</v>
      </c>
      <c r="B45">
        <v>3000</v>
      </c>
      <c r="C45" t="s">
        <v>51</v>
      </c>
      <c r="D45">
        <v>3057.09</v>
      </c>
      <c r="E45">
        <v>0.33</v>
      </c>
      <c r="F45">
        <v>546</v>
      </c>
      <c r="G45">
        <f t="shared" si="0"/>
        <v>180.18</v>
      </c>
      <c r="I45" s="2">
        <v>4300</v>
      </c>
      <c r="J45" s="3">
        <v>0.39749999999999996</v>
      </c>
      <c r="K45" s="3">
        <v>0.41999999999999993</v>
      </c>
      <c r="L45" s="3">
        <v>0.70750000000000002</v>
      </c>
      <c r="M45" s="3">
        <v>0.51636363636363636</v>
      </c>
    </row>
    <row r="46" spans="1:13" x14ac:dyDescent="0.3">
      <c r="A46" t="s">
        <v>5</v>
      </c>
      <c r="B46">
        <v>3200</v>
      </c>
      <c r="C46" t="s">
        <v>50</v>
      </c>
      <c r="D46">
        <v>3272.15</v>
      </c>
      <c r="E46">
        <v>0.55000000000000004</v>
      </c>
      <c r="F46">
        <v>497</v>
      </c>
      <c r="G46">
        <f t="shared" si="0"/>
        <v>273.35000000000002</v>
      </c>
      <c r="I46" s="2">
        <v>4400</v>
      </c>
      <c r="J46" s="3">
        <v>0.35</v>
      </c>
      <c r="K46" s="3">
        <v>0.41333333333333333</v>
      </c>
      <c r="L46" s="3">
        <v>0.60250000000000004</v>
      </c>
      <c r="M46" s="3">
        <v>0.45909090909090905</v>
      </c>
    </row>
    <row r="47" spans="1:13" x14ac:dyDescent="0.3">
      <c r="A47" t="s">
        <v>5</v>
      </c>
      <c r="B47">
        <v>4100</v>
      </c>
      <c r="C47" t="s">
        <v>49</v>
      </c>
      <c r="D47">
        <v>4168.54</v>
      </c>
      <c r="E47">
        <v>0.76</v>
      </c>
      <c r="F47">
        <v>190</v>
      </c>
      <c r="G47">
        <f t="shared" si="0"/>
        <v>144.4</v>
      </c>
      <c r="I47" s="2">
        <v>4500</v>
      </c>
      <c r="J47" s="3">
        <v>0.44499999999999995</v>
      </c>
      <c r="K47" s="3">
        <v>0.39666666666666667</v>
      </c>
      <c r="L47" s="3">
        <v>0.69750000000000001</v>
      </c>
      <c r="M47" s="3">
        <v>0.52363636363636357</v>
      </c>
    </row>
    <row r="48" spans="1:13" x14ac:dyDescent="0.3">
      <c r="A48" t="s">
        <v>3</v>
      </c>
      <c r="B48">
        <v>1000</v>
      </c>
      <c r="C48" t="s">
        <v>49</v>
      </c>
      <c r="D48">
        <v>1043.42</v>
      </c>
      <c r="E48">
        <v>0.55000000000000004</v>
      </c>
      <c r="F48">
        <v>971</v>
      </c>
      <c r="G48">
        <f t="shared" si="0"/>
        <v>534.05000000000007</v>
      </c>
      <c r="I48" s="2">
        <v>4600</v>
      </c>
      <c r="J48" s="3">
        <v>0.39</v>
      </c>
      <c r="K48" s="3">
        <v>0.37666666666666671</v>
      </c>
      <c r="L48" s="3">
        <v>0.54499999999999993</v>
      </c>
      <c r="M48" s="3">
        <v>0.44272727272727275</v>
      </c>
    </row>
    <row r="49" spans="1:13" x14ac:dyDescent="0.3">
      <c r="A49" t="s">
        <v>3</v>
      </c>
      <c r="B49">
        <v>1700</v>
      </c>
      <c r="C49" t="s">
        <v>50</v>
      </c>
      <c r="D49">
        <v>1748.94</v>
      </c>
      <c r="E49">
        <v>0.32</v>
      </c>
      <c r="F49">
        <v>383</v>
      </c>
      <c r="G49">
        <f t="shared" si="0"/>
        <v>122.56</v>
      </c>
      <c r="I49" s="2">
        <v>4700</v>
      </c>
      <c r="J49" s="3">
        <v>0.42249999999999999</v>
      </c>
      <c r="K49" s="3">
        <v>0.42</v>
      </c>
      <c r="L49" s="3">
        <v>0.57750000000000001</v>
      </c>
      <c r="M49" s="3">
        <v>0.47818181818181815</v>
      </c>
    </row>
    <row r="50" spans="1:13" x14ac:dyDescent="0.3">
      <c r="A50" t="s">
        <v>6</v>
      </c>
      <c r="B50">
        <v>4200</v>
      </c>
      <c r="C50" t="s">
        <v>51</v>
      </c>
      <c r="D50">
        <v>4247.24</v>
      </c>
      <c r="E50">
        <v>0.32</v>
      </c>
      <c r="F50">
        <v>440</v>
      </c>
      <c r="G50">
        <f t="shared" si="0"/>
        <v>140.80000000000001</v>
      </c>
      <c r="I50" s="2">
        <v>4800</v>
      </c>
      <c r="J50" s="3">
        <v>0.36499999999999999</v>
      </c>
      <c r="K50" s="3">
        <v>0.44333333333333336</v>
      </c>
      <c r="L50" s="3">
        <v>0.66</v>
      </c>
      <c r="M50" s="3">
        <v>0.4936363636363636</v>
      </c>
    </row>
    <row r="51" spans="1:13" x14ac:dyDescent="0.3">
      <c r="A51" t="s">
        <v>5</v>
      </c>
      <c r="B51">
        <v>2300</v>
      </c>
      <c r="C51" t="s">
        <v>50</v>
      </c>
      <c r="D51">
        <v>2350.2199999999998</v>
      </c>
      <c r="E51">
        <v>0.46</v>
      </c>
      <c r="F51">
        <v>616</v>
      </c>
      <c r="G51">
        <f t="shared" si="0"/>
        <v>283.36</v>
      </c>
      <c r="I51" s="2">
        <v>4900</v>
      </c>
      <c r="J51" s="3">
        <v>0.3775</v>
      </c>
      <c r="K51" s="3">
        <v>0.42</v>
      </c>
      <c r="L51" s="3">
        <v>0.70499999999999996</v>
      </c>
      <c r="M51" s="3">
        <v>0.50818181818181818</v>
      </c>
    </row>
    <row r="52" spans="1:13" x14ac:dyDescent="0.3">
      <c r="A52" t="s">
        <v>4</v>
      </c>
      <c r="B52">
        <v>4800</v>
      </c>
      <c r="C52" t="s">
        <v>49</v>
      </c>
      <c r="D52">
        <v>4859.7299999999996</v>
      </c>
      <c r="E52">
        <v>0.68</v>
      </c>
      <c r="F52">
        <v>49</v>
      </c>
      <c r="G52">
        <f t="shared" si="0"/>
        <v>33.32</v>
      </c>
      <c r="I52" s="2">
        <v>5000</v>
      </c>
      <c r="J52" s="3">
        <v>0.34499999999999997</v>
      </c>
      <c r="K52" s="3">
        <v>0.41666666666666669</v>
      </c>
      <c r="L52" s="3">
        <v>0.72249999999999992</v>
      </c>
      <c r="M52" s="3">
        <v>0.50181818181818183</v>
      </c>
    </row>
    <row r="53" spans="1:13" x14ac:dyDescent="0.3">
      <c r="A53" t="s">
        <v>4</v>
      </c>
      <c r="B53">
        <v>500</v>
      </c>
      <c r="C53" t="s">
        <v>51</v>
      </c>
      <c r="D53">
        <v>539.04999999999995</v>
      </c>
      <c r="E53">
        <v>0.68</v>
      </c>
      <c r="F53">
        <v>59</v>
      </c>
      <c r="G53">
        <f t="shared" si="0"/>
        <v>40.120000000000005</v>
      </c>
      <c r="I53" s="2" t="s">
        <v>8</v>
      </c>
      <c r="J53" s="3">
        <v>0.43738219895287955</v>
      </c>
      <c r="K53" s="3">
        <v>0.42476190476190506</v>
      </c>
      <c r="L53" s="3">
        <v>0.60536458333333332</v>
      </c>
      <c r="M53" s="3">
        <v>0.49473584905660373</v>
      </c>
    </row>
    <row r="54" spans="1:13" x14ac:dyDescent="0.3">
      <c r="A54" t="s">
        <v>3</v>
      </c>
      <c r="B54">
        <v>3400</v>
      </c>
      <c r="C54" t="s">
        <v>49</v>
      </c>
      <c r="D54">
        <v>3486.93</v>
      </c>
      <c r="E54">
        <v>0.51</v>
      </c>
      <c r="F54">
        <v>76</v>
      </c>
      <c r="G54">
        <f t="shared" si="0"/>
        <v>38.76</v>
      </c>
    </row>
    <row r="55" spans="1:13" x14ac:dyDescent="0.3">
      <c r="A55" t="s">
        <v>4</v>
      </c>
      <c r="B55">
        <v>3100</v>
      </c>
      <c r="C55" t="s">
        <v>49</v>
      </c>
      <c r="D55">
        <v>3144.58</v>
      </c>
      <c r="E55">
        <v>0.7</v>
      </c>
      <c r="F55">
        <v>91</v>
      </c>
      <c r="G55">
        <f t="shared" si="0"/>
        <v>63.699999999999996</v>
      </c>
    </row>
    <row r="56" spans="1:13" x14ac:dyDescent="0.3">
      <c r="A56" t="s">
        <v>3</v>
      </c>
      <c r="B56">
        <v>4000</v>
      </c>
      <c r="C56" t="s">
        <v>50</v>
      </c>
      <c r="D56">
        <v>4073.65</v>
      </c>
      <c r="E56">
        <v>0.3</v>
      </c>
      <c r="F56">
        <v>126</v>
      </c>
      <c r="G56">
        <f t="shared" si="0"/>
        <v>37.799999999999997</v>
      </c>
    </row>
    <row r="57" spans="1:13" x14ac:dyDescent="0.3">
      <c r="A57" t="s">
        <v>3</v>
      </c>
      <c r="B57">
        <v>4300</v>
      </c>
      <c r="C57" t="s">
        <v>49</v>
      </c>
      <c r="D57">
        <v>4513.6000000000004</v>
      </c>
      <c r="E57">
        <v>0.59</v>
      </c>
      <c r="F57">
        <v>58</v>
      </c>
      <c r="G57">
        <f t="shared" si="0"/>
        <v>34.22</v>
      </c>
    </row>
    <row r="58" spans="1:13" x14ac:dyDescent="0.3">
      <c r="A58" t="s">
        <v>4</v>
      </c>
      <c r="B58">
        <v>3800</v>
      </c>
      <c r="C58" t="s">
        <v>49</v>
      </c>
      <c r="D58">
        <v>3846.46</v>
      </c>
      <c r="E58">
        <v>0.5</v>
      </c>
      <c r="F58">
        <v>79</v>
      </c>
      <c r="G58">
        <f t="shared" si="0"/>
        <v>39.5</v>
      </c>
    </row>
    <row r="59" spans="1:13" x14ac:dyDescent="0.3">
      <c r="A59" t="s">
        <v>5</v>
      </c>
      <c r="B59">
        <v>400</v>
      </c>
      <c r="C59" t="s">
        <v>50</v>
      </c>
      <c r="D59">
        <v>460.96</v>
      </c>
      <c r="E59">
        <v>0.56000000000000005</v>
      </c>
      <c r="F59">
        <v>29</v>
      </c>
      <c r="G59">
        <f t="shared" si="0"/>
        <v>16.240000000000002</v>
      </c>
    </row>
    <row r="60" spans="1:13" x14ac:dyDescent="0.3">
      <c r="A60" t="s">
        <v>3</v>
      </c>
      <c r="B60">
        <v>300</v>
      </c>
      <c r="C60" t="s">
        <v>51</v>
      </c>
      <c r="D60">
        <v>342</v>
      </c>
      <c r="E60">
        <v>0.04</v>
      </c>
      <c r="F60">
        <v>1</v>
      </c>
      <c r="G60">
        <f t="shared" si="0"/>
        <v>0.04</v>
      </c>
    </row>
    <row r="61" spans="1:13" x14ac:dyDescent="0.3">
      <c r="A61" t="s">
        <v>5</v>
      </c>
      <c r="B61">
        <v>700</v>
      </c>
      <c r="C61" t="s">
        <v>50</v>
      </c>
      <c r="D61">
        <v>741.36</v>
      </c>
      <c r="E61">
        <v>0.52</v>
      </c>
      <c r="F61">
        <v>1019</v>
      </c>
      <c r="G61">
        <f t="shared" si="0"/>
        <v>529.88</v>
      </c>
    </row>
    <row r="62" spans="1:13" x14ac:dyDescent="0.3">
      <c r="A62" t="s">
        <v>3</v>
      </c>
      <c r="B62">
        <v>1200</v>
      </c>
      <c r="C62" t="s">
        <v>51</v>
      </c>
      <c r="D62">
        <v>1245.8399999999999</v>
      </c>
      <c r="E62">
        <v>0.43</v>
      </c>
      <c r="F62">
        <v>1079</v>
      </c>
      <c r="G62">
        <f t="shared" si="0"/>
        <v>463.96999999999997</v>
      </c>
    </row>
    <row r="63" spans="1:13" x14ac:dyDescent="0.3">
      <c r="A63" t="s">
        <v>3</v>
      </c>
      <c r="B63">
        <v>3900</v>
      </c>
      <c r="C63" t="s">
        <v>51</v>
      </c>
      <c r="D63">
        <v>3945.86</v>
      </c>
      <c r="E63">
        <v>0.3</v>
      </c>
      <c r="F63">
        <v>511</v>
      </c>
      <c r="G63">
        <f t="shared" si="0"/>
        <v>153.29999999999998</v>
      </c>
    </row>
    <row r="64" spans="1:13" x14ac:dyDescent="0.3">
      <c r="A64" t="s">
        <v>4</v>
      </c>
      <c r="B64">
        <v>3700</v>
      </c>
      <c r="C64" t="s">
        <v>51</v>
      </c>
      <c r="D64">
        <v>3753.64</v>
      </c>
      <c r="E64">
        <v>0.67</v>
      </c>
      <c r="F64">
        <v>517</v>
      </c>
      <c r="G64">
        <f t="shared" si="0"/>
        <v>346.39000000000004</v>
      </c>
    </row>
    <row r="65" spans="1:7" x14ac:dyDescent="0.3">
      <c r="A65" t="s">
        <v>4</v>
      </c>
      <c r="B65">
        <v>2100</v>
      </c>
      <c r="C65" t="s">
        <v>49</v>
      </c>
      <c r="D65">
        <v>2147.94</v>
      </c>
      <c r="E65">
        <v>0.69</v>
      </c>
      <c r="F65">
        <v>94</v>
      </c>
      <c r="G65">
        <f t="shared" si="0"/>
        <v>64.86</v>
      </c>
    </row>
    <row r="66" spans="1:7" x14ac:dyDescent="0.3">
      <c r="A66" t="s">
        <v>6</v>
      </c>
      <c r="B66">
        <v>4600</v>
      </c>
      <c r="C66" t="s">
        <v>51</v>
      </c>
      <c r="D66">
        <v>4647.8</v>
      </c>
      <c r="E66">
        <v>0.28999999999999998</v>
      </c>
      <c r="F66">
        <v>374</v>
      </c>
      <c r="G66">
        <f t="shared" si="0"/>
        <v>108.46</v>
      </c>
    </row>
    <row r="67" spans="1:7" x14ac:dyDescent="0.3">
      <c r="A67" t="s">
        <v>6</v>
      </c>
      <c r="B67">
        <v>700</v>
      </c>
      <c r="C67" t="s">
        <v>51</v>
      </c>
      <c r="D67">
        <v>745.43</v>
      </c>
      <c r="E67">
        <v>0.38</v>
      </c>
      <c r="F67">
        <v>824</v>
      </c>
      <c r="G67">
        <f t="shared" ref="G67:G130" si="1">E67*F67</f>
        <v>313.12</v>
      </c>
    </row>
    <row r="68" spans="1:7" x14ac:dyDescent="0.3">
      <c r="A68" t="s">
        <v>5</v>
      </c>
      <c r="B68">
        <v>900</v>
      </c>
      <c r="C68" t="s">
        <v>49</v>
      </c>
      <c r="D68">
        <v>950.08</v>
      </c>
      <c r="E68">
        <v>0.67</v>
      </c>
      <c r="F68">
        <v>1561</v>
      </c>
      <c r="G68">
        <f t="shared" si="1"/>
        <v>1045.8700000000001</v>
      </c>
    </row>
    <row r="69" spans="1:7" x14ac:dyDescent="0.3">
      <c r="A69" t="s">
        <v>5</v>
      </c>
      <c r="B69">
        <v>2400</v>
      </c>
      <c r="C69" t="s">
        <v>49</v>
      </c>
      <c r="D69">
        <v>2449.66</v>
      </c>
      <c r="E69">
        <v>0.91</v>
      </c>
      <c r="F69">
        <v>305</v>
      </c>
      <c r="G69">
        <f t="shared" si="1"/>
        <v>277.55</v>
      </c>
    </row>
    <row r="70" spans="1:7" x14ac:dyDescent="0.3">
      <c r="A70" t="s">
        <v>5</v>
      </c>
      <c r="B70">
        <v>2700</v>
      </c>
      <c r="C70" t="s">
        <v>49</v>
      </c>
      <c r="D70">
        <v>2750.76</v>
      </c>
      <c r="E70">
        <v>0.84</v>
      </c>
      <c r="F70">
        <v>281</v>
      </c>
      <c r="G70">
        <f t="shared" si="1"/>
        <v>236.04</v>
      </c>
    </row>
    <row r="71" spans="1:7" x14ac:dyDescent="0.3">
      <c r="A71" t="s">
        <v>3</v>
      </c>
      <c r="B71">
        <v>500</v>
      </c>
      <c r="C71" t="s">
        <v>49</v>
      </c>
      <c r="D71">
        <v>524.77</v>
      </c>
      <c r="E71">
        <v>0.66</v>
      </c>
      <c r="F71">
        <v>305</v>
      </c>
      <c r="G71">
        <f t="shared" si="1"/>
        <v>201.3</v>
      </c>
    </row>
    <row r="72" spans="1:7" x14ac:dyDescent="0.3">
      <c r="A72" t="s">
        <v>4</v>
      </c>
      <c r="B72">
        <v>500</v>
      </c>
      <c r="C72" t="s">
        <v>49</v>
      </c>
      <c r="D72">
        <v>521.95000000000005</v>
      </c>
      <c r="E72">
        <v>0.8</v>
      </c>
      <c r="F72">
        <v>328</v>
      </c>
      <c r="G72">
        <f t="shared" si="1"/>
        <v>262.40000000000003</v>
      </c>
    </row>
    <row r="73" spans="1:7" x14ac:dyDescent="0.3">
      <c r="A73" t="s">
        <v>6</v>
      </c>
      <c r="B73">
        <v>400</v>
      </c>
      <c r="C73" t="s">
        <v>49</v>
      </c>
      <c r="D73">
        <v>443.63</v>
      </c>
      <c r="E73">
        <v>0.36</v>
      </c>
      <c r="F73">
        <v>84</v>
      </c>
      <c r="G73">
        <f t="shared" si="1"/>
        <v>30.24</v>
      </c>
    </row>
    <row r="74" spans="1:7" x14ac:dyDescent="0.3">
      <c r="A74" t="s">
        <v>3</v>
      </c>
      <c r="B74">
        <v>1100</v>
      </c>
      <c r="C74" t="s">
        <v>50</v>
      </c>
      <c r="D74">
        <v>1144.3</v>
      </c>
      <c r="E74">
        <v>0.38</v>
      </c>
      <c r="F74">
        <v>883</v>
      </c>
      <c r="G74">
        <f t="shared" si="1"/>
        <v>335.54</v>
      </c>
    </row>
    <row r="75" spans="1:7" x14ac:dyDescent="0.3">
      <c r="A75" t="s">
        <v>4</v>
      </c>
      <c r="B75">
        <v>1200</v>
      </c>
      <c r="C75" t="s">
        <v>50</v>
      </c>
      <c r="D75">
        <v>1239.0899999999999</v>
      </c>
      <c r="E75">
        <v>0.63</v>
      </c>
      <c r="F75">
        <v>683</v>
      </c>
      <c r="G75">
        <f t="shared" si="1"/>
        <v>430.29</v>
      </c>
    </row>
    <row r="76" spans="1:7" x14ac:dyDescent="0.3">
      <c r="A76" t="s">
        <v>5</v>
      </c>
      <c r="B76">
        <v>3300</v>
      </c>
      <c r="C76" t="s">
        <v>49</v>
      </c>
      <c r="D76">
        <v>3340.02</v>
      </c>
      <c r="E76">
        <v>0.93</v>
      </c>
      <c r="F76">
        <v>280</v>
      </c>
      <c r="G76">
        <f t="shared" si="1"/>
        <v>260.40000000000003</v>
      </c>
    </row>
    <row r="77" spans="1:7" x14ac:dyDescent="0.3">
      <c r="A77" t="s">
        <v>3</v>
      </c>
      <c r="B77">
        <v>800</v>
      </c>
      <c r="C77" t="s">
        <v>50</v>
      </c>
      <c r="D77">
        <v>843.54</v>
      </c>
      <c r="E77">
        <v>0.44</v>
      </c>
      <c r="F77">
        <v>927</v>
      </c>
      <c r="G77">
        <f t="shared" si="1"/>
        <v>407.88</v>
      </c>
    </row>
    <row r="78" spans="1:7" x14ac:dyDescent="0.3">
      <c r="A78" t="s">
        <v>4</v>
      </c>
      <c r="B78">
        <v>2000</v>
      </c>
      <c r="C78" t="s">
        <v>49</v>
      </c>
      <c r="D78">
        <v>2060</v>
      </c>
      <c r="E78">
        <v>0.51</v>
      </c>
      <c r="F78">
        <v>83</v>
      </c>
      <c r="G78">
        <f t="shared" si="1"/>
        <v>42.33</v>
      </c>
    </row>
    <row r="79" spans="1:7" x14ac:dyDescent="0.3">
      <c r="A79" t="s">
        <v>6</v>
      </c>
      <c r="B79">
        <v>1800</v>
      </c>
      <c r="C79" t="s">
        <v>51</v>
      </c>
      <c r="D79">
        <v>1847.82</v>
      </c>
      <c r="E79">
        <v>0.36</v>
      </c>
      <c r="F79">
        <v>854</v>
      </c>
      <c r="G79">
        <f t="shared" si="1"/>
        <v>307.44</v>
      </c>
    </row>
    <row r="80" spans="1:7" x14ac:dyDescent="0.3">
      <c r="A80" t="s">
        <v>5</v>
      </c>
      <c r="B80">
        <v>3600</v>
      </c>
      <c r="C80" t="s">
        <v>49</v>
      </c>
      <c r="D80">
        <v>3644.18</v>
      </c>
      <c r="E80">
        <v>0.92</v>
      </c>
      <c r="F80">
        <v>240</v>
      </c>
      <c r="G80">
        <f t="shared" si="1"/>
        <v>220.8</v>
      </c>
    </row>
    <row r="81" spans="1:7" x14ac:dyDescent="0.3">
      <c r="A81" t="s">
        <v>3</v>
      </c>
      <c r="B81">
        <v>1600</v>
      </c>
      <c r="C81" t="s">
        <v>50</v>
      </c>
      <c r="D81">
        <v>1645.11</v>
      </c>
      <c r="E81">
        <v>0.33</v>
      </c>
      <c r="F81">
        <v>448</v>
      </c>
      <c r="G81">
        <f t="shared" si="1"/>
        <v>147.84</v>
      </c>
    </row>
    <row r="82" spans="1:7" x14ac:dyDescent="0.3">
      <c r="A82" t="s">
        <v>3</v>
      </c>
      <c r="B82">
        <v>2900</v>
      </c>
      <c r="C82" t="s">
        <v>50</v>
      </c>
      <c r="D82">
        <v>2945.48</v>
      </c>
      <c r="E82">
        <v>0.46</v>
      </c>
      <c r="F82">
        <v>150</v>
      </c>
      <c r="G82">
        <f t="shared" si="1"/>
        <v>69</v>
      </c>
    </row>
    <row r="83" spans="1:7" x14ac:dyDescent="0.3">
      <c r="A83" t="s">
        <v>6</v>
      </c>
      <c r="B83">
        <v>4200</v>
      </c>
      <c r="C83" t="s">
        <v>49</v>
      </c>
      <c r="D83">
        <v>4274.8599999999997</v>
      </c>
      <c r="E83">
        <v>0.54</v>
      </c>
      <c r="F83">
        <v>69</v>
      </c>
      <c r="G83">
        <f t="shared" si="1"/>
        <v>37.260000000000005</v>
      </c>
    </row>
    <row r="84" spans="1:7" x14ac:dyDescent="0.3">
      <c r="A84" t="s">
        <v>6</v>
      </c>
      <c r="B84">
        <v>2300</v>
      </c>
      <c r="C84" t="s">
        <v>49</v>
      </c>
      <c r="D84">
        <v>2347.1999999999998</v>
      </c>
      <c r="E84">
        <v>0.48</v>
      </c>
      <c r="F84">
        <v>70</v>
      </c>
      <c r="G84">
        <f t="shared" si="1"/>
        <v>33.6</v>
      </c>
    </row>
    <row r="85" spans="1:7" x14ac:dyDescent="0.3">
      <c r="A85" t="s">
        <v>4</v>
      </c>
      <c r="B85">
        <v>3900</v>
      </c>
      <c r="C85" t="s">
        <v>49</v>
      </c>
      <c r="D85">
        <v>3946.93</v>
      </c>
      <c r="E85">
        <v>0.56000000000000005</v>
      </c>
      <c r="F85">
        <v>64</v>
      </c>
      <c r="G85">
        <f t="shared" si="1"/>
        <v>35.840000000000003</v>
      </c>
    </row>
    <row r="86" spans="1:7" x14ac:dyDescent="0.3">
      <c r="A86" t="s">
        <v>3</v>
      </c>
      <c r="B86">
        <v>4800</v>
      </c>
      <c r="C86" t="s">
        <v>50</v>
      </c>
      <c r="D86">
        <v>4848.2</v>
      </c>
      <c r="E86">
        <v>0.28000000000000003</v>
      </c>
      <c r="F86">
        <v>77</v>
      </c>
      <c r="G86">
        <f t="shared" si="1"/>
        <v>21.560000000000002</v>
      </c>
    </row>
    <row r="87" spans="1:7" x14ac:dyDescent="0.3">
      <c r="A87" t="s">
        <v>4</v>
      </c>
      <c r="B87">
        <v>2500</v>
      </c>
      <c r="C87" t="s">
        <v>50</v>
      </c>
      <c r="D87">
        <v>2547.08</v>
      </c>
      <c r="E87">
        <v>0.54</v>
      </c>
      <c r="F87">
        <v>170</v>
      </c>
      <c r="G87">
        <f t="shared" si="1"/>
        <v>91.800000000000011</v>
      </c>
    </row>
    <row r="88" spans="1:7" x14ac:dyDescent="0.3">
      <c r="A88" t="s">
        <v>6</v>
      </c>
      <c r="B88">
        <v>2300</v>
      </c>
      <c r="C88" t="s">
        <v>50</v>
      </c>
      <c r="D88">
        <v>2409.7600000000002</v>
      </c>
      <c r="E88">
        <v>0.36</v>
      </c>
      <c r="F88">
        <v>220</v>
      </c>
      <c r="G88">
        <f t="shared" si="1"/>
        <v>79.2</v>
      </c>
    </row>
    <row r="89" spans="1:7" x14ac:dyDescent="0.3">
      <c r="A89" t="s">
        <v>6</v>
      </c>
      <c r="B89">
        <v>4100</v>
      </c>
      <c r="C89" t="s">
        <v>50</v>
      </c>
      <c r="D89">
        <v>4146.55</v>
      </c>
      <c r="E89">
        <v>0.4</v>
      </c>
      <c r="F89">
        <v>118</v>
      </c>
      <c r="G89">
        <f t="shared" si="1"/>
        <v>47.2</v>
      </c>
    </row>
    <row r="90" spans="1:7" x14ac:dyDescent="0.3">
      <c r="A90" t="s">
        <v>4</v>
      </c>
      <c r="B90">
        <v>2500</v>
      </c>
      <c r="C90" t="s">
        <v>49</v>
      </c>
      <c r="D90">
        <v>2546.34</v>
      </c>
      <c r="E90">
        <v>0.78</v>
      </c>
      <c r="F90">
        <v>75</v>
      </c>
      <c r="G90">
        <f t="shared" si="1"/>
        <v>58.5</v>
      </c>
    </row>
    <row r="91" spans="1:7" x14ac:dyDescent="0.3">
      <c r="A91" t="s">
        <v>3</v>
      </c>
      <c r="B91">
        <v>200</v>
      </c>
      <c r="C91" t="s">
        <v>51</v>
      </c>
      <c r="D91">
        <v>245</v>
      </c>
      <c r="E91">
        <v>0.2</v>
      </c>
      <c r="F91">
        <v>1</v>
      </c>
      <c r="G91">
        <f t="shared" si="1"/>
        <v>0.2</v>
      </c>
    </row>
    <row r="92" spans="1:7" x14ac:dyDescent="0.3">
      <c r="A92" t="s">
        <v>5</v>
      </c>
      <c r="B92">
        <v>1100</v>
      </c>
      <c r="C92" t="s">
        <v>49</v>
      </c>
      <c r="D92">
        <v>1138.43</v>
      </c>
      <c r="E92">
        <v>0.76</v>
      </c>
      <c r="F92">
        <v>1009</v>
      </c>
      <c r="G92">
        <f t="shared" si="1"/>
        <v>766.84</v>
      </c>
    </row>
    <row r="93" spans="1:7" x14ac:dyDescent="0.3">
      <c r="A93" t="s">
        <v>5</v>
      </c>
      <c r="B93">
        <v>800</v>
      </c>
      <c r="C93" t="s">
        <v>50</v>
      </c>
      <c r="D93">
        <v>842.7</v>
      </c>
      <c r="E93">
        <v>0.5</v>
      </c>
      <c r="F93">
        <v>1233</v>
      </c>
      <c r="G93">
        <f t="shared" si="1"/>
        <v>616.5</v>
      </c>
    </row>
    <row r="94" spans="1:7" x14ac:dyDescent="0.3">
      <c r="A94" t="s">
        <v>5</v>
      </c>
      <c r="B94">
        <v>1500</v>
      </c>
      <c r="C94" t="s">
        <v>50</v>
      </c>
      <c r="D94">
        <v>1548.57</v>
      </c>
      <c r="E94">
        <v>0.5</v>
      </c>
      <c r="F94">
        <v>929</v>
      </c>
      <c r="G94">
        <f t="shared" si="1"/>
        <v>464.5</v>
      </c>
    </row>
    <row r="95" spans="1:7" x14ac:dyDescent="0.3">
      <c r="A95" t="s">
        <v>3</v>
      </c>
      <c r="B95">
        <v>2100</v>
      </c>
      <c r="C95" t="s">
        <v>49</v>
      </c>
      <c r="D95">
        <v>2148.1</v>
      </c>
      <c r="E95">
        <v>0.47</v>
      </c>
      <c r="F95">
        <v>107</v>
      </c>
      <c r="G95">
        <f t="shared" si="1"/>
        <v>50.29</v>
      </c>
    </row>
    <row r="96" spans="1:7" x14ac:dyDescent="0.3">
      <c r="A96" t="s">
        <v>3</v>
      </c>
      <c r="B96">
        <v>4500</v>
      </c>
      <c r="C96" t="s">
        <v>49</v>
      </c>
      <c r="D96">
        <v>4546.3100000000004</v>
      </c>
      <c r="E96">
        <v>0.59</v>
      </c>
      <c r="F96">
        <v>66</v>
      </c>
      <c r="G96">
        <f t="shared" si="1"/>
        <v>38.94</v>
      </c>
    </row>
    <row r="97" spans="1:7" x14ac:dyDescent="0.3">
      <c r="A97" t="s">
        <v>4</v>
      </c>
      <c r="B97">
        <v>5000</v>
      </c>
      <c r="C97" t="s">
        <v>49</v>
      </c>
      <c r="D97">
        <v>9543.9699999999993</v>
      </c>
      <c r="E97">
        <v>0.83</v>
      </c>
      <c r="F97">
        <v>1818</v>
      </c>
      <c r="G97">
        <f t="shared" si="1"/>
        <v>1508.9399999999998</v>
      </c>
    </row>
    <row r="98" spans="1:7" x14ac:dyDescent="0.3">
      <c r="A98" t="s">
        <v>4</v>
      </c>
      <c r="B98">
        <v>700</v>
      </c>
      <c r="C98" t="s">
        <v>51</v>
      </c>
      <c r="D98">
        <v>743.16</v>
      </c>
      <c r="E98">
        <v>0.62</v>
      </c>
      <c r="F98">
        <v>866</v>
      </c>
      <c r="G98">
        <f t="shared" si="1"/>
        <v>536.91999999999996</v>
      </c>
    </row>
    <row r="99" spans="1:7" x14ac:dyDescent="0.3">
      <c r="A99" t="s">
        <v>5</v>
      </c>
      <c r="B99">
        <v>2900</v>
      </c>
      <c r="C99" t="s">
        <v>49</v>
      </c>
      <c r="D99">
        <v>2986.88</v>
      </c>
      <c r="E99">
        <v>0.84</v>
      </c>
      <c r="F99">
        <v>283</v>
      </c>
      <c r="G99">
        <f t="shared" si="1"/>
        <v>237.72</v>
      </c>
    </row>
    <row r="100" spans="1:7" x14ac:dyDescent="0.3">
      <c r="A100" t="s">
        <v>5</v>
      </c>
      <c r="B100">
        <v>4800</v>
      </c>
      <c r="C100" t="s">
        <v>49</v>
      </c>
      <c r="D100">
        <v>4860.3900000000003</v>
      </c>
      <c r="E100">
        <v>0.88</v>
      </c>
      <c r="F100">
        <v>174</v>
      </c>
      <c r="G100">
        <f t="shared" si="1"/>
        <v>153.12</v>
      </c>
    </row>
    <row r="101" spans="1:7" x14ac:dyDescent="0.3">
      <c r="A101" t="s">
        <v>3</v>
      </c>
      <c r="B101">
        <v>2600</v>
      </c>
      <c r="C101" t="s">
        <v>51</v>
      </c>
      <c r="D101">
        <v>2646.89</v>
      </c>
      <c r="E101">
        <v>0.32</v>
      </c>
      <c r="F101">
        <v>603</v>
      </c>
      <c r="G101">
        <f t="shared" si="1"/>
        <v>192.96</v>
      </c>
    </row>
    <row r="102" spans="1:7" x14ac:dyDescent="0.3">
      <c r="A102" t="s">
        <v>3</v>
      </c>
      <c r="B102">
        <v>3000</v>
      </c>
      <c r="C102" t="s">
        <v>51</v>
      </c>
      <c r="D102">
        <v>3046.77</v>
      </c>
      <c r="E102">
        <v>0.31</v>
      </c>
      <c r="F102">
        <v>533</v>
      </c>
      <c r="G102">
        <f t="shared" si="1"/>
        <v>165.23</v>
      </c>
    </row>
    <row r="103" spans="1:7" x14ac:dyDescent="0.3">
      <c r="A103" t="s">
        <v>4</v>
      </c>
      <c r="B103">
        <v>4700</v>
      </c>
      <c r="C103" t="s">
        <v>51</v>
      </c>
      <c r="D103">
        <v>4747.45</v>
      </c>
      <c r="E103">
        <v>0.7</v>
      </c>
      <c r="F103">
        <v>392</v>
      </c>
      <c r="G103">
        <f t="shared" si="1"/>
        <v>274.39999999999998</v>
      </c>
    </row>
    <row r="104" spans="1:7" x14ac:dyDescent="0.3">
      <c r="A104" t="s">
        <v>6</v>
      </c>
      <c r="B104">
        <v>1500</v>
      </c>
      <c r="C104" t="s">
        <v>51</v>
      </c>
      <c r="D104">
        <v>1556</v>
      </c>
      <c r="E104">
        <v>0.32</v>
      </c>
      <c r="F104">
        <v>744</v>
      </c>
      <c r="G104">
        <f t="shared" si="1"/>
        <v>238.08</v>
      </c>
    </row>
    <row r="105" spans="1:7" x14ac:dyDescent="0.3">
      <c r="A105" t="s">
        <v>6</v>
      </c>
      <c r="B105">
        <v>1000</v>
      </c>
      <c r="C105" t="s">
        <v>49</v>
      </c>
      <c r="D105">
        <v>1042.17</v>
      </c>
      <c r="E105">
        <v>0.54</v>
      </c>
      <c r="F105">
        <v>967</v>
      </c>
      <c r="G105">
        <f t="shared" si="1"/>
        <v>522.18000000000006</v>
      </c>
    </row>
    <row r="106" spans="1:7" x14ac:dyDescent="0.3">
      <c r="A106" t="s">
        <v>5</v>
      </c>
      <c r="B106">
        <v>2800</v>
      </c>
      <c r="C106" t="s">
        <v>50</v>
      </c>
      <c r="D106">
        <v>2846.55</v>
      </c>
      <c r="E106">
        <v>0.47</v>
      </c>
      <c r="F106">
        <v>549</v>
      </c>
      <c r="G106">
        <f t="shared" si="1"/>
        <v>258.02999999999997</v>
      </c>
    </row>
    <row r="107" spans="1:7" x14ac:dyDescent="0.3">
      <c r="A107" t="s">
        <v>6</v>
      </c>
      <c r="B107">
        <v>2400</v>
      </c>
      <c r="C107" t="s">
        <v>49</v>
      </c>
      <c r="D107">
        <v>2482.1</v>
      </c>
      <c r="E107">
        <v>0.55000000000000004</v>
      </c>
      <c r="F107">
        <v>67</v>
      </c>
      <c r="G107">
        <f t="shared" si="1"/>
        <v>36.85</v>
      </c>
    </row>
    <row r="108" spans="1:7" x14ac:dyDescent="0.3">
      <c r="A108" t="s">
        <v>6</v>
      </c>
      <c r="B108">
        <v>2200</v>
      </c>
      <c r="C108" t="s">
        <v>49</v>
      </c>
      <c r="D108">
        <v>2244.09</v>
      </c>
      <c r="E108">
        <v>0.49</v>
      </c>
      <c r="F108">
        <v>73</v>
      </c>
      <c r="G108">
        <f t="shared" si="1"/>
        <v>35.769999999999996</v>
      </c>
    </row>
    <row r="109" spans="1:7" x14ac:dyDescent="0.3">
      <c r="A109" t="s">
        <v>6</v>
      </c>
      <c r="B109">
        <v>3500</v>
      </c>
      <c r="C109" t="s">
        <v>49</v>
      </c>
      <c r="D109">
        <v>3545.41</v>
      </c>
      <c r="E109">
        <v>0.53</v>
      </c>
      <c r="F109">
        <v>56</v>
      </c>
      <c r="G109">
        <f t="shared" si="1"/>
        <v>29.68</v>
      </c>
    </row>
    <row r="110" spans="1:7" x14ac:dyDescent="0.3">
      <c r="A110" t="s">
        <v>3</v>
      </c>
      <c r="B110">
        <v>3700</v>
      </c>
      <c r="C110" t="s">
        <v>49</v>
      </c>
      <c r="D110">
        <v>3769.84</v>
      </c>
      <c r="E110">
        <v>0.45</v>
      </c>
      <c r="F110">
        <v>90</v>
      </c>
      <c r="G110">
        <f t="shared" si="1"/>
        <v>40.5</v>
      </c>
    </row>
    <row r="111" spans="1:7" x14ac:dyDescent="0.3">
      <c r="A111" t="s">
        <v>4</v>
      </c>
      <c r="B111">
        <v>3200</v>
      </c>
      <c r="C111" t="s">
        <v>49</v>
      </c>
      <c r="D111">
        <v>3259.45</v>
      </c>
      <c r="E111">
        <v>0.56999999999999995</v>
      </c>
      <c r="F111">
        <v>71</v>
      </c>
      <c r="G111">
        <f t="shared" si="1"/>
        <v>40.47</v>
      </c>
    </row>
    <row r="112" spans="1:7" x14ac:dyDescent="0.3">
      <c r="A112" t="s">
        <v>4</v>
      </c>
      <c r="B112">
        <v>3000</v>
      </c>
      <c r="C112" t="s">
        <v>50</v>
      </c>
      <c r="D112">
        <v>3051.68</v>
      </c>
      <c r="E112">
        <v>0.42</v>
      </c>
      <c r="F112">
        <v>144</v>
      </c>
      <c r="G112">
        <f t="shared" si="1"/>
        <v>60.48</v>
      </c>
    </row>
    <row r="113" spans="1:7" x14ac:dyDescent="0.3">
      <c r="A113" t="s">
        <v>6</v>
      </c>
      <c r="B113">
        <v>3200</v>
      </c>
      <c r="C113" t="s">
        <v>49</v>
      </c>
      <c r="D113">
        <v>3260.05</v>
      </c>
      <c r="E113">
        <v>0.46</v>
      </c>
      <c r="F113">
        <v>78</v>
      </c>
      <c r="G113">
        <f t="shared" si="1"/>
        <v>35.880000000000003</v>
      </c>
    </row>
    <row r="114" spans="1:7" x14ac:dyDescent="0.3">
      <c r="A114" t="s">
        <v>4</v>
      </c>
      <c r="B114">
        <v>1900</v>
      </c>
      <c r="C114" t="s">
        <v>49</v>
      </c>
      <c r="D114">
        <v>1968.51</v>
      </c>
      <c r="E114">
        <v>0.6</v>
      </c>
      <c r="F114">
        <v>92</v>
      </c>
      <c r="G114">
        <f t="shared" si="1"/>
        <v>55.199999999999996</v>
      </c>
    </row>
    <row r="115" spans="1:7" x14ac:dyDescent="0.3">
      <c r="A115" t="s">
        <v>6</v>
      </c>
      <c r="B115">
        <v>3800</v>
      </c>
      <c r="C115" t="s">
        <v>49</v>
      </c>
      <c r="D115">
        <v>3844.38</v>
      </c>
      <c r="E115">
        <v>0.46</v>
      </c>
      <c r="F115">
        <v>76</v>
      </c>
      <c r="G115">
        <f t="shared" si="1"/>
        <v>34.96</v>
      </c>
    </row>
    <row r="116" spans="1:7" x14ac:dyDescent="0.3">
      <c r="A116" t="s">
        <v>6</v>
      </c>
      <c r="B116">
        <v>1800</v>
      </c>
      <c r="C116" t="s">
        <v>49</v>
      </c>
      <c r="D116">
        <v>1847.88</v>
      </c>
      <c r="E116">
        <v>0.39</v>
      </c>
      <c r="F116">
        <v>83</v>
      </c>
      <c r="G116">
        <f t="shared" si="1"/>
        <v>32.370000000000005</v>
      </c>
    </row>
    <row r="117" spans="1:7" x14ac:dyDescent="0.3">
      <c r="A117" t="s">
        <v>6</v>
      </c>
      <c r="B117">
        <v>3300</v>
      </c>
      <c r="C117" t="s">
        <v>50</v>
      </c>
      <c r="D117">
        <v>3349.04</v>
      </c>
      <c r="E117">
        <v>0.37</v>
      </c>
      <c r="F117">
        <v>144</v>
      </c>
      <c r="G117">
        <f t="shared" si="1"/>
        <v>53.28</v>
      </c>
    </row>
    <row r="118" spans="1:7" x14ac:dyDescent="0.3">
      <c r="A118" t="s">
        <v>6</v>
      </c>
      <c r="B118">
        <v>3400</v>
      </c>
      <c r="C118" t="s">
        <v>49</v>
      </c>
      <c r="D118">
        <v>3449.24</v>
      </c>
      <c r="E118">
        <v>0.61</v>
      </c>
      <c r="F118">
        <v>79</v>
      </c>
      <c r="G118">
        <f t="shared" si="1"/>
        <v>48.19</v>
      </c>
    </row>
    <row r="119" spans="1:7" x14ac:dyDescent="0.3">
      <c r="A119" t="s">
        <v>6</v>
      </c>
      <c r="B119">
        <v>4700</v>
      </c>
      <c r="C119" t="s">
        <v>49</v>
      </c>
      <c r="D119">
        <v>4738.2700000000004</v>
      </c>
      <c r="E119">
        <v>0.5</v>
      </c>
      <c r="F119">
        <v>48</v>
      </c>
      <c r="G119">
        <f t="shared" si="1"/>
        <v>24</v>
      </c>
    </row>
    <row r="120" spans="1:7" x14ac:dyDescent="0.3">
      <c r="A120" t="s">
        <v>4</v>
      </c>
      <c r="B120">
        <v>4400</v>
      </c>
      <c r="C120" t="s">
        <v>49</v>
      </c>
      <c r="D120">
        <v>4456.22</v>
      </c>
      <c r="E120">
        <v>0.63</v>
      </c>
      <c r="F120">
        <v>50</v>
      </c>
      <c r="G120">
        <f t="shared" si="1"/>
        <v>31.5</v>
      </c>
    </row>
    <row r="121" spans="1:7" x14ac:dyDescent="0.3">
      <c r="A121" t="s">
        <v>6</v>
      </c>
      <c r="B121">
        <v>4300</v>
      </c>
      <c r="C121" t="s">
        <v>49</v>
      </c>
      <c r="D121">
        <v>4479.4799999999996</v>
      </c>
      <c r="E121">
        <v>0.51</v>
      </c>
      <c r="F121">
        <v>70</v>
      </c>
      <c r="G121">
        <f t="shared" si="1"/>
        <v>35.700000000000003</v>
      </c>
    </row>
    <row r="122" spans="1:7" x14ac:dyDescent="0.3">
      <c r="A122" t="s">
        <v>5</v>
      </c>
      <c r="B122">
        <v>300</v>
      </c>
      <c r="C122" t="s">
        <v>50</v>
      </c>
      <c r="D122">
        <v>394</v>
      </c>
      <c r="E122">
        <v>0.25</v>
      </c>
      <c r="F122">
        <v>1</v>
      </c>
      <c r="G122">
        <f t="shared" si="1"/>
        <v>0.25</v>
      </c>
    </row>
    <row r="123" spans="1:7" x14ac:dyDescent="0.3">
      <c r="A123" t="s">
        <v>5</v>
      </c>
      <c r="B123">
        <v>5000</v>
      </c>
      <c r="C123" t="s">
        <v>50</v>
      </c>
      <c r="D123">
        <v>10492.4</v>
      </c>
      <c r="E123">
        <v>0.41</v>
      </c>
      <c r="F123">
        <v>13571</v>
      </c>
      <c r="G123">
        <f t="shared" si="1"/>
        <v>5564.11</v>
      </c>
    </row>
    <row r="124" spans="1:7" x14ac:dyDescent="0.3">
      <c r="A124" t="s">
        <v>5</v>
      </c>
      <c r="B124">
        <v>4200</v>
      </c>
      <c r="C124" t="s">
        <v>49</v>
      </c>
      <c r="D124">
        <v>4383.88</v>
      </c>
      <c r="E124">
        <v>0.87</v>
      </c>
      <c r="F124">
        <v>223</v>
      </c>
      <c r="G124">
        <f t="shared" si="1"/>
        <v>194.01</v>
      </c>
    </row>
    <row r="125" spans="1:7" x14ac:dyDescent="0.3">
      <c r="A125" t="s">
        <v>5</v>
      </c>
      <c r="B125">
        <v>2600</v>
      </c>
      <c r="C125" t="s">
        <v>50</v>
      </c>
      <c r="D125">
        <v>2647.39</v>
      </c>
      <c r="E125">
        <v>0.44</v>
      </c>
      <c r="F125">
        <v>590</v>
      </c>
      <c r="G125">
        <f t="shared" si="1"/>
        <v>259.60000000000002</v>
      </c>
    </row>
    <row r="126" spans="1:7" x14ac:dyDescent="0.3">
      <c r="A126" t="s">
        <v>5</v>
      </c>
      <c r="B126">
        <v>4400</v>
      </c>
      <c r="C126" t="s">
        <v>50</v>
      </c>
      <c r="D126">
        <v>4447.6899999999996</v>
      </c>
      <c r="E126">
        <v>0.42</v>
      </c>
      <c r="F126">
        <v>449</v>
      </c>
      <c r="G126">
        <f t="shared" si="1"/>
        <v>188.57999999999998</v>
      </c>
    </row>
    <row r="127" spans="1:7" x14ac:dyDescent="0.3">
      <c r="A127" t="s">
        <v>3</v>
      </c>
      <c r="B127">
        <v>800</v>
      </c>
      <c r="C127" t="s">
        <v>51</v>
      </c>
      <c r="D127">
        <v>843.89</v>
      </c>
      <c r="E127">
        <v>0.35</v>
      </c>
      <c r="F127">
        <v>1081</v>
      </c>
      <c r="G127">
        <f t="shared" si="1"/>
        <v>378.34999999999997</v>
      </c>
    </row>
    <row r="128" spans="1:7" x14ac:dyDescent="0.3">
      <c r="A128" t="s">
        <v>3</v>
      </c>
      <c r="B128">
        <v>2900</v>
      </c>
      <c r="C128" t="s">
        <v>51</v>
      </c>
      <c r="D128">
        <v>2945.84</v>
      </c>
      <c r="E128">
        <v>0.34</v>
      </c>
      <c r="F128">
        <v>527</v>
      </c>
      <c r="G128">
        <f t="shared" si="1"/>
        <v>179.18</v>
      </c>
    </row>
    <row r="129" spans="1:7" x14ac:dyDescent="0.3">
      <c r="A129" t="s">
        <v>3</v>
      </c>
      <c r="B129">
        <v>600</v>
      </c>
      <c r="C129" t="s">
        <v>49</v>
      </c>
      <c r="D129">
        <v>577.86</v>
      </c>
      <c r="E129">
        <v>0.34</v>
      </c>
      <c r="F129">
        <v>2655</v>
      </c>
      <c r="G129">
        <f t="shared" si="1"/>
        <v>902.7</v>
      </c>
    </row>
    <row r="130" spans="1:7" x14ac:dyDescent="0.3">
      <c r="A130" t="s">
        <v>3</v>
      </c>
      <c r="B130">
        <v>1100</v>
      </c>
      <c r="C130" t="s">
        <v>51</v>
      </c>
      <c r="D130">
        <v>1145.9000000000001</v>
      </c>
      <c r="E130">
        <v>0.39</v>
      </c>
      <c r="F130">
        <v>1331</v>
      </c>
      <c r="G130">
        <f t="shared" si="1"/>
        <v>519.09</v>
      </c>
    </row>
    <row r="131" spans="1:7" x14ac:dyDescent="0.3">
      <c r="A131" t="s">
        <v>4</v>
      </c>
      <c r="B131">
        <v>1200</v>
      </c>
      <c r="C131" t="s">
        <v>51</v>
      </c>
      <c r="D131">
        <v>1243.8399999999999</v>
      </c>
      <c r="E131">
        <v>0.68</v>
      </c>
      <c r="F131">
        <v>1121</v>
      </c>
      <c r="G131">
        <f t="shared" ref="G131:G194" si="2">E131*F131</f>
        <v>762.28000000000009</v>
      </c>
    </row>
    <row r="132" spans="1:7" x14ac:dyDescent="0.3">
      <c r="A132" t="s">
        <v>4</v>
      </c>
      <c r="B132">
        <v>800</v>
      </c>
      <c r="C132" t="s">
        <v>50</v>
      </c>
      <c r="D132">
        <v>842.24</v>
      </c>
      <c r="E132">
        <v>0.62</v>
      </c>
      <c r="F132">
        <v>992</v>
      </c>
      <c r="G132">
        <f t="shared" si="2"/>
        <v>615.04</v>
      </c>
    </row>
    <row r="133" spans="1:7" x14ac:dyDescent="0.3">
      <c r="A133" t="s">
        <v>4</v>
      </c>
      <c r="B133">
        <v>600</v>
      </c>
      <c r="C133" t="s">
        <v>49</v>
      </c>
      <c r="D133">
        <v>576.26</v>
      </c>
      <c r="E133">
        <v>0.44</v>
      </c>
      <c r="F133">
        <v>2614</v>
      </c>
      <c r="G133">
        <f t="shared" si="2"/>
        <v>1150.1600000000001</v>
      </c>
    </row>
    <row r="134" spans="1:7" x14ac:dyDescent="0.3">
      <c r="A134" t="s">
        <v>4</v>
      </c>
      <c r="B134">
        <v>3800</v>
      </c>
      <c r="C134" t="s">
        <v>50</v>
      </c>
      <c r="D134">
        <v>3847.39</v>
      </c>
      <c r="E134">
        <v>0.54</v>
      </c>
      <c r="F134">
        <v>118</v>
      </c>
      <c r="G134">
        <f t="shared" si="2"/>
        <v>63.720000000000006</v>
      </c>
    </row>
    <row r="135" spans="1:7" x14ac:dyDescent="0.3">
      <c r="A135" t="s">
        <v>4</v>
      </c>
      <c r="B135">
        <v>2200</v>
      </c>
      <c r="C135" t="s">
        <v>50</v>
      </c>
      <c r="D135">
        <v>2250.85</v>
      </c>
      <c r="E135">
        <v>0.52</v>
      </c>
      <c r="F135">
        <v>211</v>
      </c>
      <c r="G135">
        <f t="shared" si="2"/>
        <v>109.72</v>
      </c>
    </row>
    <row r="136" spans="1:7" x14ac:dyDescent="0.3">
      <c r="A136" t="s">
        <v>4</v>
      </c>
      <c r="B136">
        <v>1500</v>
      </c>
      <c r="C136" t="s">
        <v>50</v>
      </c>
      <c r="D136">
        <v>1544.79</v>
      </c>
      <c r="E136">
        <v>0.48</v>
      </c>
      <c r="F136">
        <v>490</v>
      </c>
      <c r="G136">
        <f t="shared" si="2"/>
        <v>235.2</v>
      </c>
    </row>
    <row r="137" spans="1:7" x14ac:dyDescent="0.3">
      <c r="A137" t="s">
        <v>6</v>
      </c>
      <c r="B137">
        <v>4100</v>
      </c>
      <c r="C137" t="s">
        <v>51</v>
      </c>
      <c r="D137">
        <v>4147.78</v>
      </c>
      <c r="E137">
        <v>0.28999999999999998</v>
      </c>
      <c r="F137">
        <v>427</v>
      </c>
      <c r="G137">
        <f t="shared" si="2"/>
        <v>123.83</v>
      </c>
    </row>
    <row r="138" spans="1:7" x14ac:dyDescent="0.3">
      <c r="A138" t="s">
        <v>6</v>
      </c>
      <c r="B138">
        <v>4500</v>
      </c>
      <c r="C138" t="s">
        <v>49</v>
      </c>
      <c r="D138">
        <v>4545.67</v>
      </c>
      <c r="E138">
        <v>0.55000000000000004</v>
      </c>
      <c r="F138">
        <v>67</v>
      </c>
      <c r="G138">
        <f t="shared" si="2"/>
        <v>36.85</v>
      </c>
    </row>
    <row r="139" spans="1:7" x14ac:dyDescent="0.3">
      <c r="A139" t="s">
        <v>5</v>
      </c>
      <c r="B139">
        <v>4700</v>
      </c>
      <c r="C139" t="s">
        <v>50</v>
      </c>
      <c r="D139">
        <v>4758.74</v>
      </c>
      <c r="E139">
        <v>0.46</v>
      </c>
      <c r="F139">
        <v>364</v>
      </c>
      <c r="G139">
        <f t="shared" si="2"/>
        <v>167.44</v>
      </c>
    </row>
    <row r="140" spans="1:7" x14ac:dyDescent="0.3">
      <c r="A140" t="s">
        <v>3</v>
      </c>
      <c r="B140">
        <v>2400</v>
      </c>
      <c r="C140" t="s">
        <v>50</v>
      </c>
      <c r="D140">
        <v>2448.83</v>
      </c>
      <c r="E140">
        <v>0.35</v>
      </c>
      <c r="F140">
        <v>191</v>
      </c>
      <c r="G140">
        <f t="shared" si="2"/>
        <v>66.849999999999994</v>
      </c>
    </row>
    <row r="141" spans="1:7" x14ac:dyDescent="0.3">
      <c r="A141" t="s">
        <v>6</v>
      </c>
      <c r="B141">
        <v>2300</v>
      </c>
      <c r="C141" t="s">
        <v>51</v>
      </c>
      <c r="D141">
        <v>2350.35</v>
      </c>
      <c r="E141">
        <v>0.35</v>
      </c>
      <c r="F141">
        <v>625</v>
      </c>
      <c r="G141">
        <f t="shared" si="2"/>
        <v>218.75</v>
      </c>
    </row>
    <row r="142" spans="1:7" x14ac:dyDescent="0.3">
      <c r="A142" t="s">
        <v>3</v>
      </c>
      <c r="B142">
        <v>1000</v>
      </c>
      <c r="C142" t="s">
        <v>50</v>
      </c>
      <c r="D142">
        <v>1042.6500000000001</v>
      </c>
      <c r="E142">
        <v>0.39</v>
      </c>
      <c r="F142">
        <v>975</v>
      </c>
      <c r="G142">
        <f t="shared" si="2"/>
        <v>380.25</v>
      </c>
    </row>
    <row r="143" spans="1:7" x14ac:dyDescent="0.3">
      <c r="A143" t="s">
        <v>3</v>
      </c>
      <c r="B143">
        <v>3600</v>
      </c>
      <c r="C143" t="s">
        <v>50</v>
      </c>
      <c r="D143">
        <v>3656.42</v>
      </c>
      <c r="E143">
        <v>0.41</v>
      </c>
      <c r="F143">
        <v>144</v>
      </c>
      <c r="G143">
        <f t="shared" si="2"/>
        <v>59.04</v>
      </c>
    </row>
    <row r="144" spans="1:7" x14ac:dyDescent="0.3">
      <c r="A144" t="s">
        <v>3</v>
      </c>
      <c r="B144">
        <v>2200</v>
      </c>
      <c r="C144" t="s">
        <v>49</v>
      </c>
      <c r="D144">
        <v>2293.88</v>
      </c>
      <c r="E144">
        <v>0.41</v>
      </c>
      <c r="F144">
        <v>67</v>
      </c>
      <c r="G144">
        <f t="shared" si="2"/>
        <v>27.47</v>
      </c>
    </row>
    <row r="145" spans="1:7" x14ac:dyDescent="0.3">
      <c r="A145" t="s">
        <v>3</v>
      </c>
      <c r="B145">
        <v>4800</v>
      </c>
      <c r="C145" t="s">
        <v>51</v>
      </c>
      <c r="D145">
        <v>4846.6899999999996</v>
      </c>
      <c r="E145">
        <v>0.4</v>
      </c>
      <c r="F145">
        <v>354</v>
      </c>
      <c r="G145">
        <f t="shared" si="2"/>
        <v>141.6</v>
      </c>
    </row>
    <row r="146" spans="1:7" x14ac:dyDescent="0.3">
      <c r="A146" t="s">
        <v>3</v>
      </c>
      <c r="B146">
        <v>3400</v>
      </c>
      <c r="C146" t="s">
        <v>50</v>
      </c>
      <c r="D146">
        <v>3457.26</v>
      </c>
      <c r="E146">
        <v>0.32</v>
      </c>
      <c r="F146">
        <v>150</v>
      </c>
      <c r="G146">
        <f t="shared" si="2"/>
        <v>48</v>
      </c>
    </row>
    <row r="147" spans="1:7" x14ac:dyDescent="0.3">
      <c r="A147" t="s">
        <v>6</v>
      </c>
      <c r="B147">
        <v>1300</v>
      </c>
      <c r="C147" t="s">
        <v>50</v>
      </c>
      <c r="D147">
        <v>1340.7</v>
      </c>
      <c r="E147">
        <v>0.39</v>
      </c>
      <c r="F147">
        <v>641</v>
      </c>
      <c r="G147">
        <f t="shared" si="2"/>
        <v>249.99</v>
      </c>
    </row>
    <row r="148" spans="1:7" x14ac:dyDescent="0.3">
      <c r="A148" t="s">
        <v>5</v>
      </c>
      <c r="B148">
        <v>2300</v>
      </c>
      <c r="C148" t="s">
        <v>49</v>
      </c>
      <c r="D148">
        <v>2348.58</v>
      </c>
      <c r="E148">
        <v>0.88</v>
      </c>
      <c r="F148">
        <v>261</v>
      </c>
      <c r="G148">
        <f t="shared" si="2"/>
        <v>229.68</v>
      </c>
    </row>
    <row r="149" spans="1:7" x14ac:dyDescent="0.3">
      <c r="A149" t="s">
        <v>5</v>
      </c>
      <c r="B149">
        <v>2600</v>
      </c>
      <c r="C149" t="s">
        <v>49</v>
      </c>
      <c r="D149">
        <v>2657.95</v>
      </c>
      <c r="E149">
        <v>0.89</v>
      </c>
      <c r="F149">
        <v>293</v>
      </c>
      <c r="G149">
        <f t="shared" si="2"/>
        <v>260.77</v>
      </c>
    </row>
    <row r="150" spans="1:7" x14ac:dyDescent="0.3">
      <c r="A150" t="s">
        <v>6</v>
      </c>
      <c r="B150">
        <v>1400</v>
      </c>
      <c r="C150" t="s">
        <v>49</v>
      </c>
      <c r="D150">
        <v>1447.12</v>
      </c>
      <c r="E150">
        <v>0.62</v>
      </c>
      <c r="F150">
        <v>119</v>
      </c>
      <c r="G150">
        <f t="shared" si="2"/>
        <v>73.78</v>
      </c>
    </row>
    <row r="151" spans="1:7" x14ac:dyDescent="0.3">
      <c r="A151" t="s">
        <v>3</v>
      </c>
      <c r="B151">
        <v>4300</v>
      </c>
      <c r="C151" t="s">
        <v>50</v>
      </c>
      <c r="D151">
        <v>4359.03</v>
      </c>
      <c r="E151">
        <v>0.36</v>
      </c>
      <c r="F151">
        <v>98</v>
      </c>
      <c r="G151">
        <f t="shared" si="2"/>
        <v>35.28</v>
      </c>
    </row>
    <row r="152" spans="1:7" x14ac:dyDescent="0.3">
      <c r="A152" t="s">
        <v>6</v>
      </c>
      <c r="B152">
        <v>3700</v>
      </c>
      <c r="C152" t="s">
        <v>49</v>
      </c>
      <c r="D152">
        <v>3750.1</v>
      </c>
      <c r="E152">
        <v>0.48</v>
      </c>
      <c r="F152">
        <v>75</v>
      </c>
      <c r="G152">
        <f t="shared" si="2"/>
        <v>36</v>
      </c>
    </row>
    <row r="153" spans="1:7" x14ac:dyDescent="0.3">
      <c r="A153" t="s">
        <v>3</v>
      </c>
      <c r="B153">
        <v>3800</v>
      </c>
      <c r="C153" t="s">
        <v>49</v>
      </c>
      <c r="D153">
        <v>3883.94</v>
      </c>
      <c r="E153">
        <v>0.36</v>
      </c>
      <c r="F153">
        <v>78</v>
      </c>
      <c r="G153">
        <f t="shared" si="2"/>
        <v>28.08</v>
      </c>
    </row>
    <row r="154" spans="1:7" x14ac:dyDescent="0.3">
      <c r="A154" t="s">
        <v>5</v>
      </c>
      <c r="B154">
        <v>4500</v>
      </c>
      <c r="C154" t="s">
        <v>50</v>
      </c>
      <c r="D154">
        <v>4540.25</v>
      </c>
      <c r="E154">
        <v>0.4</v>
      </c>
      <c r="F154">
        <v>423</v>
      </c>
      <c r="G154">
        <f t="shared" si="2"/>
        <v>169.20000000000002</v>
      </c>
    </row>
    <row r="155" spans="1:7" x14ac:dyDescent="0.3">
      <c r="A155" t="s">
        <v>3</v>
      </c>
      <c r="B155">
        <v>900</v>
      </c>
      <c r="C155" t="s">
        <v>50</v>
      </c>
      <c r="D155">
        <v>942.07</v>
      </c>
      <c r="E155">
        <v>0.41</v>
      </c>
      <c r="F155">
        <v>1001</v>
      </c>
      <c r="G155">
        <f t="shared" si="2"/>
        <v>410.40999999999997</v>
      </c>
    </row>
    <row r="156" spans="1:7" x14ac:dyDescent="0.3">
      <c r="A156" t="s">
        <v>6</v>
      </c>
      <c r="B156">
        <v>2100</v>
      </c>
      <c r="C156" t="s">
        <v>51</v>
      </c>
      <c r="D156">
        <v>2147.7600000000002</v>
      </c>
      <c r="E156">
        <v>0.35</v>
      </c>
      <c r="F156">
        <v>748</v>
      </c>
      <c r="G156">
        <f t="shared" si="2"/>
        <v>261.8</v>
      </c>
    </row>
    <row r="157" spans="1:7" x14ac:dyDescent="0.3">
      <c r="A157" t="s">
        <v>3</v>
      </c>
      <c r="B157">
        <v>3800</v>
      </c>
      <c r="C157" t="s">
        <v>51</v>
      </c>
      <c r="D157">
        <v>3851.41</v>
      </c>
      <c r="E157">
        <v>0.28999999999999998</v>
      </c>
      <c r="F157">
        <v>516</v>
      </c>
      <c r="G157">
        <f t="shared" si="2"/>
        <v>149.63999999999999</v>
      </c>
    </row>
    <row r="158" spans="1:7" x14ac:dyDescent="0.3">
      <c r="A158" t="s">
        <v>3</v>
      </c>
      <c r="B158">
        <v>4400</v>
      </c>
      <c r="C158" t="s">
        <v>49</v>
      </c>
      <c r="D158">
        <v>4457.17</v>
      </c>
      <c r="E158">
        <v>0.45</v>
      </c>
      <c r="F158">
        <v>51</v>
      </c>
      <c r="G158">
        <f t="shared" si="2"/>
        <v>22.95</v>
      </c>
    </row>
    <row r="159" spans="1:7" x14ac:dyDescent="0.3">
      <c r="A159" t="s">
        <v>3</v>
      </c>
      <c r="B159">
        <v>4400</v>
      </c>
      <c r="C159" t="s">
        <v>50</v>
      </c>
      <c r="D159">
        <v>4447.71</v>
      </c>
      <c r="E159">
        <v>0.3</v>
      </c>
      <c r="F159">
        <v>103</v>
      </c>
      <c r="G159">
        <f t="shared" si="2"/>
        <v>30.9</v>
      </c>
    </row>
    <row r="160" spans="1:7" x14ac:dyDescent="0.3">
      <c r="A160" t="s">
        <v>3</v>
      </c>
      <c r="B160">
        <v>3100</v>
      </c>
      <c r="C160" t="s">
        <v>51</v>
      </c>
      <c r="D160">
        <v>3151.18</v>
      </c>
      <c r="E160">
        <v>0.33</v>
      </c>
      <c r="F160">
        <v>503</v>
      </c>
      <c r="G160">
        <f t="shared" si="2"/>
        <v>165.99</v>
      </c>
    </row>
    <row r="161" spans="1:7" x14ac:dyDescent="0.3">
      <c r="A161" t="s">
        <v>4</v>
      </c>
      <c r="B161">
        <v>3500</v>
      </c>
      <c r="C161" t="s">
        <v>50</v>
      </c>
      <c r="D161">
        <v>3576.39</v>
      </c>
      <c r="E161">
        <v>0.63</v>
      </c>
      <c r="F161">
        <v>110</v>
      </c>
      <c r="G161">
        <f t="shared" si="2"/>
        <v>69.3</v>
      </c>
    </row>
    <row r="162" spans="1:7" x14ac:dyDescent="0.3">
      <c r="A162" t="s">
        <v>6</v>
      </c>
      <c r="B162">
        <v>4500</v>
      </c>
      <c r="C162" t="s">
        <v>51</v>
      </c>
      <c r="D162">
        <v>4556.0600000000004</v>
      </c>
      <c r="E162">
        <v>0.28999999999999998</v>
      </c>
      <c r="F162">
        <v>399</v>
      </c>
      <c r="G162">
        <f t="shared" si="2"/>
        <v>115.71</v>
      </c>
    </row>
    <row r="163" spans="1:7" x14ac:dyDescent="0.3">
      <c r="A163" t="s">
        <v>6</v>
      </c>
      <c r="B163">
        <v>3700</v>
      </c>
      <c r="C163" t="s">
        <v>51</v>
      </c>
      <c r="D163">
        <v>3746.15</v>
      </c>
      <c r="E163">
        <v>0.28000000000000003</v>
      </c>
      <c r="F163">
        <v>522</v>
      </c>
      <c r="G163">
        <f t="shared" si="2"/>
        <v>146.16000000000003</v>
      </c>
    </row>
    <row r="164" spans="1:7" x14ac:dyDescent="0.3">
      <c r="A164" t="s">
        <v>6</v>
      </c>
      <c r="B164">
        <v>1200</v>
      </c>
      <c r="C164" t="s">
        <v>50</v>
      </c>
      <c r="D164">
        <v>1239.2</v>
      </c>
      <c r="E164">
        <v>0.39</v>
      </c>
      <c r="F164">
        <v>640</v>
      </c>
      <c r="G164">
        <f t="shared" si="2"/>
        <v>249.60000000000002</v>
      </c>
    </row>
    <row r="165" spans="1:7" x14ac:dyDescent="0.3">
      <c r="A165" t="s">
        <v>5</v>
      </c>
      <c r="B165">
        <v>4100</v>
      </c>
      <c r="C165" t="s">
        <v>50</v>
      </c>
      <c r="D165">
        <v>4156.4799999999996</v>
      </c>
      <c r="E165">
        <v>0.39</v>
      </c>
      <c r="F165">
        <v>477</v>
      </c>
      <c r="G165">
        <f t="shared" si="2"/>
        <v>186.03</v>
      </c>
    </row>
    <row r="166" spans="1:7" x14ac:dyDescent="0.3">
      <c r="A166" t="s">
        <v>4</v>
      </c>
      <c r="B166">
        <v>1600</v>
      </c>
      <c r="C166" t="s">
        <v>50</v>
      </c>
      <c r="D166">
        <v>1646.75</v>
      </c>
      <c r="E166">
        <v>0.5</v>
      </c>
      <c r="F166">
        <v>457</v>
      </c>
      <c r="G166">
        <f t="shared" si="2"/>
        <v>228.5</v>
      </c>
    </row>
    <row r="167" spans="1:7" x14ac:dyDescent="0.3">
      <c r="A167" t="s">
        <v>6</v>
      </c>
      <c r="B167">
        <v>4400</v>
      </c>
      <c r="C167" t="s">
        <v>51</v>
      </c>
      <c r="D167">
        <v>4439.8599999999997</v>
      </c>
      <c r="E167">
        <v>0.3</v>
      </c>
      <c r="F167">
        <v>438</v>
      </c>
      <c r="G167">
        <f t="shared" si="2"/>
        <v>131.4</v>
      </c>
    </row>
    <row r="168" spans="1:7" x14ac:dyDescent="0.3">
      <c r="A168" t="s">
        <v>3</v>
      </c>
      <c r="B168">
        <v>1600</v>
      </c>
      <c r="C168" t="s">
        <v>51</v>
      </c>
      <c r="D168">
        <v>1647.02</v>
      </c>
      <c r="E168">
        <v>0.39</v>
      </c>
      <c r="F168">
        <v>796</v>
      </c>
      <c r="G168">
        <f t="shared" si="2"/>
        <v>310.44</v>
      </c>
    </row>
    <row r="169" spans="1:7" x14ac:dyDescent="0.3">
      <c r="A169" t="s">
        <v>3</v>
      </c>
      <c r="B169">
        <v>1800</v>
      </c>
      <c r="C169" t="s">
        <v>50</v>
      </c>
      <c r="D169">
        <v>1850.19</v>
      </c>
      <c r="E169">
        <v>0.31</v>
      </c>
      <c r="F169">
        <v>324</v>
      </c>
      <c r="G169">
        <f t="shared" si="2"/>
        <v>100.44</v>
      </c>
    </row>
    <row r="170" spans="1:7" x14ac:dyDescent="0.3">
      <c r="A170" t="s">
        <v>3</v>
      </c>
      <c r="B170">
        <v>2200</v>
      </c>
      <c r="C170" t="s">
        <v>51</v>
      </c>
      <c r="D170">
        <v>2249.5700000000002</v>
      </c>
      <c r="E170">
        <v>0.34</v>
      </c>
      <c r="F170">
        <v>698</v>
      </c>
      <c r="G170">
        <f t="shared" si="2"/>
        <v>237.32000000000002</v>
      </c>
    </row>
    <row r="171" spans="1:7" x14ac:dyDescent="0.3">
      <c r="A171" t="s">
        <v>4</v>
      </c>
      <c r="B171">
        <v>1000</v>
      </c>
      <c r="C171" t="s">
        <v>49</v>
      </c>
      <c r="D171">
        <v>1043.5999999999999</v>
      </c>
      <c r="E171">
        <v>0.7</v>
      </c>
      <c r="F171">
        <v>901</v>
      </c>
      <c r="G171">
        <f t="shared" si="2"/>
        <v>630.69999999999993</v>
      </c>
    </row>
    <row r="172" spans="1:7" x14ac:dyDescent="0.3">
      <c r="A172" t="s">
        <v>6</v>
      </c>
      <c r="B172">
        <v>2000</v>
      </c>
      <c r="C172" t="s">
        <v>50</v>
      </c>
      <c r="D172">
        <v>2048.35</v>
      </c>
      <c r="E172">
        <v>0.38</v>
      </c>
      <c r="F172">
        <v>269</v>
      </c>
      <c r="G172">
        <f t="shared" si="2"/>
        <v>102.22</v>
      </c>
    </row>
    <row r="173" spans="1:7" x14ac:dyDescent="0.3">
      <c r="A173" t="s">
        <v>6</v>
      </c>
      <c r="B173">
        <v>3900</v>
      </c>
      <c r="C173" t="s">
        <v>49</v>
      </c>
      <c r="D173">
        <v>3947.8</v>
      </c>
      <c r="E173">
        <v>0.49</v>
      </c>
      <c r="F173">
        <v>63</v>
      </c>
      <c r="G173">
        <f t="shared" si="2"/>
        <v>30.87</v>
      </c>
    </row>
    <row r="174" spans="1:7" x14ac:dyDescent="0.3">
      <c r="A174" t="s">
        <v>3</v>
      </c>
      <c r="B174">
        <v>3200</v>
      </c>
      <c r="C174" t="s">
        <v>50</v>
      </c>
      <c r="D174">
        <v>3246.16</v>
      </c>
      <c r="E174">
        <v>0.33</v>
      </c>
      <c r="F174">
        <v>137</v>
      </c>
      <c r="G174">
        <f t="shared" si="2"/>
        <v>45.21</v>
      </c>
    </row>
    <row r="175" spans="1:7" x14ac:dyDescent="0.3">
      <c r="A175" t="s">
        <v>4</v>
      </c>
      <c r="B175">
        <v>4300</v>
      </c>
      <c r="C175" t="s">
        <v>50</v>
      </c>
      <c r="D175">
        <v>4352.8599999999997</v>
      </c>
      <c r="E175">
        <v>0.49</v>
      </c>
      <c r="F175">
        <v>100</v>
      </c>
      <c r="G175">
        <f t="shared" si="2"/>
        <v>49</v>
      </c>
    </row>
    <row r="176" spans="1:7" x14ac:dyDescent="0.3">
      <c r="A176" t="s">
        <v>5</v>
      </c>
      <c r="B176">
        <v>3000</v>
      </c>
      <c r="C176" t="s">
        <v>49</v>
      </c>
      <c r="D176">
        <v>3048.45</v>
      </c>
      <c r="E176">
        <v>0.74</v>
      </c>
      <c r="F176">
        <v>272</v>
      </c>
      <c r="G176">
        <f t="shared" si="2"/>
        <v>201.28</v>
      </c>
    </row>
    <row r="177" spans="1:7" x14ac:dyDescent="0.3">
      <c r="A177" t="s">
        <v>3</v>
      </c>
      <c r="B177">
        <v>4000</v>
      </c>
      <c r="C177" t="s">
        <v>49</v>
      </c>
      <c r="D177">
        <v>4040.79</v>
      </c>
      <c r="E177">
        <v>0.56999999999999995</v>
      </c>
      <c r="F177">
        <v>84</v>
      </c>
      <c r="G177">
        <f t="shared" si="2"/>
        <v>47.879999999999995</v>
      </c>
    </row>
    <row r="178" spans="1:7" x14ac:dyDescent="0.3">
      <c r="A178" t="s">
        <v>3</v>
      </c>
      <c r="B178">
        <v>3000</v>
      </c>
      <c r="C178" t="s">
        <v>49</v>
      </c>
      <c r="D178">
        <v>3048.61</v>
      </c>
      <c r="E178">
        <v>0.35</v>
      </c>
      <c r="F178">
        <v>77</v>
      </c>
      <c r="G178">
        <f t="shared" si="2"/>
        <v>26.95</v>
      </c>
    </row>
    <row r="179" spans="1:7" x14ac:dyDescent="0.3">
      <c r="A179" t="s">
        <v>4</v>
      </c>
      <c r="B179">
        <v>3100</v>
      </c>
      <c r="C179" t="s">
        <v>50</v>
      </c>
      <c r="D179">
        <v>3152.61</v>
      </c>
      <c r="E179">
        <v>0.57999999999999996</v>
      </c>
      <c r="F179">
        <v>127</v>
      </c>
      <c r="G179">
        <f t="shared" si="2"/>
        <v>73.66</v>
      </c>
    </row>
    <row r="180" spans="1:7" x14ac:dyDescent="0.3">
      <c r="A180" t="s">
        <v>3</v>
      </c>
      <c r="B180">
        <v>3300</v>
      </c>
      <c r="C180" t="s">
        <v>49</v>
      </c>
      <c r="D180">
        <v>3512.6</v>
      </c>
      <c r="E180">
        <v>0.39</v>
      </c>
      <c r="F180">
        <v>75</v>
      </c>
      <c r="G180">
        <f t="shared" si="2"/>
        <v>29.25</v>
      </c>
    </row>
    <row r="181" spans="1:7" x14ac:dyDescent="0.3">
      <c r="A181" t="s">
        <v>4</v>
      </c>
      <c r="B181">
        <v>300</v>
      </c>
      <c r="C181" t="s">
        <v>50</v>
      </c>
      <c r="D181">
        <v>390</v>
      </c>
      <c r="E181">
        <v>0.15</v>
      </c>
      <c r="F181">
        <v>1</v>
      </c>
      <c r="G181">
        <f t="shared" si="2"/>
        <v>0.15</v>
      </c>
    </row>
    <row r="182" spans="1:7" x14ac:dyDescent="0.3">
      <c r="A182" t="s">
        <v>5</v>
      </c>
      <c r="B182">
        <v>3700</v>
      </c>
      <c r="C182" t="s">
        <v>50</v>
      </c>
      <c r="D182">
        <v>3746.99</v>
      </c>
      <c r="E182">
        <v>0.4</v>
      </c>
      <c r="F182">
        <v>502</v>
      </c>
      <c r="G182">
        <f t="shared" si="2"/>
        <v>200.8</v>
      </c>
    </row>
    <row r="183" spans="1:7" x14ac:dyDescent="0.3">
      <c r="A183" t="s">
        <v>3</v>
      </c>
      <c r="B183">
        <v>700</v>
      </c>
      <c r="C183" t="s">
        <v>50</v>
      </c>
      <c r="D183">
        <v>740.7</v>
      </c>
      <c r="E183">
        <v>0.47</v>
      </c>
      <c r="F183">
        <v>812</v>
      </c>
      <c r="G183">
        <f t="shared" si="2"/>
        <v>381.64</v>
      </c>
    </row>
    <row r="184" spans="1:7" x14ac:dyDescent="0.3">
      <c r="A184" t="s">
        <v>3</v>
      </c>
      <c r="B184">
        <v>4600</v>
      </c>
      <c r="C184" t="s">
        <v>50</v>
      </c>
      <c r="D184">
        <v>4648.07</v>
      </c>
      <c r="E184">
        <v>0.3</v>
      </c>
      <c r="F184">
        <v>78</v>
      </c>
      <c r="G184">
        <f t="shared" si="2"/>
        <v>23.4</v>
      </c>
    </row>
    <row r="185" spans="1:7" x14ac:dyDescent="0.3">
      <c r="A185" t="s">
        <v>3</v>
      </c>
      <c r="B185">
        <v>4000</v>
      </c>
      <c r="C185" t="s">
        <v>51</v>
      </c>
      <c r="D185">
        <v>4051.13</v>
      </c>
      <c r="E185">
        <v>0.27</v>
      </c>
      <c r="F185">
        <v>457</v>
      </c>
      <c r="G185">
        <f t="shared" si="2"/>
        <v>123.39000000000001</v>
      </c>
    </row>
    <row r="186" spans="1:7" x14ac:dyDescent="0.3">
      <c r="A186" t="s">
        <v>3</v>
      </c>
      <c r="B186">
        <v>5000</v>
      </c>
      <c r="C186" t="s">
        <v>50</v>
      </c>
      <c r="D186">
        <v>9845.42</v>
      </c>
      <c r="E186">
        <v>0.27</v>
      </c>
      <c r="F186">
        <v>2365</v>
      </c>
      <c r="G186">
        <f t="shared" si="2"/>
        <v>638.55000000000007</v>
      </c>
    </row>
    <row r="187" spans="1:7" x14ac:dyDescent="0.3">
      <c r="A187" t="s">
        <v>3</v>
      </c>
      <c r="B187">
        <v>1700</v>
      </c>
      <c r="C187" t="s">
        <v>51</v>
      </c>
      <c r="D187">
        <v>1747.9</v>
      </c>
      <c r="E187">
        <v>0.32</v>
      </c>
      <c r="F187">
        <v>898</v>
      </c>
      <c r="G187">
        <f t="shared" si="2"/>
        <v>287.36</v>
      </c>
    </row>
    <row r="188" spans="1:7" x14ac:dyDescent="0.3">
      <c r="A188" t="s">
        <v>4</v>
      </c>
      <c r="B188">
        <v>900</v>
      </c>
      <c r="C188" t="s">
        <v>49</v>
      </c>
      <c r="D188">
        <v>944.57</v>
      </c>
      <c r="E188">
        <v>0.67</v>
      </c>
      <c r="F188">
        <v>1060</v>
      </c>
      <c r="G188">
        <f t="shared" si="2"/>
        <v>710.2</v>
      </c>
    </row>
    <row r="189" spans="1:7" x14ac:dyDescent="0.3">
      <c r="A189" t="s">
        <v>6</v>
      </c>
      <c r="B189">
        <v>800</v>
      </c>
      <c r="C189" t="s">
        <v>50</v>
      </c>
      <c r="D189">
        <v>845.49</v>
      </c>
      <c r="E189">
        <v>0.42</v>
      </c>
      <c r="F189">
        <v>941</v>
      </c>
      <c r="G189">
        <f t="shared" si="2"/>
        <v>395.21999999999997</v>
      </c>
    </row>
    <row r="190" spans="1:7" x14ac:dyDescent="0.3">
      <c r="A190" t="s">
        <v>3</v>
      </c>
      <c r="B190">
        <v>600</v>
      </c>
      <c r="C190" t="s">
        <v>51</v>
      </c>
      <c r="D190">
        <v>610.98</v>
      </c>
      <c r="E190">
        <v>0.28999999999999998</v>
      </c>
      <c r="F190">
        <v>701</v>
      </c>
      <c r="G190">
        <f t="shared" si="2"/>
        <v>203.29</v>
      </c>
    </row>
    <row r="191" spans="1:7" x14ac:dyDescent="0.3">
      <c r="A191" t="s">
        <v>5</v>
      </c>
      <c r="B191">
        <v>1400</v>
      </c>
      <c r="C191" t="s">
        <v>50</v>
      </c>
      <c r="D191">
        <v>1446.24</v>
      </c>
      <c r="E191">
        <v>0.45</v>
      </c>
      <c r="F191">
        <v>862</v>
      </c>
      <c r="G191">
        <f t="shared" si="2"/>
        <v>387.90000000000003</v>
      </c>
    </row>
    <row r="192" spans="1:7" x14ac:dyDescent="0.3">
      <c r="A192" t="s">
        <v>4</v>
      </c>
      <c r="B192">
        <v>2400</v>
      </c>
      <c r="C192" t="s">
        <v>49</v>
      </c>
      <c r="D192">
        <v>2441.85</v>
      </c>
      <c r="E192">
        <v>0.64</v>
      </c>
      <c r="F192">
        <v>78</v>
      </c>
      <c r="G192">
        <f t="shared" si="2"/>
        <v>49.92</v>
      </c>
    </row>
    <row r="193" spans="1:7" x14ac:dyDescent="0.3">
      <c r="A193" t="s">
        <v>4</v>
      </c>
      <c r="B193">
        <v>600</v>
      </c>
      <c r="C193" t="s">
        <v>51</v>
      </c>
      <c r="D193">
        <v>622</v>
      </c>
      <c r="E193">
        <v>0.48</v>
      </c>
      <c r="F193">
        <v>737</v>
      </c>
      <c r="G193">
        <f t="shared" si="2"/>
        <v>353.76</v>
      </c>
    </row>
    <row r="194" spans="1:7" x14ac:dyDescent="0.3">
      <c r="A194" t="s">
        <v>6</v>
      </c>
      <c r="B194">
        <v>500</v>
      </c>
      <c r="C194" t="s">
        <v>49</v>
      </c>
      <c r="D194">
        <v>525.80999999999995</v>
      </c>
      <c r="E194">
        <v>0.69</v>
      </c>
      <c r="F194">
        <v>320</v>
      </c>
      <c r="G194">
        <f t="shared" si="2"/>
        <v>220.79999999999998</v>
      </c>
    </row>
    <row r="195" spans="1:7" x14ac:dyDescent="0.3">
      <c r="A195" t="s">
        <v>3</v>
      </c>
      <c r="B195">
        <v>2700</v>
      </c>
      <c r="C195" t="s">
        <v>49</v>
      </c>
      <c r="D195">
        <v>2794.64</v>
      </c>
      <c r="E195">
        <v>0.44</v>
      </c>
      <c r="F195">
        <v>91</v>
      </c>
      <c r="G195">
        <f t="shared" ref="G195:G258" si="3">E195*F195</f>
        <v>40.04</v>
      </c>
    </row>
    <row r="196" spans="1:7" x14ac:dyDescent="0.3">
      <c r="A196" t="s">
        <v>6</v>
      </c>
      <c r="B196">
        <v>1600</v>
      </c>
      <c r="C196" t="s">
        <v>50</v>
      </c>
      <c r="D196">
        <v>1645.12</v>
      </c>
      <c r="E196">
        <v>0.3</v>
      </c>
      <c r="F196">
        <v>439</v>
      </c>
      <c r="G196">
        <f t="shared" si="3"/>
        <v>131.69999999999999</v>
      </c>
    </row>
    <row r="197" spans="1:7" x14ac:dyDescent="0.3">
      <c r="A197" t="s">
        <v>4</v>
      </c>
      <c r="B197">
        <v>1800</v>
      </c>
      <c r="C197" t="s">
        <v>50</v>
      </c>
      <c r="D197">
        <v>1847.35</v>
      </c>
      <c r="E197">
        <v>0.45</v>
      </c>
      <c r="F197">
        <v>354</v>
      </c>
      <c r="G197">
        <f t="shared" si="3"/>
        <v>159.30000000000001</v>
      </c>
    </row>
    <row r="198" spans="1:7" x14ac:dyDescent="0.3">
      <c r="A198" t="s">
        <v>5</v>
      </c>
      <c r="B198">
        <v>1300</v>
      </c>
      <c r="C198" t="s">
        <v>49</v>
      </c>
      <c r="D198">
        <v>1345</v>
      </c>
      <c r="E198">
        <v>0.82</v>
      </c>
      <c r="F198">
        <v>233</v>
      </c>
      <c r="G198">
        <f t="shared" si="3"/>
        <v>191.06</v>
      </c>
    </row>
    <row r="199" spans="1:7" x14ac:dyDescent="0.3">
      <c r="A199" t="s">
        <v>6</v>
      </c>
      <c r="B199">
        <v>1600</v>
      </c>
      <c r="C199" t="s">
        <v>49</v>
      </c>
      <c r="D199">
        <v>1636.53</v>
      </c>
      <c r="E199">
        <v>0.63</v>
      </c>
      <c r="F199">
        <v>90</v>
      </c>
      <c r="G199">
        <f t="shared" si="3"/>
        <v>56.7</v>
      </c>
    </row>
    <row r="200" spans="1:7" x14ac:dyDescent="0.3">
      <c r="A200" t="s">
        <v>4</v>
      </c>
      <c r="B200">
        <v>4000</v>
      </c>
      <c r="C200" t="s">
        <v>50</v>
      </c>
      <c r="D200">
        <v>4044.17</v>
      </c>
      <c r="E200">
        <v>0.56000000000000005</v>
      </c>
      <c r="F200">
        <v>109</v>
      </c>
      <c r="G200">
        <f t="shared" si="3"/>
        <v>61.040000000000006</v>
      </c>
    </row>
    <row r="201" spans="1:7" x14ac:dyDescent="0.3">
      <c r="A201" t="s">
        <v>6</v>
      </c>
      <c r="B201">
        <v>4000</v>
      </c>
      <c r="C201" t="s">
        <v>50</v>
      </c>
      <c r="D201">
        <v>4058</v>
      </c>
      <c r="E201">
        <v>0.37</v>
      </c>
      <c r="F201">
        <v>105</v>
      </c>
      <c r="G201">
        <f t="shared" si="3"/>
        <v>38.85</v>
      </c>
    </row>
    <row r="202" spans="1:7" x14ac:dyDescent="0.3">
      <c r="A202" t="s">
        <v>6</v>
      </c>
      <c r="B202">
        <v>4800</v>
      </c>
      <c r="C202" t="s">
        <v>50</v>
      </c>
      <c r="D202">
        <v>4855.49</v>
      </c>
      <c r="E202">
        <v>0.25</v>
      </c>
      <c r="F202">
        <v>63</v>
      </c>
      <c r="G202">
        <f t="shared" si="3"/>
        <v>15.75</v>
      </c>
    </row>
    <row r="203" spans="1:7" x14ac:dyDescent="0.3">
      <c r="A203" t="s">
        <v>3</v>
      </c>
      <c r="B203">
        <v>4900</v>
      </c>
      <c r="C203" t="s">
        <v>49</v>
      </c>
      <c r="D203">
        <v>4937.13</v>
      </c>
      <c r="E203">
        <v>0.49</v>
      </c>
      <c r="F203">
        <v>46</v>
      </c>
      <c r="G203">
        <f t="shared" si="3"/>
        <v>22.54</v>
      </c>
    </row>
    <row r="204" spans="1:7" x14ac:dyDescent="0.3">
      <c r="A204" t="s">
        <v>4</v>
      </c>
      <c r="B204">
        <v>3300</v>
      </c>
      <c r="C204" t="s">
        <v>49</v>
      </c>
      <c r="D204">
        <v>3343.63</v>
      </c>
      <c r="E204">
        <v>0.56000000000000005</v>
      </c>
      <c r="F204">
        <v>68</v>
      </c>
      <c r="G204">
        <f t="shared" si="3"/>
        <v>38.080000000000005</v>
      </c>
    </row>
    <row r="205" spans="1:7" x14ac:dyDescent="0.3">
      <c r="A205" t="s">
        <v>5</v>
      </c>
      <c r="B205">
        <v>1200</v>
      </c>
      <c r="C205" t="s">
        <v>49</v>
      </c>
      <c r="D205">
        <v>1245.1300000000001</v>
      </c>
      <c r="E205">
        <v>0.86</v>
      </c>
      <c r="F205">
        <v>468</v>
      </c>
      <c r="G205">
        <f t="shared" si="3"/>
        <v>402.48</v>
      </c>
    </row>
    <row r="206" spans="1:7" x14ac:dyDescent="0.3">
      <c r="A206" t="s">
        <v>4</v>
      </c>
      <c r="B206">
        <v>2900</v>
      </c>
      <c r="C206" t="s">
        <v>51</v>
      </c>
      <c r="D206">
        <v>2947.04</v>
      </c>
      <c r="E206">
        <v>0.67</v>
      </c>
      <c r="F206">
        <v>543</v>
      </c>
      <c r="G206">
        <f t="shared" si="3"/>
        <v>363.81</v>
      </c>
    </row>
    <row r="207" spans="1:7" x14ac:dyDescent="0.3">
      <c r="A207" t="s">
        <v>4</v>
      </c>
      <c r="B207">
        <v>1800</v>
      </c>
      <c r="C207" t="s">
        <v>51</v>
      </c>
      <c r="D207">
        <v>1847.54</v>
      </c>
      <c r="E207">
        <v>0.72</v>
      </c>
      <c r="F207">
        <v>853</v>
      </c>
      <c r="G207">
        <f t="shared" si="3"/>
        <v>614.16</v>
      </c>
    </row>
    <row r="208" spans="1:7" x14ac:dyDescent="0.3">
      <c r="A208" t="s">
        <v>4</v>
      </c>
      <c r="B208">
        <v>4200</v>
      </c>
      <c r="C208" t="s">
        <v>50</v>
      </c>
      <c r="D208">
        <v>4329.93</v>
      </c>
      <c r="E208">
        <v>0.51</v>
      </c>
      <c r="F208">
        <v>95</v>
      </c>
      <c r="G208">
        <f t="shared" si="3"/>
        <v>48.45</v>
      </c>
    </row>
    <row r="209" spans="1:7" x14ac:dyDescent="0.3">
      <c r="A209" t="s">
        <v>4</v>
      </c>
      <c r="B209">
        <v>1100</v>
      </c>
      <c r="C209" t="s">
        <v>51</v>
      </c>
      <c r="D209">
        <v>1145.02</v>
      </c>
      <c r="E209">
        <v>0.72</v>
      </c>
      <c r="F209">
        <v>1333</v>
      </c>
      <c r="G209">
        <f t="shared" si="3"/>
        <v>959.76</v>
      </c>
    </row>
    <row r="210" spans="1:7" x14ac:dyDescent="0.3">
      <c r="A210" t="s">
        <v>6</v>
      </c>
      <c r="B210">
        <v>2200</v>
      </c>
      <c r="C210" t="s">
        <v>50</v>
      </c>
      <c r="D210">
        <v>2248.9499999999998</v>
      </c>
      <c r="E210">
        <v>0.35</v>
      </c>
      <c r="F210">
        <v>203</v>
      </c>
      <c r="G210">
        <f t="shared" si="3"/>
        <v>71.05</v>
      </c>
    </row>
    <row r="211" spans="1:7" x14ac:dyDescent="0.3">
      <c r="A211" t="s">
        <v>6</v>
      </c>
      <c r="B211">
        <v>600</v>
      </c>
      <c r="C211" t="s">
        <v>50</v>
      </c>
      <c r="D211">
        <v>628.08000000000004</v>
      </c>
      <c r="E211">
        <v>0.42</v>
      </c>
      <c r="F211">
        <v>584</v>
      </c>
      <c r="G211">
        <f t="shared" si="3"/>
        <v>245.28</v>
      </c>
    </row>
    <row r="212" spans="1:7" x14ac:dyDescent="0.3">
      <c r="A212" t="s">
        <v>5</v>
      </c>
      <c r="B212">
        <v>2100</v>
      </c>
      <c r="C212" t="s">
        <v>50</v>
      </c>
      <c r="D212">
        <v>2165.31</v>
      </c>
      <c r="E212">
        <v>0.52</v>
      </c>
      <c r="F212">
        <v>699</v>
      </c>
      <c r="G212">
        <f t="shared" si="3"/>
        <v>363.48</v>
      </c>
    </row>
    <row r="213" spans="1:7" x14ac:dyDescent="0.3">
      <c r="A213" t="s">
        <v>5</v>
      </c>
      <c r="B213">
        <v>1600</v>
      </c>
      <c r="C213" t="s">
        <v>50</v>
      </c>
      <c r="D213">
        <v>1648.04</v>
      </c>
      <c r="E213">
        <v>0.49</v>
      </c>
      <c r="F213">
        <v>1054</v>
      </c>
      <c r="G213">
        <f t="shared" si="3"/>
        <v>516.46</v>
      </c>
    </row>
    <row r="214" spans="1:7" x14ac:dyDescent="0.3">
      <c r="A214" t="s">
        <v>4</v>
      </c>
      <c r="B214">
        <v>2400</v>
      </c>
      <c r="C214" t="s">
        <v>51</v>
      </c>
      <c r="D214">
        <v>2446.34</v>
      </c>
      <c r="E214">
        <v>0.61</v>
      </c>
      <c r="F214">
        <v>638</v>
      </c>
      <c r="G214">
        <f t="shared" si="3"/>
        <v>389.18</v>
      </c>
    </row>
    <row r="215" spans="1:7" x14ac:dyDescent="0.3">
      <c r="A215" t="s">
        <v>4</v>
      </c>
      <c r="B215">
        <v>3600</v>
      </c>
      <c r="C215" t="s">
        <v>51</v>
      </c>
      <c r="D215">
        <v>3650.71</v>
      </c>
      <c r="E215">
        <v>0.62</v>
      </c>
      <c r="F215">
        <v>513</v>
      </c>
      <c r="G215">
        <f t="shared" si="3"/>
        <v>318.06</v>
      </c>
    </row>
    <row r="216" spans="1:7" x14ac:dyDescent="0.3">
      <c r="A216" t="s">
        <v>4</v>
      </c>
      <c r="B216">
        <v>2600</v>
      </c>
      <c r="C216" t="s">
        <v>50</v>
      </c>
      <c r="D216">
        <v>2647.87</v>
      </c>
      <c r="E216">
        <v>0.64</v>
      </c>
      <c r="F216">
        <v>163</v>
      </c>
      <c r="G216">
        <f t="shared" si="3"/>
        <v>104.32000000000001</v>
      </c>
    </row>
    <row r="217" spans="1:7" x14ac:dyDescent="0.3">
      <c r="A217" t="s">
        <v>6</v>
      </c>
      <c r="B217">
        <v>2800</v>
      </c>
      <c r="C217" t="s">
        <v>51</v>
      </c>
      <c r="D217">
        <v>2852.77</v>
      </c>
      <c r="E217">
        <v>0.31</v>
      </c>
      <c r="F217">
        <v>539</v>
      </c>
      <c r="G217">
        <f t="shared" si="3"/>
        <v>167.09</v>
      </c>
    </row>
    <row r="218" spans="1:7" x14ac:dyDescent="0.3">
      <c r="A218" t="s">
        <v>5</v>
      </c>
      <c r="B218">
        <v>2000</v>
      </c>
      <c r="C218" t="s">
        <v>50</v>
      </c>
      <c r="D218">
        <v>2048.38</v>
      </c>
      <c r="E218">
        <v>0.47</v>
      </c>
      <c r="F218">
        <v>796</v>
      </c>
      <c r="G218">
        <f t="shared" si="3"/>
        <v>374.12</v>
      </c>
    </row>
    <row r="219" spans="1:7" x14ac:dyDescent="0.3">
      <c r="A219" t="s">
        <v>5</v>
      </c>
      <c r="B219">
        <v>2500</v>
      </c>
      <c r="C219" t="s">
        <v>49</v>
      </c>
      <c r="D219">
        <v>2546.09</v>
      </c>
      <c r="E219">
        <v>0.83</v>
      </c>
      <c r="F219">
        <v>332</v>
      </c>
      <c r="G219">
        <f t="shared" si="3"/>
        <v>275.56</v>
      </c>
    </row>
    <row r="220" spans="1:7" x14ac:dyDescent="0.3">
      <c r="A220" t="s">
        <v>3</v>
      </c>
      <c r="B220">
        <v>2300</v>
      </c>
      <c r="C220" t="s">
        <v>51</v>
      </c>
      <c r="D220">
        <v>2349.9</v>
      </c>
      <c r="E220">
        <v>0.35</v>
      </c>
      <c r="F220">
        <v>672</v>
      </c>
      <c r="G220">
        <f t="shared" si="3"/>
        <v>235.2</v>
      </c>
    </row>
    <row r="221" spans="1:7" x14ac:dyDescent="0.3">
      <c r="A221" t="s">
        <v>4</v>
      </c>
      <c r="B221">
        <v>3400</v>
      </c>
      <c r="C221" t="s">
        <v>50</v>
      </c>
      <c r="D221">
        <v>3462.46</v>
      </c>
      <c r="E221">
        <v>0.48</v>
      </c>
      <c r="F221">
        <v>134</v>
      </c>
      <c r="G221">
        <f t="shared" si="3"/>
        <v>64.319999999999993</v>
      </c>
    </row>
    <row r="222" spans="1:7" x14ac:dyDescent="0.3">
      <c r="A222" t="s">
        <v>4</v>
      </c>
      <c r="B222">
        <v>4900</v>
      </c>
      <c r="C222" t="s">
        <v>50</v>
      </c>
      <c r="D222">
        <v>4999.1099999999997</v>
      </c>
      <c r="E222">
        <v>0.45</v>
      </c>
      <c r="F222">
        <v>71</v>
      </c>
      <c r="G222">
        <f t="shared" si="3"/>
        <v>31.95</v>
      </c>
    </row>
    <row r="223" spans="1:7" x14ac:dyDescent="0.3">
      <c r="A223" t="s">
        <v>3</v>
      </c>
      <c r="B223">
        <v>4200</v>
      </c>
      <c r="C223" t="s">
        <v>51</v>
      </c>
      <c r="D223">
        <v>4242.3900000000003</v>
      </c>
      <c r="E223">
        <v>0.35</v>
      </c>
      <c r="F223">
        <v>452</v>
      </c>
      <c r="G223">
        <f t="shared" si="3"/>
        <v>158.19999999999999</v>
      </c>
    </row>
    <row r="224" spans="1:7" x14ac:dyDescent="0.3">
      <c r="A224" t="s">
        <v>4</v>
      </c>
      <c r="B224">
        <v>4100</v>
      </c>
      <c r="C224" t="s">
        <v>49</v>
      </c>
      <c r="D224">
        <v>4297.3500000000004</v>
      </c>
      <c r="E224">
        <v>0.63</v>
      </c>
      <c r="F224">
        <v>60</v>
      </c>
      <c r="G224">
        <f t="shared" si="3"/>
        <v>37.799999999999997</v>
      </c>
    </row>
    <row r="225" spans="1:7" x14ac:dyDescent="0.3">
      <c r="A225" t="s">
        <v>4</v>
      </c>
      <c r="B225">
        <v>1700</v>
      </c>
      <c r="C225" t="s">
        <v>50</v>
      </c>
      <c r="D225">
        <v>1746.05</v>
      </c>
      <c r="E225">
        <v>0.57999999999999996</v>
      </c>
      <c r="F225">
        <v>402</v>
      </c>
      <c r="G225">
        <f t="shared" si="3"/>
        <v>233.16</v>
      </c>
    </row>
    <row r="226" spans="1:7" x14ac:dyDescent="0.3">
      <c r="A226" t="s">
        <v>6</v>
      </c>
      <c r="B226">
        <v>1700</v>
      </c>
      <c r="C226" t="s">
        <v>50</v>
      </c>
      <c r="D226">
        <v>1747.79</v>
      </c>
      <c r="E226">
        <v>0.33</v>
      </c>
      <c r="F226">
        <v>409</v>
      </c>
      <c r="G226">
        <f t="shared" si="3"/>
        <v>134.97</v>
      </c>
    </row>
    <row r="227" spans="1:7" x14ac:dyDescent="0.3">
      <c r="A227" t="s">
        <v>5</v>
      </c>
      <c r="B227">
        <v>500</v>
      </c>
      <c r="C227" t="s">
        <v>50</v>
      </c>
      <c r="D227">
        <v>547.80999999999995</v>
      </c>
      <c r="E227">
        <v>0.82</v>
      </c>
      <c r="F227">
        <v>147</v>
      </c>
      <c r="G227">
        <f t="shared" si="3"/>
        <v>120.53999999999999</v>
      </c>
    </row>
    <row r="228" spans="1:7" x14ac:dyDescent="0.3">
      <c r="A228" t="s">
        <v>4</v>
      </c>
      <c r="B228">
        <v>2300</v>
      </c>
      <c r="C228" t="s">
        <v>50</v>
      </c>
      <c r="D228">
        <v>2347.83</v>
      </c>
      <c r="E228">
        <v>0.56999999999999995</v>
      </c>
      <c r="F228">
        <v>229</v>
      </c>
      <c r="G228">
        <f t="shared" si="3"/>
        <v>130.53</v>
      </c>
    </row>
    <row r="229" spans="1:7" x14ac:dyDescent="0.3">
      <c r="A229" t="s">
        <v>4</v>
      </c>
      <c r="B229">
        <v>4300</v>
      </c>
      <c r="C229" t="s">
        <v>49</v>
      </c>
      <c r="D229">
        <v>4497.42</v>
      </c>
      <c r="E229">
        <v>0.79</v>
      </c>
      <c r="F229">
        <v>61</v>
      </c>
      <c r="G229">
        <f t="shared" si="3"/>
        <v>48.190000000000005</v>
      </c>
    </row>
    <row r="230" spans="1:7" x14ac:dyDescent="0.3">
      <c r="A230" t="s">
        <v>3</v>
      </c>
      <c r="B230">
        <v>1900</v>
      </c>
      <c r="C230" t="s">
        <v>50</v>
      </c>
      <c r="D230">
        <v>1954.7</v>
      </c>
      <c r="E230">
        <v>0.28000000000000003</v>
      </c>
      <c r="F230">
        <v>295</v>
      </c>
      <c r="G230">
        <f t="shared" si="3"/>
        <v>82.600000000000009</v>
      </c>
    </row>
    <row r="231" spans="1:7" x14ac:dyDescent="0.3">
      <c r="A231" t="s">
        <v>6</v>
      </c>
      <c r="B231">
        <v>3800</v>
      </c>
      <c r="C231" t="s">
        <v>50</v>
      </c>
      <c r="D231">
        <v>3849.58</v>
      </c>
      <c r="E231">
        <v>0.3</v>
      </c>
      <c r="F231">
        <v>124</v>
      </c>
      <c r="G231">
        <f t="shared" si="3"/>
        <v>37.199999999999996</v>
      </c>
    </row>
    <row r="232" spans="1:7" x14ac:dyDescent="0.3">
      <c r="A232" t="s">
        <v>6</v>
      </c>
      <c r="B232">
        <v>300</v>
      </c>
      <c r="C232" t="s">
        <v>51</v>
      </c>
      <c r="D232">
        <v>376.25</v>
      </c>
      <c r="E232">
        <v>0.11</v>
      </c>
      <c r="F232">
        <v>4</v>
      </c>
      <c r="G232">
        <f t="shared" si="3"/>
        <v>0.44</v>
      </c>
    </row>
    <row r="233" spans="1:7" x14ac:dyDescent="0.3">
      <c r="A233" t="s">
        <v>4</v>
      </c>
      <c r="B233">
        <v>4700</v>
      </c>
      <c r="C233" t="s">
        <v>49</v>
      </c>
      <c r="D233">
        <v>4742.54</v>
      </c>
      <c r="E233">
        <v>0.68</v>
      </c>
      <c r="F233">
        <v>50</v>
      </c>
      <c r="G233">
        <f t="shared" si="3"/>
        <v>34</v>
      </c>
    </row>
    <row r="234" spans="1:7" x14ac:dyDescent="0.3">
      <c r="A234" t="s">
        <v>3</v>
      </c>
      <c r="B234">
        <v>1500</v>
      </c>
      <c r="C234" t="s">
        <v>50</v>
      </c>
      <c r="D234">
        <v>1543.92</v>
      </c>
      <c r="E234">
        <v>0.36</v>
      </c>
      <c r="F234">
        <v>471</v>
      </c>
      <c r="G234">
        <f t="shared" si="3"/>
        <v>169.56</v>
      </c>
    </row>
    <row r="235" spans="1:7" x14ac:dyDescent="0.3">
      <c r="A235" t="s">
        <v>4</v>
      </c>
      <c r="B235">
        <v>1400</v>
      </c>
      <c r="C235" t="s">
        <v>51</v>
      </c>
      <c r="D235">
        <v>1446.7</v>
      </c>
      <c r="E235">
        <v>0.64</v>
      </c>
      <c r="F235">
        <v>698</v>
      </c>
      <c r="G235">
        <f t="shared" si="3"/>
        <v>446.72</v>
      </c>
    </row>
    <row r="236" spans="1:7" x14ac:dyDescent="0.3">
      <c r="A236" t="s">
        <v>6</v>
      </c>
      <c r="B236">
        <v>5000</v>
      </c>
      <c r="C236" t="s">
        <v>51</v>
      </c>
      <c r="D236">
        <v>10383.41</v>
      </c>
      <c r="E236">
        <v>0.32</v>
      </c>
      <c r="F236">
        <v>13789</v>
      </c>
      <c r="G236">
        <f t="shared" si="3"/>
        <v>4412.4800000000005</v>
      </c>
    </row>
    <row r="237" spans="1:7" x14ac:dyDescent="0.3">
      <c r="A237" t="s">
        <v>6</v>
      </c>
      <c r="B237">
        <v>1400</v>
      </c>
      <c r="C237" t="s">
        <v>51</v>
      </c>
      <c r="D237">
        <v>1449.82</v>
      </c>
      <c r="E237">
        <v>0.4</v>
      </c>
      <c r="F237">
        <v>734</v>
      </c>
      <c r="G237">
        <f t="shared" si="3"/>
        <v>293.60000000000002</v>
      </c>
    </row>
    <row r="238" spans="1:7" x14ac:dyDescent="0.3">
      <c r="A238" t="s">
        <v>6</v>
      </c>
      <c r="B238">
        <v>1700</v>
      </c>
      <c r="C238" t="s">
        <v>51</v>
      </c>
      <c r="D238">
        <v>1747.93</v>
      </c>
      <c r="E238">
        <v>0.35</v>
      </c>
      <c r="F238">
        <v>829</v>
      </c>
      <c r="G238">
        <f t="shared" si="3"/>
        <v>290.14999999999998</v>
      </c>
    </row>
    <row r="239" spans="1:7" x14ac:dyDescent="0.3">
      <c r="A239" t="s">
        <v>6</v>
      </c>
      <c r="B239">
        <v>2100</v>
      </c>
      <c r="C239" t="s">
        <v>49</v>
      </c>
      <c r="D239">
        <v>2146.33</v>
      </c>
      <c r="E239">
        <v>0.65</v>
      </c>
      <c r="F239">
        <v>109</v>
      </c>
      <c r="G239">
        <f t="shared" si="3"/>
        <v>70.850000000000009</v>
      </c>
    </row>
    <row r="240" spans="1:7" x14ac:dyDescent="0.3">
      <c r="A240" t="s">
        <v>5</v>
      </c>
      <c r="B240">
        <v>700</v>
      </c>
      <c r="C240" t="s">
        <v>49</v>
      </c>
      <c r="D240">
        <v>750.15</v>
      </c>
      <c r="E240">
        <v>0.56000000000000005</v>
      </c>
      <c r="F240">
        <v>1654</v>
      </c>
      <c r="G240">
        <f t="shared" si="3"/>
        <v>926.24000000000012</v>
      </c>
    </row>
    <row r="241" spans="1:7" x14ac:dyDescent="0.3">
      <c r="A241" t="s">
        <v>5</v>
      </c>
      <c r="B241">
        <v>4600</v>
      </c>
      <c r="C241" t="s">
        <v>49</v>
      </c>
      <c r="D241">
        <v>4657.83</v>
      </c>
      <c r="E241">
        <v>0.71</v>
      </c>
      <c r="F241">
        <v>183</v>
      </c>
      <c r="G241">
        <f t="shared" si="3"/>
        <v>129.93</v>
      </c>
    </row>
    <row r="242" spans="1:7" x14ac:dyDescent="0.3">
      <c r="A242" t="s">
        <v>5</v>
      </c>
      <c r="B242">
        <v>400</v>
      </c>
      <c r="C242" t="s">
        <v>49</v>
      </c>
      <c r="D242">
        <v>444.44</v>
      </c>
      <c r="E242">
        <v>0.33</v>
      </c>
      <c r="F242">
        <v>157</v>
      </c>
      <c r="G242">
        <f t="shared" si="3"/>
        <v>51.81</v>
      </c>
    </row>
    <row r="243" spans="1:7" x14ac:dyDescent="0.3">
      <c r="A243" t="s">
        <v>3</v>
      </c>
      <c r="B243">
        <v>2500</v>
      </c>
      <c r="C243" t="s">
        <v>51</v>
      </c>
      <c r="D243">
        <v>2549.44</v>
      </c>
      <c r="E243">
        <v>0.33</v>
      </c>
      <c r="F243">
        <v>656</v>
      </c>
      <c r="G243">
        <f t="shared" si="3"/>
        <v>216.48000000000002</v>
      </c>
    </row>
    <row r="244" spans="1:7" x14ac:dyDescent="0.3">
      <c r="A244" t="s">
        <v>3</v>
      </c>
      <c r="B244">
        <v>2000</v>
      </c>
      <c r="C244" t="s">
        <v>51</v>
      </c>
      <c r="D244">
        <v>2047.41</v>
      </c>
      <c r="E244">
        <v>0.36</v>
      </c>
      <c r="F244">
        <v>819</v>
      </c>
      <c r="G244">
        <f t="shared" si="3"/>
        <v>294.83999999999997</v>
      </c>
    </row>
    <row r="245" spans="1:7" x14ac:dyDescent="0.3">
      <c r="A245" t="s">
        <v>3</v>
      </c>
      <c r="B245">
        <v>1100</v>
      </c>
      <c r="C245" t="s">
        <v>49</v>
      </c>
      <c r="D245">
        <v>1137.9000000000001</v>
      </c>
      <c r="E245">
        <v>0.68</v>
      </c>
      <c r="F245">
        <v>609</v>
      </c>
      <c r="G245">
        <f t="shared" si="3"/>
        <v>414.12</v>
      </c>
    </row>
    <row r="246" spans="1:7" x14ac:dyDescent="0.3">
      <c r="A246" t="s">
        <v>4</v>
      </c>
      <c r="B246">
        <v>2500</v>
      </c>
      <c r="C246" t="s">
        <v>51</v>
      </c>
      <c r="D246">
        <v>2551.42</v>
      </c>
      <c r="E246">
        <v>0.69</v>
      </c>
      <c r="F246">
        <v>675</v>
      </c>
      <c r="G246">
        <f t="shared" si="3"/>
        <v>465.74999999999994</v>
      </c>
    </row>
    <row r="247" spans="1:7" x14ac:dyDescent="0.3">
      <c r="A247" t="s">
        <v>6</v>
      </c>
      <c r="B247">
        <v>2500</v>
      </c>
      <c r="C247" t="s">
        <v>50</v>
      </c>
      <c r="D247">
        <v>2548.5500000000002</v>
      </c>
      <c r="E247">
        <v>0.38</v>
      </c>
      <c r="F247">
        <v>180</v>
      </c>
      <c r="G247">
        <f t="shared" si="3"/>
        <v>68.400000000000006</v>
      </c>
    </row>
    <row r="248" spans="1:7" x14ac:dyDescent="0.3">
      <c r="A248" t="s">
        <v>6</v>
      </c>
      <c r="B248">
        <v>2600</v>
      </c>
      <c r="C248" t="s">
        <v>51</v>
      </c>
      <c r="D248">
        <v>2648.19</v>
      </c>
      <c r="E248">
        <v>0.33</v>
      </c>
      <c r="F248">
        <v>593</v>
      </c>
      <c r="G248">
        <f t="shared" si="3"/>
        <v>195.69</v>
      </c>
    </row>
    <row r="249" spans="1:7" x14ac:dyDescent="0.3">
      <c r="A249" t="s">
        <v>3</v>
      </c>
      <c r="B249">
        <v>1700</v>
      </c>
      <c r="C249" t="s">
        <v>49</v>
      </c>
      <c r="D249">
        <v>1738.98</v>
      </c>
      <c r="E249">
        <v>0.46</v>
      </c>
      <c r="F249">
        <v>98</v>
      </c>
      <c r="G249">
        <f t="shared" si="3"/>
        <v>45.080000000000005</v>
      </c>
    </row>
    <row r="250" spans="1:7" x14ac:dyDescent="0.3">
      <c r="A250" t="s">
        <v>4</v>
      </c>
      <c r="B250">
        <v>2300</v>
      </c>
      <c r="C250" t="s">
        <v>51</v>
      </c>
      <c r="D250">
        <v>2347.0300000000002</v>
      </c>
      <c r="E250">
        <v>0.63</v>
      </c>
      <c r="F250">
        <v>663</v>
      </c>
      <c r="G250">
        <f t="shared" si="3"/>
        <v>417.69</v>
      </c>
    </row>
    <row r="251" spans="1:7" x14ac:dyDescent="0.3">
      <c r="A251" t="s">
        <v>4</v>
      </c>
      <c r="B251">
        <v>2000</v>
      </c>
      <c r="C251" t="s">
        <v>50</v>
      </c>
      <c r="D251">
        <v>2050.2600000000002</v>
      </c>
      <c r="E251">
        <v>0.57999999999999996</v>
      </c>
      <c r="F251">
        <v>294</v>
      </c>
      <c r="G251">
        <f t="shared" si="3"/>
        <v>170.51999999999998</v>
      </c>
    </row>
    <row r="252" spans="1:7" x14ac:dyDescent="0.3">
      <c r="A252" t="s">
        <v>6</v>
      </c>
      <c r="B252">
        <v>4100</v>
      </c>
      <c r="C252" t="s">
        <v>49</v>
      </c>
      <c r="D252">
        <v>4158.72</v>
      </c>
      <c r="E252">
        <v>0.37</v>
      </c>
      <c r="F252">
        <v>65</v>
      </c>
      <c r="G252">
        <f t="shared" si="3"/>
        <v>24.05</v>
      </c>
    </row>
    <row r="253" spans="1:7" x14ac:dyDescent="0.3">
      <c r="A253" t="s">
        <v>3</v>
      </c>
      <c r="B253">
        <v>2900</v>
      </c>
      <c r="C253" t="s">
        <v>49</v>
      </c>
      <c r="D253">
        <v>2947.49</v>
      </c>
      <c r="E253">
        <v>0.49</v>
      </c>
      <c r="F253">
        <v>93</v>
      </c>
      <c r="G253">
        <f t="shared" si="3"/>
        <v>45.57</v>
      </c>
    </row>
    <row r="254" spans="1:7" x14ac:dyDescent="0.3">
      <c r="A254" t="s">
        <v>4</v>
      </c>
      <c r="B254">
        <v>2800</v>
      </c>
      <c r="C254" t="s">
        <v>50</v>
      </c>
      <c r="D254">
        <v>2840.91</v>
      </c>
      <c r="E254">
        <v>0.71</v>
      </c>
      <c r="F254">
        <v>145</v>
      </c>
      <c r="G254">
        <f t="shared" si="3"/>
        <v>102.94999999999999</v>
      </c>
    </row>
    <row r="255" spans="1:7" x14ac:dyDescent="0.3">
      <c r="A255" t="s">
        <v>3</v>
      </c>
      <c r="B255">
        <v>3100</v>
      </c>
      <c r="C255" t="s">
        <v>49</v>
      </c>
      <c r="D255">
        <v>3146.15</v>
      </c>
      <c r="E255">
        <v>0.55000000000000004</v>
      </c>
      <c r="F255">
        <v>97</v>
      </c>
      <c r="G255">
        <f t="shared" si="3"/>
        <v>53.35</v>
      </c>
    </row>
    <row r="256" spans="1:7" x14ac:dyDescent="0.3">
      <c r="A256" t="s">
        <v>4</v>
      </c>
      <c r="B256">
        <v>200</v>
      </c>
      <c r="C256" t="s">
        <v>51</v>
      </c>
      <c r="D256">
        <v>253</v>
      </c>
      <c r="E256">
        <v>0.08</v>
      </c>
      <c r="F256">
        <v>1</v>
      </c>
      <c r="G256">
        <f t="shared" si="3"/>
        <v>0.08</v>
      </c>
    </row>
    <row r="257" spans="1:7" x14ac:dyDescent="0.3">
      <c r="A257" t="s">
        <v>4</v>
      </c>
      <c r="B257">
        <v>5000</v>
      </c>
      <c r="C257" t="s">
        <v>51</v>
      </c>
      <c r="D257">
        <v>10367.69</v>
      </c>
      <c r="E257">
        <v>0.61</v>
      </c>
      <c r="F257">
        <v>13882</v>
      </c>
      <c r="G257">
        <f t="shared" si="3"/>
        <v>8468.02</v>
      </c>
    </row>
    <row r="258" spans="1:7" x14ac:dyDescent="0.3">
      <c r="A258" t="s">
        <v>4</v>
      </c>
      <c r="B258">
        <v>3200</v>
      </c>
      <c r="C258" t="s">
        <v>51</v>
      </c>
      <c r="D258">
        <v>3247.42</v>
      </c>
      <c r="E258">
        <v>0.68</v>
      </c>
      <c r="F258">
        <v>538</v>
      </c>
      <c r="G258">
        <f t="shared" si="3"/>
        <v>365.84000000000003</v>
      </c>
    </row>
    <row r="259" spans="1:7" x14ac:dyDescent="0.3">
      <c r="A259" t="s">
        <v>4</v>
      </c>
      <c r="B259">
        <v>4100</v>
      </c>
      <c r="C259" t="s">
        <v>51</v>
      </c>
      <c r="D259">
        <v>4145.82</v>
      </c>
      <c r="E259">
        <v>0.57999999999999996</v>
      </c>
      <c r="F259">
        <v>443</v>
      </c>
      <c r="G259">
        <f t="shared" ref="G259:G322" si="4">E259*F259</f>
        <v>256.94</v>
      </c>
    </row>
    <row r="260" spans="1:7" x14ac:dyDescent="0.3">
      <c r="A260" t="s">
        <v>6</v>
      </c>
      <c r="B260">
        <v>900</v>
      </c>
      <c r="C260" t="s">
        <v>49</v>
      </c>
      <c r="D260">
        <v>944.9</v>
      </c>
      <c r="E260">
        <v>0.52</v>
      </c>
      <c r="F260">
        <v>1106</v>
      </c>
      <c r="G260">
        <f t="shared" si="4"/>
        <v>575.12</v>
      </c>
    </row>
    <row r="261" spans="1:7" x14ac:dyDescent="0.3">
      <c r="A261" t="s">
        <v>6</v>
      </c>
      <c r="B261">
        <v>2700</v>
      </c>
      <c r="C261" t="s">
        <v>50</v>
      </c>
      <c r="D261">
        <v>2745</v>
      </c>
      <c r="E261">
        <v>0.34</v>
      </c>
      <c r="F261">
        <v>158</v>
      </c>
      <c r="G261">
        <f t="shared" si="4"/>
        <v>53.720000000000006</v>
      </c>
    </row>
    <row r="262" spans="1:7" x14ac:dyDescent="0.3">
      <c r="A262" t="s">
        <v>6</v>
      </c>
      <c r="B262">
        <v>3400</v>
      </c>
      <c r="C262" t="s">
        <v>51</v>
      </c>
      <c r="D262">
        <v>3450.39</v>
      </c>
      <c r="E262">
        <v>0.32</v>
      </c>
      <c r="F262">
        <v>521</v>
      </c>
      <c r="G262">
        <f t="shared" si="4"/>
        <v>166.72</v>
      </c>
    </row>
    <row r="263" spans="1:7" x14ac:dyDescent="0.3">
      <c r="A263" t="s">
        <v>6</v>
      </c>
      <c r="B263">
        <v>2200</v>
      </c>
      <c r="C263" t="s">
        <v>51</v>
      </c>
      <c r="D263">
        <v>2247.83</v>
      </c>
      <c r="E263">
        <v>0.35</v>
      </c>
      <c r="F263">
        <v>718</v>
      </c>
      <c r="G263">
        <f t="shared" si="4"/>
        <v>251.29999999999998</v>
      </c>
    </row>
    <row r="264" spans="1:7" x14ac:dyDescent="0.3">
      <c r="A264" t="s">
        <v>6</v>
      </c>
      <c r="B264">
        <v>3800</v>
      </c>
      <c r="C264" t="s">
        <v>51</v>
      </c>
      <c r="D264">
        <v>3846.67</v>
      </c>
      <c r="E264">
        <v>0.28999999999999998</v>
      </c>
      <c r="F264">
        <v>544</v>
      </c>
      <c r="G264">
        <f t="shared" si="4"/>
        <v>157.76</v>
      </c>
    </row>
    <row r="265" spans="1:7" x14ac:dyDescent="0.3">
      <c r="A265" t="s">
        <v>6</v>
      </c>
      <c r="B265">
        <v>3600</v>
      </c>
      <c r="C265" t="s">
        <v>51</v>
      </c>
      <c r="D265">
        <v>3649.31</v>
      </c>
      <c r="E265">
        <v>0.3</v>
      </c>
      <c r="F265">
        <v>510</v>
      </c>
      <c r="G265">
        <f t="shared" si="4"/>
        <v>153</v>
      </c>
    </row>
    <row r="266" spans="1:7" x14ac:dyDescent="0.3">
      <c r="A266" t="s">
        <v>6</v>
      </c>
      <c r="B266">
        <v>1000</v>
      </c>
      <c r="C266" t="s">
        <v>51</v>
      </c>
      <c r="D266">
        <v>1045.3599999999999</v>
      </c>
      <c r="E266">
        <v>0.42</v>
      </c>
      <c r="F266">
        <v>1299</v>
      </c>
      <c r="G266">
        <f t="shared" si="4"/>
        <v>545.57999999999993</v>
      </c>
    </row>
    <row r="267" spans="1:7" x14ac:dyDescent="0.3">
      <c r="A267" t="s">
        <v>4</v>
      </c>
      <c r="B267">
        <v>1300</v>
      </c>
      <c r="C267" t="s">
        <v>50</v>
      </c>
      <c r="D267">
        <v>1341.14</v>
      </c>
      <c r="E267">
        <v>0.6</v>
      </c>
      <c r="F267">
        <v>646</v>
      </c>
      <c r="G267">
        <f t="shared" si="4"/>
        <v>387.59999999999997</v>
      </c>
    </row>
    <row r="268" spans="1:7" x14ac:dyDescent="0.3">
      <c r="A268" t="s">
        <v>6</v>
      </c>
      <c r="B268">
        <v>4300</v>
      </c>
      <c r="C268" t="s">
        <v>51</v>
      </c>
      <c r="D268">
        <v>4348.0600000000004</v>
      </c>
      <c r="E268">
        <v>0.33</v>
      </c>
      <c r="F268">
        <v>429</v>
      </c>
      <c r="G268">
        <f t="shared" si="4"/>
        <v>141.57</v>
      </c>
    </row>
    <row r="269" spans="1:7" x14ac:dyDescent="0.3">
      <c r="A269" t="s">
        <v>5</v>
      </c>
      <c r="B269">
        <v>3100</v>
      </c>
      <c r="C269" t="s">
        <v>50</v>
      </c>
      <c r="D269">
        <v>3148.46</v>
      </c>
      <c r="E269">
        <v>0.51</v>
      </c>
      <c r="F269">
        <v>502</v>
      </c>
      <c r="G269">
        <f t="shared" si="4"/>
        <v>256.02</v>
      </c>
    </row>
    <row r="270" spans="1:7" x14ac:dyDescent="0.3">
      <c r="A270" t="s">
        <v>4</v>
      </c>
      <c r="B270">
        <v>4400</v>
      </c>
      <c r="C270" t="s">
        <v>51</v>
      </c>
      <c r="D270">
        <v>4444.16</v>
      </c>
      <c r="E270">
        <v>0.6</v>
      </c>
      <c r="F270">
        <v>444</v>
      </c>
      <c r="G270">
        <f t="shared" si="4"/>
        <v>266.39999999999998</v>
      </c>
    </row>
    <row r="271" spans="1:7" x14ac:dyDescent="0.3">
      <c r="A271" t="s">
        <v>3</v>
      </c>
      <c r="B271">
        <v>4900</v>
      </c>
      <c r="C271" t="s">
        <v>51</v>
      </c>
      <c r="D271">
        <v>4945.32</v>
      </c>
      <c r="E271">
        <v>0.34</v>
      </c>
      <c r="F271">
        <v>352</v>
      </c>
      <c r="G271">
        <f t="shared" si="4"/>
        <v>119.68</v>
      </c>
    </row>
    <row r="272" spans="1:7" x14ac:dyDescent="0.3">
      <c r="A272" t="s">
        <v>6</v>
      </c>
      <c r="B272">
        <v>4900</v>
      </c>
      <c r="C272" t="s">
        <v>50</v>
      </c>
      <c r="D272">
        <v>4948.92</v>
      </c>
      <c r="E272">
        <v>0.33</v>
      </c>
      <c r="F272">
        <v>67</v>
      </c>
      <c r="G272">
        <f t="shared" si="4"/>
        <v>22.11</v>
      </c>
    </row>
    <row r="273" spans="1:7" x14ac:dyDescent="0.3">
      <c r="A273" t="s">
        <v>6</v>
      </c>
      <c r="B273">
        <v>4400</v>
      </c>
      <c r="C273" t="s">
        <v>50</v>
      </c>
      <c r="D273">
        <v>4445.84</v>
      </c>
      <c r="E273">
        <v>0.33</v>
      </c>
      <c r="F273">
        <v>100</v>
      </c>
      <c r="G273">
        <f t="shared" si="4"/>
        <v>33</v>
      </c>
    </row>
    <row r="274" spans="1:7" x14ac:dyDescent="0.3">
      <c r="A274" t="s">
        <v>6</v>
      </c>
      <c r="B274">
        <v>1900</v>
      </c>
      <c r="C274" t="s">
        <v>49</v>
      </c>
      <c r="D274">
        <v>1965.43</v>
      </c>
      <c r="E274">
        <v>0.43</v>
      </c>
      <c r="F274">
        <v>92</v>
      </c>
      <c r="G274">
        <f t="shared" si="4"/>
        <v>39.56</v>
      </c>
    </row>
    <row r="275" spans="1:7" x14ac:dyDescent="0.3">
      <c r="A275" t="s">
        <v>6</v>
      </c>
      <c r="B275">
        <v>3000</v>
      </c>
      <c r="C275" t="s">
        <v>49</v>
      </c>
      <c r="D275">
        <v>3051.55</v>
      </c>
      <c r="E275">
        <v>0.32</v>
      </c>
      <c r="F275">
        <v>74</v>
      </c>
      <c r="G275">
        <f t="shared" si="4"/>
        <v>23.68</v>
      </c>
    </row>
    <row r="276" spans="1:7" x14ac:dyDescent="0.3">
      <c r="A276" t="s">
        <v>4</v>
      </c>
      <c r="B276">
        <v>400</v>
      </c>
      <c r="C276" t="s">
        <v>50</v>
      </c>
      <c r="D276">
        <v>462</v>
      </c>
      <c r="E276">
        <v>0.68</v>
      </c>
      <c r="F276">
        <v>11</v>
      </c>
      <c r="G276">
        <f t="shared" si="4"/>
        <v>7.48</v>
      </c>
    </row>
    <row r="277" spans="1:7" x14ac:dyDescent="0.3">
      <c r="A277" t="s">
        <v>5</v>
      </c>
      <c r="B277">
        <v>1500</v>
      </c>
      <c r="C277" t="s">
        <v>49</v>
      </c>
      <c r="D277">
        <v>1544.69</v>
      </c>
      <c r="E277">
        <v>0.79</v>
      </c>
      <c r="F277">
        <v>227</v>
      </c>
      <c r="G277">
        <f t="shared" si="4"/>
        <v>179.33</v>
      </c>
    </row>
    <row r="278" spans="1:7" x14ac:dyDescent="0.3">
      <c r="A278" t="s">
        <v>5</v>
      </c>
      <c r="B278">
        <v>600</v>
      </c>
      <c r="C278" t="s">
        <v>50</v>
      </c>
      <c r="D278">
        <v>633.16999999999996</v>
      </c>
      <c r="E278">
        <v>0.52</v>
      </c>
      <c r="F278">
        <v>758</v>
      </c>
      <c r="G278">
        <f t="shared" si="4"/>
        <v>394.16</v>
      </c>
    </row>
    <row r="279" spans="1:7" x14ac:dyDescent="0.3">
      <c r="A279" t="s">
        <v>5</v>
      </c>
      <c r="B279">
        <v>800</v>
      </c>
      <c r="C279" t="s">
        <v>49</v>
      </c>
      <c r="D279">
        <v>848.98</v>
      </c>
      <c r="E279">
        <v>0.6</v>
      </c>
      <c r="F279">
        <v>1719</v>
      </c>
      <c r="G279">
        <f t="shared" si="4"/>
        <v>1031.3999999999999</v>
      </c>
    </row>
    <row r="280" spans="1:7" x14ac:dyDescent="0.3">
      <c r="A280" t="s">
        <v>4</v>
      </c>
      <c r="B280">
        <v>4500</v>
      </c>
      <c r="C280" t="s">
        <v>50</v>
      </c>
      <c r="D280">
        <v>4517.25</v>
      </c>
      <c r="E280">
        <v>0.59</v>
      </c>
      <c r="F280">
        <v>94</v>
      </c>
      <c r="G280">
        <f t="shared" si="4"/>
        <v>55.459999999999994</v>
      </c>
    </row>
    <row r="281" spans="1:7" x14ac:dyDescent="0.3">
      <c r="A281" t="s">
        <v>4</v>
      </c>
      <c r="B281">
        <v>4500</v>
      </c>
      <c r="C281" t="s">
        <v>49</v>
      </c>
      <c r="D281">
        <v>4572.21</v>
      </c>
      <c r="E281">
        <v>0.77</v>
      </c>
      <c r="F281">
        <v>65</v>
      </c>
      <c r="G281">
        <f t="shared" si="4"/>
        <v>50.050000000000004</v>
      </c>
    </row>
    <row r="282" spans="1:7" x14ac:dyDescent="0.3">
      <c r="A282" t="s">
        <v>4</v>
      </c>
      <c r="B282">
        <v>4300</v>
      </c>
      <c r="C282" t="s">
        <v>51</v>
      </c>
      <c r="D282">
        <v>4346.6899999999996</v>
      </c>
      <c r="E282">
        <v>0.57999999999999996</v>
      </c>
      <c r="F282">
        <v>425</v>
      </c>
      <c r="G282">
        <f t="shared" si="4"/>
        <v>246.49999999999997</v>
      </c>
    </row>
    <row r="283" spans="1:7" x14ac:dyDescent="0.3">
      <c r="A283" t="s">
        <v>6</v>
      </c>
      <c r="B283">
        <v>700</v>
      </c>
      <c r="C283" t="s">
        <v>50</v>
      </c>
      <c r="D283">
        <v>741.06</v>
      </c>
      <c r="E283">
        <v>0.43</v>
      </c>
      <c r="F283">
        <v>834</v>
      </c>
      <c r="G283">
        <f t="shared" si="4"/>
        <v>358.62</v>
      </c>
    </row>
    <row r="284" spans="1:7" x14ac:dyDescent="0.3">
      <c r="A284" t="s">
        <v>6</v>
      </c>
      <c r="B284">
        <v>4000</v>
      </c>
      <c r="C284" t="s">
        <v>51</v>
      </c>
      <c r="D284">
        <v>4045.85</v>
      </c>
      <c r="E284">
        <v>0.31</v>
      </c>
      <c r="F284">
        <v>451</v>
      </c>
      <c r="G284">
        <f t="shared" si="4"/>
        <v>139.81</v>
      </c>
    </row>
    <row r="285" spans="1:7" x14ac:dyDescent="0.3">
      <c r="A285" t="s">
        <v>6</v>
      </c>
      <c r="B285">
        <v>600</v>
      </c>
      <c r="C285" t="s">
        <v>51</v>
      </c>
      <c r="D285">
        <v>614.85</v>
      </c>
      <c r="E285">
        <v>0.3</v>
      </c>
      <c r="F285">
        <v>731</v>
      </c>
      <c r="G285">
        <f t="shared" si="4"/>
        <v>219.29999999999998</v>
      </c>
    </row>
    <row r="286" spans="1:7" x14ac:dyDescent="0.3">
      <c r="A286" t="s">
        <v>5</v>
      </c>
      <c r="B286">
        <v>2200</v>
      </c>
      <c r="C286" t="s">
        <v>49</v>
      </c>
      <c r="D286">
        <v>2254.06</v>
      </c>
      <c r="E286">
        <v>0.95</v>
      </c>
      <c r="F286">
        <v>304</v>
      </c>
      <c r="G286">
        <f t="shared" si="4"/>
        <v>288.8</v>
      </c>
    </row>
    <row r="287" spans="1:7" x14ac:dyDescent="0.3">
      <c r="A287" t="s">
        <v>3</v>
      </c>
      <c r="B287">
        <v>1900</v>
      </c>
      <c r="C287" t="s">
        <v>51</v>
      </c>
      <c r="D287">
        <v>1945.96</v>
      </c>
      <c r="E287">
        <v>0.41</v>
      </c>
      <c r="F287">
        <v>830</v>
      </c>
      <c r="G287">
        <f t="shared" si="4"/>
        <v>340.29999999999995</v>
      </c>
    </row>
    <row r="288" spans="1:7" x14ac:dyDescent="0.3">
      <c r="A288" t="s">
        <v>4</v>
      </c>
      <c r="B288">
        <v>2600</v>
      </c>
      <c r="C288" t="s">
        <v>51</v>
      </c>
      <c r="D288">
        <v>2646.16</v>
      </c>
      <c r="E288">
        <v>0.64</v>
      </c>
      <c r="F288">
        <v>562</v>
      </c>
      <c r="G288">
        <f t="shared" si="4"/>
        <v>359.68</v>
      </c>
    </row>
    <row r="289" spans="1:7" x14ac:dyDescent="0.3">
      <c r="A289" t="s">
        <v>4</v>
      </c>
      <c r="B289">
        <v>3400</v>
      </c>
      <c r="C289" t="s">
        <v>51</v>
      </c>
      <c r="D289">
        <v>3446.71</v>
      </c>
      <c r="E289">
        <v>0.72</v>
      </c>
      <c r="F289">
        <v>539</v>
      </c>
      <c r="G289">
        <f t="shared" si="4"/>
        <v>388.08</v>
      </c>
    </row>
    <row r="290" spans="1:7" x14ac:dyDescent="0.3">
      <c r="A290" t="s">
        <v>6</v>
      </c>
      <c r="B290">
        <v>1800</v>
      </c>
      <c r="C290" t="s">
        <v>50</v>
      </c>
      <c r="D290">
        <v>1847.39</v>
      </c>
      <c r="E290">
        <v>0.31</v>
      </c>
      <c r="F290">
        <v>362</v>
      </c>
      <c r="G290">
        <f t="shared" si="4"/>
        <v>112.22</v>
      </c>
    </row>
    <row r="291" spans="1:7" x14ac:dyDescent="0.3">
      <c r="A291" t="s">
        <v>3</v>
      </c>
      <c r="B291">
        <v>1200</v>
      </c>
      <c r="C291" t="s">
        <v>50</v>
      </c>
      <c r="D291">
        <v>1238.27</v>
      </c>
      <c r="E291">
        <v>0.41</v>
      </c>
      <c r="F291">
        <v>679</v>
      </c>
      <c r="G291">
        <f t="shared" si="4"/>
        <v>278.39</v>
      </c>
    </row>
    <row r="292" spans="1:7" x14ac:dyDescent="0.3">
      <c r="A292" t="s">
        <v>4</v>
      </c>
      <c r="B292">
        <v>3700</v>
      </c>
      <c r="C292" t="s">
        <v>50</v>
      </c>
      <c r="D292">
        <v>3724.13</v>
      </c>
      <c r="E292">
        <v>0.47</v>
      </c>
      <c r="F292">
        <v>126</v>
      </c>
      <c r="G292">
        <f t="shared" si="4"/>
        <v>59.22</v>
      </c>
    </row>
    <row r="293" spans="1:7" x14ac:dyDescent="0.3">
      <c r="A293" t="s">
        <v>4</v>
      </c>
      <c r="B293">
        <v>4200</v>
      </c>
      <c r="C293" t="s">
        <v>51</v>
      </c>
      <c r="D293">
        <v>4248.1400000000003</v>
      </c>
      <c r="E293">
        <v>0.61</v>
      </c>
      <c r="F293">
        <v>454</v>
      </c>
      <c r="G293">
        <f t="shared" si="4"/>
        <v>276.94</v>
      </c>
    </row>
    <row r="294" spans="1:7" x14ac:dyDescent="0.3">
      <c r="A294" t="s">
        <v>6</v>
      </c>
      <c r="B294">
        <v>3600</v>
      </c>
      <c r="C294" t="s">
        <v>49</v>
      </c>
      <c r="D294">
        <v>3641.94</v>
      </c>
      <c r="E294">
        <v>0.49</v>
      </c>
      <c r="F294">
        <v>74</v>
      </c>
      <c r="G294">
        <f t="shared" si="4"/>
        <v>36.26</v>
      </c>
    </row>
    <row r="295" spans="1:7" x14ac:dyDescent="0.3">
      <c r="A295" t="s">
        <v>6</v>
      </c>
      <c r="B295">
        <v>2700</v>
      </c>
      <c r="C295" t="s">
        <v>49</v>
      </c>
      <c r="D295">
        <v>2766.1</v>
      </c>
      <c r="E295">
        <v>0.44</v>
      </c>
      <c r="F295">
        <v>92</v>
      </c>
      <c r="G295">
        <f t="shared" si="4"/>
        <v>40.479999999999997</v>
      </c>
    </row>
    <row r="296" spans="1:7" x14ac:dyDescent="0.3">
      <c r="A296" t="s">
        <v>4</v>
      </c>
      <c r="B296">
        <v>3700</v>
      </c>
      <c r="C296" t="s">
        <v>49</v>
      </c>
      <c r="D296">
        <v>3752.1</v>
      </c>
      <c r="E296">
        <v>0.72</v>
      </c>
      <c r="F296">
        <v>68</v>
      </c>
      <c r="G296">
        <f t="shared" si="4"/>
        <v>48.96</v>
      </c>
    </row>
    <row r="297" spans="1:7" x14ac:dyDescent="0.3">
      <c r="A297" t="s">
        <v>4</v>
      </c>
      <c r="B297">
        <v>1300</v>
      </c>
      <c r="C297" t="s">
        <v>49</v>
      </c>
      <c r="D297">
        <v>1353.88</v>
      </c>
      <c r="E297">
        <v>0.86</v>
      </c>
      <c r="F297">
        <v>123</v>
      </c>
      <c r="G297">
        <f t="shared" si="4"/>
        <v>105.78</v>
      </c>
    </row>
    <row r="298" spans="1:7" x14ac:dyDescent="0.3">
      <c r="A298" t="s">
        <v>3</v>
      </c>
      <c r="B298">
        <v>1300</v>
      </c>
      <c r="C298" t="s">
        <v>49</v>
      </c>
      <c r="D298">
        <v>1349.51</v>
      </c>
      <c r="E298">
        <v>0.76</v>
      </c>
      <c r="F298">
        <v>141</v>
      </c>
      <c r="G298">
        <f t="shared" si="4"/>
        <v>107.16</v>
      </c>
    </row>
    <row r="299" spans="1:7" x14ac:dyDescent="0.3">
      <c r="A299" t="s">
        <v>4</v>
      </c>
      <c r="B299">
        <v>4900</v>
      </c>
      <c r="C299" t="s">
        <v>49</v>
      </c>
      <c r="D299">
        <v>4936.8599999999997</v>
      </c>
      <c r="E299">
        <v>0.83</v>
      </c>
      <c r="F299">
        <v>38</v>
      </c>
      <c r="G299">
        <f t="shared" si="4"/>
        <v>31.54</v>
      </c>
    </row>
    <row r="300" spans="1:7" x14ac:dyDescent="0.3">
      <c r="A300" t="s">
        <v>6</v>
      </c>
      <c r="B300">
        <v>3300</v>
      </c>
      <c r="C300" t="s">
        <v>49</v>
      </c>
      <c r="D300">
        <v>3502.58</v>
      </c>
      <c r="E300">
        <v>0.41</v>
      </c>
      <c r="F300">
        <v>78</v>
      </c>
      <c r="G300">
        <f t="shared" si="4"/>
        <v>31.979999999999997</v>
      </c>
    </row>
    <row r="301" spans="1:7" x14ac:dyDescent="0.3">
      <c r="A301" t="s">
        <v>6</v>
      </c>
      <c r="B301">
        <v>4900</v>
      </c>
      <c r="C301" t="s">
        <v>49</v>
      </c>
      <c r="D301">
        <v>4939.04</v>
      </c>
      <c r="E301">
        <v>0.66</v>
      </c>
      <c r="F301">
        <v>46</v>
      </c>
      <c r="G301">
        <f t="shared" si="4"/>
        <v>30.360000000000003</v>
      </c>
    </row>
    <row r="302" spans="1:7" x14ac:dyDescent="0.3">
      <c r="A302" t="s">
        <v>3</v>
      </c>
      <c r="B302">
        <v>3300</v>
      </c>
      <c r="C302" t="s">
        <v>51</v>
      </c>
      <c r="D302">
        <v>3349.95</v>
      </c>
      <c r="E302">
        <v>0.31</v>
      </c>
      <c r="F302">
        <v>534</v>
      </c>
      <c r="G302">
        <f t="shared" si="4"/>
        <v>165.54</v>
      </c>
    </row>
    <row r="303" spans="1:7" x14ac:dyDescent="0.3">
      <c r="A303" t="s">
        <v>4</v>
      </c>
      <c r="B303">
        <v>700</v>
      </c>
      <c r="C303" t="s">
        <v>50</v>
      </c>
      <c r="D303">
        <v>741.41</v>
      </c>
      <c r="E303">
        <v>0.69</v>
      </c>
      <c r="F303">
        <v>864</v>
      </c>
      <c r="G303">
        <f t="shared" si="4"/>
        <v>596.16</v>
      </c>
    </row>
    <row r="304" spans="1:7" x14ac:dyDescent="0.3">
      <c r="A304" t="s">
        <v>4</v>
      </c>
      <c r="B304">
        <v>900</v>
      </c>
      <c r="C304" t="s">
        <v>51</v>
      </c>
      <c r="D304">
        <v>943.86</v>
      </c>
      <c r="E304">
        <v>0.64</v>
      </c>
      <c r="F304">
        <v>1249</v>
      </c>
      <c r="G304">
        <f t="shared" si="4"/>
        <v>799.36</v>
      </c>
    </row>
    <row r="305" spans="1:7" x14ac:dyDescent="0.3">
      <c r="A305" t="s">
        <v>4</v>
      </c>
      <c r="B305">
        <v>2700</v>
      </c>
      <c r="C305" t="s">
        <v>50</v>
      </c>
      <c r="D305">
        <v>2745.28</v>
      </c>
      <c r="E305">
        <v>0.54</v>
      </c>
      <c r="F305">
        <v>167</v>
      </c>
      <c r="G305">
        <f t="shared" si="4"/>
        <v>90.18</v>
      </c>
    </row>
    <row r="306" spans="1:7" x14ac:dyDescent="0.3">
      <c r="A306" t="s">
        <v>4</v>
      </c>
      <c r="B306">
        <v>3300</v>
      </c>
      <c r="C306" t="s">
        <v>51</v>
      </c>
      <c r="D306">
        <v>3348.04</v>
      </c>
      <c r="E306">
        <v>0.6</v>
      </c>
      <c r="F306">
        <v>534</v>
      </c>
      <c r="G306">
        <f t="shared" si="4"/>
        <v>320.39999999999998</v>
      </c>
    </row>
    <row r="307" spans="1:7" x14ac:dyDescent="0.3">
      <c r="A307" t="s">
        <v>6</v>
      </c>
      <c r="B307">
        <v>3900</v>
      </c>
      <c r="C307" t="s">
        <v>51</v>
      </c>
      <c r="D307">
        <v>3949.99</v>
      </c>
      <c r="E307">
        <v>0.34</v>
      </c>
      <c r="F307">
        <v>483</v>
      </c>
      <c r="G307">
        <f t="shared" si="4"/>
        <v>164.22</v>
      </c>
    </row>
    <row r="308" spans="1:7" x14ac:dyDescent="0.3">
      <c r="A308" t="s">
        <v>6</v>
      </c>
      <c r="B308">
        <v>1100</v>
      </c>
      <c r="C308" t="s">
        <v>50</v>
      </c>
      <c r="D308">
        <v>1141.44</v>
      </c>
      <c r="E308">
        <v>0.4</v>
      </c>
      <c r="F308">
        <v>912</v>
      </c>
      <c r="G308">
        <f t="shared" si="4"/>
        <v>364.8</v>
      </c>
    </row>
    <row r="309" spans="1:7" x14ac:dyDescent="0.3">
      <c r="A309" t="s">
        <v>5</v>
      </c>
      <c r="B309">
        <v>3900</v>
      </c>
      <c r="C309" t="s">
        <v>50</v>
      </c>
      <c r="D309">
        <v>3954.35</v>
      </c>
      <c r="E309">
        <v>0.45</v>
      </c>
      <c r="F309">
        <v>536</v>
      </c>
      <c r="G309">
        <f t="shared" si="4"/>
        <v>241.20000000000002</v>
      </c>
    </row>
    <row r="310" spans="1:7" x14ac:dyDescent="0.3">
      <c r="A310" t="s">
        <v>4</v>
      </c>
      <c r="B310">
        <v>700</v>
      </c>
      <c r="C310" t="s">
        <v>49</v>
      </c>
      <c r="D310">
        <v>747.07</v>
      </c>
      <c r="E310">
        <v>0.63</v>
      </c>
      <c r="F310">
        <v>1414</v>
      </c>
      <c r="G310">
        <f t="shared" si="4"/>
        <v>890.82</v>
      </c>
    </row>
    <row r="311" spans="1:7" x14ac:dyDescent="0.3">
      <c r="A311" t="s">
        <v>4</v>
      </c>
      <c r="B311">
        <v>1800</v>
      </c>
      <c r="C311" t="s">
        <v>49</v>
      </c>
      <c r="D311">
        <v>1850.04</v>
      </c>
      <c r="E311">
        <v>0.45</v>
      </c>
      <c r="F311">
        <v>75</v>
      </c>
      <c r="G311">
        <f t="shared" si="4"/>
        <v>33.75</v>
      </c>
    </row>
    <row r="312" spans="1:7" x14ac:dyDescent="0.3">
      <c r="A312" t="s">
        <v>4</v>
      </c>
      <c r="B312">
        <v>1000</v>
      </c>
      <c r="C312" t="s">
        <v>51</v>
      </c>
      <c r="D312">
        <v>1045.57</v>
      </c>
      <c r="E312">
        <v>0.71</v>
      </c>
      <c r="F312">
        <v>1353</v>
      </c>
      <c r="G312">
        <f t="shared" si="4"/>
        <v>960.63</v>
      </c>
    </row>
    <row r="313" spans="1:7" x14ac:dyDescent="0.3">
      <c r="A313" t="s">
        <v>5</v>
      </c>
      <c r="B313">
        <v>1400</v>
      </c>
      <c r="C313" t="s">
        <v>49</v>
      </c>
      <c r="D313">
        <v>1445.94</v>
      </c>
      <c r="E313">
        <v>0.84</v>
      </c>
      <c r="F313">
        <v>184</v>
      </c>
      <c r="G313">
        <f t="shared" si="4"/>
        <v>154.56</v>
      </c>
    </row>
    <row r="314" spans="1:7" x14ac:dyDescent="0.3">
      <c r="A314" t="s">
        <v>3</v>
      </c>
      <c r="B314">
        <v>2700</v>
      </c>
      <c r="C314" t="s">
        <v>51</v>
      </c>
      <c r="D314">
        <v>2761.49</v>
      </c>
      <c r="E314">
        <v>0.34</v>
      </c>
      <c r="F314">
        <v>591</v>
      </c>
      <c r="G314">
        <f t="shared" si="4"/>
        <v>200.94000000000003</v>
      </c>
    </row>
    <row r="315" spans="1:7" x14ac:dyDescent="0.3">
      <c r="A315" t="s">
        <v>3</v>
      </c>
      <c r="B315">
        <v>4100</v>
      </c>
      <c r="C315" t="s">
        <v>50</v>
      </c>
      <c r="D315">
        <v>4145.55</v>
      </c>
      <c r="E315">
        <v>0.39</v>
      </c>
      <c r="F315">
        <v>100</v>
      </c>
      <c r="G315">
        <f t="shared" si="4"/>
        <v>39</v>
      </c>
    </row>
    <row r="316" spans="1:7" x14ac:dyDescent="0.3">
      <c r="A316" t="s">
        <v>3</v>
      </c>
      <c r="B316">
        <v>1400</v>
      </c>
      <c r="C316" t="s">
        <v>49</v>
      </c>
      <c r="D316">
        <v>1446.27</v>
      </c>
      <c r="E316">
        <v>0.66</v>
      </c>
      <c r="F316">
        <v>124</v>
      </c>
      <c r="G316">
        <f t="shared" si="4"/>
        <v>81.84</v>
      </c>
    </row>
    <row r="317" spans="1:7" x14ac:dyDescent="0.3">
      <c r="A317" t="s">
        <v>3</v>
      </c>
      <c r="B317">
        <v>4100</v>
      </c>
      <c r="C317" t="s">
        <v>49</v>
      </c>
      <c r="D317">
        <v>4346.66</v>
      </c>
      <c r="E317">
        <v>0.4</v>
      </c>
      <c r="F317">
        <v>68</v>
      </c>
      <c r="G317">
        <f t="shared" si="4"/>
        <v>27.200000000000003</v>
      </c>
    </row>
    <row r="318" spans="1:7" x14ac:dyDescent="0.3">
      <c r="A318" t="s">
        <v>3</v>
      </c>
      <c r="B318">
        <v>2300</v>
      </c>
      <c r="C318" t="s">
        <v>49</v>
      </c>
      <c r="D318">
        <v>2344.34</v>
      </c>
      <c r="E318">
        <v>0.48</v>
      </c>
      <c r="F318">
        <v>70</v>
      </c>
      <c r="G318">
        <f t="shared" si="4"/>
        <v>33.6</v>
      </c>
    </row>
    <row r="319" spans="1:7" x14ac:dyDescent="0.3">
      <c r="A319" t="s">
        <v>4</v>
      </c>
      <c r="B319">
        <v>3600</v>
      </c>
      <c r="C319" t="s">
        <v>49</v>
      </c>
      <c r="D319">
        <v>3645.68</v>
      </c>
      <c r="E319">
        <v>0.67</v>
      </c>
      <c r="F319">
        <v>70</v>
      </c>
      <c r="G319">
        <f t="shared" si="4"/>
        <v>46.900000000000006</v>
      </c>
    </row>
    <row r="320" spans="1:7" x14ac:dyDescent="0.3">
      <c r="A320" t="s">
        <v>4</v>
      </c>
      <c r="B320">
        <v>2900</v>
      </c>
      <c r="C320" t="s">
        <v>50</v>
      </c>
      <c r="D320">
        <v>2947.78</v>
      </c>
      <c r="E320">
        <v>0.52</v>
      </c>
      <c r="F320">
        <v>154</v>
      </c>
      <c r="G320">
        <f t="shared" si="4"/>
        <v>80.08</v>
      </c>
    </row>
    <row r="321" spans="1:7" x14ac:dyDescent="0.3">
      <c r="A321" t="s">
        <v>6</v>
      </c>
      <c r="B321">
        <v>2900</v>
      </c>
      <c r="C321" t="s">
        <v>50</v>
      </c>
      <c r="D321">
        <v>2947.42</v>
      </c>
      <c r="E321">
        <v>0.42</v>
      </c>
      <c r="F321">
        <v>163</v>
      </c>
      <c r="G321">
        <f t="shared" si="4"/>
        <v>68.459999999999994</v>
      </c>
    </row>
    <row r="322" spans="1:7" x14ac:dyDescent="0.3">
      <c r="A322" t="s">
        <v>6</v>
      </c>
      <c r="B322">
        <v>3100</v>
      </c>
      <c r="C322" t="s">
        <v>50</v>
      </c>
      <c r="D322">
        <v>3147.56</v>
      </c>
      <c r="E322">
        <v>0.38</v>
      </c>
      <c r="F322">
        <v>143</v>
      </c>
      <c r="G322">
        <f t="shared" si="4"/>
        <v>54.34</v>
      </c>
    </row>
    <row r="323" spans="1:7" x14ac:dyDescent="0.3">
      <c r="A323" t="s">
        <v>3</v>
      </c>
      <c r="B323">
        <v>4700</v>
      </c>
      <c r="C323" t="s">
        <v>50</v>
      </c>
      <c r="D323">
        <v>4741.51</v>
      </c>
      <c r="E323">
        <v>0.38</v>
      </c>
      <c r="F323">
        <v>74</v>
      </c>
      <c r="G323">
        <f t="shared" ref="G323:G386" si="5">E323*F323</f>
        <v>28.12</v>
      </c>
    </row>
    <row r="324" spans="1:7" x14ac:dyDescent="0.3">
      <c r="A324" t="s">
        <v>6</v>
      </c>
      <c r="B324">
        <v>500</v>
      </c>
      <c r="C324" t="s">
        <v>51</v>
      </c>
      <c r="D324">
        <v>530.1</v>
      </c>
      <c r="E324">
        <v>0.32</v>
      </c>
      <c r="F324">
        <v>83</v>
      </c>
      <c r="G324">
        <f t="shared" si="5"/>
        <v>26.560000000000002</v>
      </c>
    </row>
    <row r="325" spans="1:7" x14ac:dyDescent="0.3">
      <c r="A325" t="s">
        <v>6</v>
      </c>
      <c r="B325">
        <v>2800</v>
      </c>
      <c r="C325" t="s">
        <v>49</v>
      </c>
      <c r="D325">
        <v>2866.04</v>
      </c>
      <c r="E325">
        <v>0.47</v>
      </c>
      <c r="F325">
        <v>75</v>
      </c>
      <c r="G325">
        <f t="shared" si="5"/>
        <v>35.25</v>
      </c>
    </row>
    <row r="326" spans="1:7" x14ac:dyDescent="0.3">
      <c r="A326" t="s">
        <v>6</v>
      </c>
      <c r="B326">
        <v>1500</v>
      </c>
      <c r="C326" t="s">
        <v>49</v>
      </c>
      <c r="D326">
        <v>1542.75</v>
      </c>
      <c r="E326">
        <v>0.56999999999999995</v>
      </c>
      <c r="F326">
        <v>106</v>
      </c>
      <c r="G326">
        <f t="shared" si="5"/>
        <v>60.419999999999995</v>
      </c>
    </row>
    <row r="327" spans="1:7" x14ac:dyDescent="0.3">
      <c r="A327" t="s">
        <v>3</v>
      </c>
      <c r="B327">
        <v>3900</v>
      </c>
      <c r="C327" t="s">
        <v>50</v>
      </c>
      <c r="D327">
        <v>3992.89</v>
      </c>
      <c r="E327">
        <v>0.25</v>
      </c>
      <c r="F327">
        <v>120</v>
      </c>
      <c r="G327">
        <f t="shared" si="5"/>
        <v>30</v>
      </c>
    </row>
    <row r="328" spans="1:7" x14ac:dyDescent="0.3">
      <c r="A328" t="s">
        <v>4</v>
      </c>
      <c r="B328">
        <v>4600</v>
      </c>
      <c r="C328" t="s">
        <v>50</v>
      </c>
      <c r="D328">
        <v>4651.43</v>
      </c>
      <c r="E328">
        <v>0.56000000000000005</v>
      </c>
      <c r="F328">
        <v>71</v>
      </c>
      <c r="G328">
        <f t="shared" si="5"/>
        <v>39.760000000000005</v>
      </c>
    </row>
    <row r="329" spans="1:7" x14ac:dyDescent="0.3">
      <c r="A329" t="s">
        <v>3</v>
      </c>
      <c r="B329">
        <v>400</v>
      </c>
      <c r="C329" t="s">
        <v>50</v>
      </c>
      <c r="D329">
        <v>464.76</v>
      </c>
      <c r="E329">
        <v>0.35</v>
      </c>
      <c r="F329">
        <v>13</v>
      </c>
      <c r="G329">
        <f t="shared" si="5"/>
        <v>4.55</v>
      </c>
    </row>
    <row r="330" spans="1:7" x14ac:dyDescent="0.3">
      <c r="A330" t="s">
        <v>6</v>
      </c>
      <c r="B330">
        <v>300</v>
      </c>
      <c r="C330" t="s">
        <v>49</v>
      </c>
      <c r="D330">
        <v>372.87</v>
      </c>
      <c r="E330">
        <v>0.12</v>
      </c>
      <c r="F330">
        <v>9</v>
      </c>
      <c r="G330">
        <f t="shared" si="5"/>
        <v>1.08</v>
      </c>
    </row>
    <row r="331" spans="1:7" x14ac:dyDescent="0.3">
      <c r="A331" t="s">
        <v>6</v>
      </c>
      <c r="B331">
        <v>200</v>
      </c>
      <c r="C331" t="s">
        <v>51</v>
      </c>
      <c r="D331">
        <v>247</v>
      </c>
      <c r="E331">
        <v>0.05</v>
      </c>
      <c r="F331">
        <v>1</v>
      </c>
      <c r="G331">
        <f t="shared" si="5"/>
        <v>0.05</v>
      </c>
    </row>
    <row r="332" spans="1:7" x14ac:dyDescent="0.3">
      <c r="A332" t="s">
        <v>3</v>
      </c>
      <c r="B332">
        <v>5000</v>
      </c>
      <c r="C332" t="s">
        <v>49</v>
      </c>
      <c r="D332">
        <v>9377.91</v>
      </c>
      <c r="E332">
        <v>0.6</v>
      </c>
      <c r="F332">
        <v>1909</v>
      </c>
      <c r="G332">
        <f t="shared" si="5"/>
        <v>1145.3999999999999</v>
      </c>
    </row>
    <row r="333" spans="1:7" x14ac:dyDescent="0.3">
      <c r="A333" t="s">
        <v>3</v>
      </c>
      <c r="B333">
        <v>4200</v>
      </c>
      <c r="C333" t="s">
        <v>50</v>
      </c>
      <c r="D333">
        <v>4322.87</v>
      </c>
      <c r="E333">
        <v>0.31</v>
      </c>
      <c r="F333">
        <v>112</v>
      </c>
      <c r="G333">
        <f t="shared" si="5"/>
        <v>34.72</v>
      </c>
    </row>
    <row r="334" spans="1:7" x14ac:dyDescent="0.3">
      <c r="A334" t="s">
        <v>3</v>
      </c>
      <c r="B334">
        <v>700</v>
      </c>
      <c r="C334" t="s">
        <v>51</v>
      </c>
      <c r="D334">
        <v>745.31</v>
      </c>
      <c r="E334">
        <v>0.37</v>
      </c>
      <c r="F334">
        <v>846</v>
      </c>
      <c r="G334">
        <f t="shared" si="5"/>
        <v>313.02</v>
      </c>
    </row>
    <row r="335" spans="1:7" x14ac:dyDescent="0.3">
      <c r="A335" t="s">
        <v>4</v>
      </c>
      <c r="B335">
        <v>2800</v>
      </c>
      <c r="C335" t="s">
        <v>51</v>
      </c>
      <c r="D335">
        <v>2848.85</v>
      </c>
      <c r="E335">
        <v>0.78</v>
      </c>
      <c r="F335">
        <v>558</v>
      </c>
      <c r="G335">
        <f t="shared" si="5"/>
        <v>435.24</v>
      </c>
    </row>
    <row r="336" spans="1:7" x14ac:dyDescent="0.3">
      <c r="A336" t="s">
        <v>6</v>
      </c>
      <c r="B336">
        <v>1100</v>
      </c>
      <c r="C336" t="s">
        <v>49</v>
      </c>
      <c r="D336">
        <v>1137.5999999999999</v>
      </c>
      <c r="E336">
        <v>0.68</v>
      </c>
      <c r="F336">
        <v>586</v>
      </c>
      <c r="G336">
        <f t="shared" si="5"/>
        <v>398.48</v>
      </c>
    </row>
    <row r="337" spans="1:7" x14ac:dyDescent="0.3">
      <c r="A337" t="s">
        <v>6</v>
      </c>
      <c r="B337">
        <v>1200</v>
      </c>
      <c r="C337" t="s">
        <v>51</v>
      </c>
      <c r="D337">
        <v>1242.8</v>
      </c>
      <c r="E337">
        <v>0.42</v>
      </c>
      <c r="F337">
        <v>1082</v>
      </c>
      <c r="G337">
        <f t="shared" si="5"/>
        <v>454.44</v>
      </c>
    </row>
    <row r="338" spans="1:7" x14ac:dyDescent="0.3">
      <c r="A338" t="s">
        <v>6</v>
      </c>
      <c r="B338">
        <v>1500</v>
      </c>
      <c r="C338" t="s">
        <v>50</v>
      </c>
      <c r="D338">
        <v>1545.19</v>
      </c>
      <c r="E338">
        <v>0.33</v>
      </c>
      <c r="F338">
        <v>500</v>
      </c>
      <c r="G338">
        <f t="shared" si="5"/>
        <v>165</v>
      </c>
    </row>
    <row r="339" spans="1:7" x14ac:dyDescent="0.3">
      <c r="A339" t="s">
        <v>3</v>
      </c>
      <c r="B339">
        <v>2300</v>
      </c>
      <c r="C339" t="s">
        <v>50</v>
      </c>
      <c r="D339">
        <v>2400.52</v>
      </c>
      <c r="E339">
        <v>0.46</v>
      </c>
      <c r="F339">
        <v>217</v>
      </c>
      <c r="G339">
        <f t="shared" si="5"/>
        <v>99.820000000000007</v>
      </c>
    </row>
    <row r="340" spans="1:7" x14ac:dyDescent="0.3">
      <c r="A340" t="s">
        <v>3</v>
      </c>
      <c r="B340">
        <v>4400</v>
      </c>
      <c r="C340" t="s">
        <v>51</v>
      </c>
      <c r="D340">
        <v>4443.28</v>
      </c>
      <c r="E340">
        <v>0.34</v>
      </c>
      <c r="F340">
        <v>413</v>
      </c>
      <c r="G340">
        <f t="shared" si="5"/>
        <v>140.42000000000002</v>
      </c>
    </row>
    <row r="341" spans="1:7" x14ac:dyDescent="0.3">
      <c r="A341" t="s">
        <v>3</v>
      </c>
      <c r="B341">
        <v>400</v>
      </c>
      <c r="C341" t="s">
        <v>49</v>
      </c>
      <c r="D341">
        <v>444.89</v>
      </c>
      <c r="E341">
        <v>0.31</v>
      </c>
      <c r="F341">
        <v>82</v>
      </c>
      <c r="G341">
        <f t="shared" si="5"/>
        <v>25.419999999999998</v>
      </c>
    </row>
    <row r="342" spans="1:7" x14ac:dyDescent="0.3">
      <c r="A342" t="s">
        <v>4</v>
      </c>
      <c r="B342">
        <v>3100</v>
      </c>
      <c r="C342" t="s">
        <v>51</v>
      </c>
      <c r="D342">
        <v>3149.14</v>
      </c>
      <c r="E342">
        <v>0.64</v>
      </c>
      <c r="F342">
        <v>511</v>
      </c>
      <c r="G342">
        <f t="shared" si="5"/>
        <v>327.04000000000002</v>
      </c>
    </row>
    <row r="343" spans="1:7" x14ac:dyDescent="0.3">
      <c r="A343" t="s">
        <v>4</v>
      </c>
      <c r="B343">
        <v>2000</v>
      </c>
      <c r="C343" t="s">
        <v>51</v>
      </c>
      <c r="D343">
        <v>2045.66</v>
      </c>
      <c r="E343">
        <v>0.69</v>
      </c>
      <c r="F343">
        <v>778</v>
      </c>
      <c r="G343">
        <f t="shared" si="5"/>
        <v>536.81999999999994</v>
      </c>
    </row>
    <row r="344" spans="1:7" x14ac:dyDescent="0.3">
      <c r="A344" t="s">
        <v>4</v>
      </c>
      <c r="B344">
        <v>3500</v>
      </c>
      <c r="C344" t="s">
        <v>51</v>
      </c>
      <c r="D344">
        <v>3543.18</v>
      </c>
      <c r="E344">
        <v>0.57999999999999996</v>
      </c>
      <c r="F344">
        <v>516</v>
      </c>
      <c r="G344">
        <f t="shared" si="5"/>
        <v>299.27999999999997</v>
      </c>
    </row>
    <row r="345" spans="1:7" x14ac:dyDescent="0.3">
      <c r="A345" t="s">
        <v>6</v>
      </c>
      <c r="B345">
        <v>2500</v>
      </c>
      <c r="C345" t="s">
        <v>51</v>
      </c>
      <c r="D345">
        <v>2548.13</v>
      </c>
      <c r="E345">
        <v>0.36</v>
      </c>
      <c r="F345">
        <v>654</v>
      </c>
      <c r="G345">
        <f t="shared" si="5"/>
        <v>235.44</v>
      </c>
    </row>
    <row r="346" spans="1:7" x14ac:dyDescent="0.3">
      <c r="A346" t="s">
        <v>6</v>
      </c>
      <c r="B346">
        <v>2000</v>
      </c>
      <c r="C346" t="s">
        <v>51</v>
      </c>
      <c r="D346">
        <v>2047.86</v>
      </c>
      <c r="E346">
        <v>0.34</v>
      </c>
      <c r="F346">
        <v>801</v>
      </c>
      <c r="G346">
        <f t="shared" si="5"/>
        <v>272.34000000000003</v>
      </c>
    </row>
    <row r="347" spans="1:7" x14ac:dyDescent="0.3">
      <c r="A347" t="s">
        <v>4</v>
      </c>
      <c r="B347">
        <v>1600</v>
      </c>
      <c r="C347" t="s">
        <v>51</v>
      </c>
      <c r="D347">
        <v>1646.82</v>
      </c>
      <c r="E347">
        <v>0.59</v>
      </c>
      <c r="F347">
        <v>865</v>
      </c>
      <c r="G347">
        <f t="shared" si="5"/>
        <v>510.34999999999997</v>
      </c>
    </row>
    <row r="348" spans="1:7" x14ac:dyDescent="0.3">
      <c r="A348" t="s">
        <v>3</v>
      </c>
      <c r="B348">
        <v>1400</v>
      </c>
      <c r="C348" t="s">
        <v>50</v>
      </c>
      <c r="D348">
        <v>1442.73</v>
      </c>
      <c r="E348">
        <v>0.32</v>
      </c>
      <c r="F348">
        <v>584</v>
      </c>
      <c r="G348">
        <f t="shared" si="5"/>
        <v>186.88</v>
      </c>
    </row>
    <row r="349" spans="1:7" x14ac:dyDescent="0.3">
      <c r="A349" t="s">
        <v>3</v>
      </c>
      <c r="B349">
        <v>2600</v>
      </c>
      <c r="C349" t="s">
        <v>50</v>
      </c>
      <c r="D349">
        <v>2648.65</v>
      </c>
      <c r="E349">
        <v>0.36</v>
      </c>
      <c r="F349">
        <v>166</v>
      </c>
      <c r="G349">
        <f t="shared" si="5"/>
        <v>59.76</v>
      </c>
    </row>
    <row r="350" spans="1:7" x14ac:dyDescent="0.3">
      <c r="A350" t="s">
        <v>4</v>
      </c>
      <c r="B350">
        <v>2900</v>
      </c>
      <c r="C350" t="s">
        <v>49</v>
      </c>
      <c r="D350">
        <v>2949.03</v>
      </c>
      <c r="E350">
        <v>0.63</v>
      </c>
      <c r="F350">
        <v>83</v>
      </c>
      <c r="G350">
        <f t="shared" si="5"/>
        <v>52.29</v>
      </c>
    </row>
    <row r="351" spans="1:7" x14ac:dyDescent="0.3">
      <c r="A351" t="s">
        <v>4</v>
      </c>
      <c r="B351">
        <v>2700</v>
      </c>
      <c r="C351" t="s">
        <v>49</v>
      </c>
      <c r="D351">
        <v>2774.13</v>
      </c>
      <c r="E351">
        <v>0.65</v>
      </c>
      <c r="F351">
        <v>87</v>
      </c>
      <c r="G351">
        <f t="shared" si="5"/>
        <v>56.550000000000004</v>
      </c>
    </row>
    <row r="352" spans="1:7" x14ac:dyDescent="0.3">
      <c r="A352" t="s">
        <v>6</v>
      </c>
      <c r="B352">
        <v>4800</v>
      </c>
      <c r="C352" t="s">
        <v>49</v>
      </c>
      <c r="D352">
        <v>4883.9399999999996</v>
      </c>
      <c r="E352">
        <v>0.56000000000000005</v>
      </c>
      <c r="F352">
        <v>50</v>
      </c>
      <c r="G352">
        <f t="shared" si="5"/>
        <v>28.000000000000004</v>
      </c>
    </row>
    <row r="353" spans="1:7" x14ac:dyDescent="0.3">
      <c r="A353" t="s">
        <v>6</v>
      </c>
      <c r="B353">
        <v>2900</v>
      </c>
      <c r="C353" t="s">
        <v>49</v>
      </c>
      <c r="D353">
        <v>2947.77</v>
      </c>
      <c r="E353">
        <v>0.4</v>
      </c>
      <c r="F353">
        <v>83</v>
      </c>
      <c r="G353">
        <f t="shared" si="5"/>
        <v>33.200000000000003</v>
      </c>
    </row>
    <row r="354" spans="1:7" x14ac:dyDescent="0.3">
      <c r="A354" t="s">
        <v>3</v>
      </c>
      <c r="B354">
        <v>4600</v>
      </c>
      <c r="C354" t="s">
        <v>49</v>
      </c>
      <c r="D354">
        <v>4677.3</v>
      </c>
      <c r="E354">
        <v>0.45</v>
      </c>
      <c r="F354">
        <v>69</v>
      </c>
      <c r="G354">
        <f t="shared" si="5"/>
        <v>31.05</v>
      </c>
    </row>
    <row r="355" spans="1:7" x14ac:dyDescent="0.3">
      <c r="A355" t="s">
        <v>4</v>
      </c>
      <c r="B355">
        <v>4600</v>
      </c>
      <c r="C355" t="s">
        <v>49</v>
      </c>
      <c r="D355">
        <v>4754.3500000000004</v>
      </c>
      <c r="E355">
        <v>0.55000000000000004</v>
      </c>
      <c r="F355">
        <v>64</v>
      </c>
      <c r="G355">
        <f t="shared" si="5"/>
        <v>35.200000000000003</v>
      </c>
    </row>
    <row r="356" spans="1:7" x14ac:dyDescent="0.3">
      <c r="A356" t="s">
        <v>6</v>
      </c>
      <c r="B356">
        <v>2800</v>
      </c>
      <c r="C356" t="s">
        <v>50</v>
      </c>
      <c r="D356">
        <v>2961.96</v>
      </c>
      <c r="E356">
        <v>0.44</v>
      </c>
      <c r="F356">
        <v>156</v>
      </c>
      <c r="G356">
        <f t="shared" si="5"/>
        <v>68.64</v>
      </c>
    </row>
    <row r="357" spans="1:7" x14ac:dyDescent="0.3">
      <c r="A357" t="s">
        <v>3</v>
      </c>
      <c r="B357">
        <v>3000</v>
      </c>
      <c r="C357" t="s">
        <v>50</v>
      </c>
      <c r="D357">
        <v>3046.59</v>
      </c>
      <c r="E357">
        <v>0.37</v>
      </c>
      <c r="F357">
        <v>142</v>
      </c>
      <c r="G357">
        <f t="shared" si="5"/>
        <v>52.54</v>
      </c>
    </row>
    <row r="358" spans="1:7" x14ac:dyDescent="0.3">
      <c r="A358" t="s">
        <v>4</v>
      </c>
      <c r="B358">
        <v>3400</v>
      </c>
      <c r="C358" t="s">
        <v>49</v>
      </c>
      <c r="D358">
        <v>3444.32</v>
      </c>
      <c r="E358">
        <v>0.73</v>
      </c>
      <c r="F358">
        <v>82</v>
      </c>
      <c r="G358">
        <f t="shared" si="5"/>
        <v>59.86</v>
      </c>
    </row>
    <row r="359" spans="1:7" x14ac:dyDescent="0.3">
      <c r="A359" t="s">
        <v>3</v>
      </c>
      <c r="B359">
        <v>4700</v>
      </c>
      <c r="C359" t="s">
        <v>49</v>
      </c>
      <c r="D359">
        <v>4745.8</v>
      </c>
      <c r="E359">
        <v>0.42</v>
      </c>
      <c r="F359">
        <v>55</v>
      </c>
      <c r="G359">
        <f t="shared" si="5"/>
        <v>23.099999999999998</v>
      </c>
    </row>
    <row r="360" spans="1:7" x14ac:dyDescent="0.3">
      <c r="A360" t="s">
        <v>4</v>
      </c>
      <c r="B360">
        <v>300</v>
      </c>
      <c r="C360" t="s">
        <v>51</v>
      </c>
      <c r="D360">
        <v>345</v>
      </c>
      <c r="E360">
        <v>0.4</v>
      </c>
      <c r="F360">
        <v>4</v>
      </c>
      <c r="G360">
        <f t="shared" si="5"/>
        <v>1.6</v>
      </c>
    </row>
    <row r="361" spans="1:7" x14ac:dyDescent="0.3">
      <c r="A361" t="s">
        <v>6</v>
      </c>
      <c r="B361">
        <v>300</v>
      </c>
      <c r="C361" t="s">
        <v>50</v>
      </c>
      <c r="D361">
        <v>388.5</v>
      </c>
      <c r="E361">
        <v>0.33</v>
      </c>
      <c r="F361">
        <v>2</v>
      </c>
      <c r="G361">
        <f t="shared" si="5"/>
        <v>0.66</v>
      </c>
    </row>
    <row r="362" spans="1:7" x14ac:dyDescent="0.3">
      <c r="A362" t="s">
        <v>3</v>
      </c>
      <c r="B362">
        <v>2200</v>
      </c>
      <c r="C362" t="s">
        <v>50</v>
      </c>
      <c r="D362">
        <v>2273.58</v>
      </c>
      <c r="E362">
        <v>0.34</v>
      </c>
      <c r="F362">
        <v>198</v>
      </c>
      <c r="G362">
        <f t="shared" si="5"/>
        <v>67.320000000000007</v>
      </c>
    </row>
    <row r="363" spans="1:7" x14ac:dyDescent="0.3">
      <c r="A363" t="s">
        <v>3</v>
      </c>
      <c r="B363">
        <v>2100</v>
      </c>
      <c r="C363" t="s">
        <v>51</v>
      </c>
      <c r="D363">
        <v>2147.89</v>
      </c>
      <c r="E363">
        <v>0.37</v>
      </c>
      <c r="F363">
        <v>779</v>
      </c>
      <c r="G363">
        <f t="shared" si="5"/>
        <v>288.23</v>
      </c>
    </row>
    <row r="364" spans="1:7" x14ac:dyDescent="0.3">
      <c r="A364" t="s">
        <v>4</v>
      </c>
      <c r="B364">
        <v>3900</v>
      </c>
      <c r="C364" t="s">
        <v>51</v>
      </c>
      <c r="D364">
        <v>3948.12</v>
      </c>
      <c r="E364">
        <v>0.67</v>
      </c>
      <c r="F364">
        <v>509</v>
      </c>
      <c r="G364">
        <f t="shared" si="5"/>
        <v>341.03000000000003</v>
      </c>
    </row>
    <row r="365" spans="1:7" x14ac:dyDescent="0.3">
      <c r="A365" t="s">
        <v>6</v>
      </c>
      <c r="B365">
        <v>10000</v>
      </c>
      <c r="F365">
        <v>6624</v>
      </c>
      <c r="G365">
        <f t="shared" si="5"/>
        <v>0</v>
      </c>
    </row>
    <row r="366" spans="1:7" x14ac:dyDescent="0.3">
      <c r="A366" t="s">
        <v>6</v>
      </c>
      <c r="B366">
        <v>3700</v>
      </c>
      <c r="C366" t="s">
        <v>50</v>
      </c>
      <c r="D366">
        <v>3747.22</v>
      </c>
      <c r="E366">
        <v>0.37</v>
      </c>
      <c r="F366">
        <v>132</v>
      </c>
      <c r="G366">
        <f t="shared" si="5"/>
        <v>48.839999999999996</v>
      </c>
    </row>
    <row r="367" spans="1:7" x14ac:dyDescent="0.3">
      <c r="A367" t="s">
        <v>3</v>
      </c>
      <c r="B367">
        <v>1500</v>
      </c>
      <c r="C367" t="s">
        <v>49</v>
      </c>
      <c r="D367">
        <v>1537.52</v>
      </c>
      <c r="E367">
        <v>0.56999999999999995</v>
      </c>
      <c r="F367">
        <v>108</v>
      </c>
      <c r="G367">
        <f t="shared" si="5"/>
        <v>61.559999999999995</v>
      </c>
    </row>
    <row r="368" spans="1:7" x14ac:dyDescent="0.3">
      <c r="A368" t="s">
        <v>4</v>
      </c>
      <c r="B368">
        <v>800</v>
      </c>
      <c r="C368" t="s">
        <v>49</v>
      </c>
      <c r="D368">
        <v>845.17</v>
      </c>
      <c r="E368">
        <v>0.62</v>
      </c>
      <c r="F368">
        <v>1312</v>
      </c>
      <c r="G368">
        <f t="shared" si="5"/>
        <v>813.43999999999994</v>
      </c>
    </row>
    <row r="369" spans="1:7" x14ac:dyDescent="0.3">
      <c r="A369" t="s">
        <v>6</v>
      </c>
      <c r="B369">
        <v>4500</v>
      </c>
      <c r="C369" t="s">
        <v>50</v>
      </c>
      <c r="D369">
        <v>4513.3599999999997</v>
      </c>
      <c r="E369">
        <v>0.42</v>
      </c>
      <c r="F369">
        <v>109</v>
      </c>
      <c r="G369">
        <f t="shared" si="5"/>
        <v>45.78</v>
      </c>
    </row>
    <row r="370" spans="1:7" x14ac:dyDescent="0.3">
      <c r="A370" t="s">
        <v>6</v>
      </c>
      <c r="B370">
        <v>2100</v>
      </c>
      <c r="C370" t="s">
        <v>50</v>
      </c>
      <c r="D370">
        <v>2149.14</v>
      </c>
      <c r="E370">
        <v>0.37</v>
      </c>
      <c r="F370">
        <v>254</v>
      </c>
      <c r="G370">
        <f t="shared" si="5"/>
        <v>93.98</v>
      </c>
    </row>
    <row r="371" spans="1:7" x14ac:dyDescent="0.3">
      <c r="A371" t="s">
        <v>5</v>
      </c>
      <c r="B371">
        <v>4900</v>
      </c>
      <c r="C371" t="s">
        <v>49</v>
      </c>
      <c r="D371">
        <v>4961.6400000000003</v>
      </c>
      <c r="E371">
        <v>0.84</v>
      </c>
      <c r="F371">
        <v>151</v>
      </c>
      <c r="G371">
        <f t="shared" si="5"/>
        <v>126.83999999999999</v>
      </c>
    </row>
    <row r="372" spans="1:7" x14ac:dyDescent="0.3">
      <c r="A372" t="s">
        <v>5</v>
      </c>
      <c r="B372">
        <v>4600</v>
      </c>
      <c r="C372" t="s">
        <v>50</v>
      </c>
      <c r="D372">
        <v>4637.3</v>
      </c>
      <c r="E372">
        <v>0.41</v>
      </c>
      <c r="F372">
        <v>381</v>
      </c>
      <c r="G372">
        <f t="shared" si="5"/>
        <v>156.20999999999998</v>
      </c>
    </row>
    <row r="373" spans="1:7" x14ac:dyDescent="0.3">
      <c r="A373" t="s">
        <v>3</v>
      </c>
      <c r="B373">
        <v>3100</v>
      </c>
      <c r="C373" t="s">
        <v>50</v>
      </c>
      <c r="D373">
        <v>3151.8</v>
      </c>
      <c r="E373">
        <v>0.4</v>
      </c>
      <c r="F373">
        <v>143</v>
      </c>
      <c r="G373">
        <f t="shared" si="5"/>
        <v>57.2</v>
      </c>
    </row>
    <row r="374" spans="1:7" x14ac:dyDescent="0.3">
      <c r="A374" t="s">
        <v>6</v>
      </c>
      <c r="B374">
        <v>4700</v>
      </c>
      <c r="C374" t="s">
        <v>51</v>
      </c>
      <c r="D374">
        <v>4747.57</v>
      </c>
      <c r="E374">
        <v>0.28999999999999998</v>
      </c>
      <c r="F374">
        <v>391</v>
      </c>
      <c r="G374">
        <f t="shared" si="5"/>
        <v>113.38999999999999</v>
      </c>
    </row>
    <row r="375" spans="1:7" x14ac:dyDescent="0.3">
      <c r="A375" t="s">
        <v>4</v>
      </c>
      <c r="B375">
        <v>4800</v>
      </c>
      <c r="C375" t="s">
        <v>50</v>
      </c>
      <c r="D375">
        <v>4880.45</v>
      </c>
      <c r="E375">
        <v>0.52</v>
      </c>
      <c r="F375">
        <v>82</v>
      </c>
      <c r="G375">
        <f t="shared" si="5"/>
        <v>42.64</v>
      </c>
    </row>
    <row r="376" spans="1:7" x14ac:dyDescent="0.3">
      <c r="A376" t="s">
        <v>3</v>
      </c>
      <c r="B376">
        <v>2800</v>
      </c>
      <c r="C376" t="s">
        <v>49</v>
      </c>
      <c r="D376">
        <v>2868.84</v>
      </c>
      <c r="E376">
        <v>0.42</v>
      </c>
      <c r="F376">
        <v>77</v>
      </c>
      <c r="G376">
        <f t="shared" si="5"/>
        <v>32.339999999999996</v>
      </c>
    </row>
    <row r="377" spans="1:7" x14ac:dyDescent="0.3">
      <c r="A377" t="s">
        <v>4</v>
      </c>
      <c r="B377">
        <v>2800</v>
      </c>
      <c r="C377" t="s">
        <v>49</v>
      </c>
      <c r="D377">
        <v>2870.56</v>
      </c>
      <c r="E377">
        <v>0.65</v>
      </c>
      <c r="F377">
        <v>75</v>
      </c>
      <c r="G377">
        <f t="shared" si="5"/>
        <v>48.75</v>
      </c>
    </row>
    <row r="378" spans="1:7" x14ac:dyDescent="0.3">
      <c r="A378" t="s">
        <v>6</v>
      </c>
      <c r="B378">
        <v>2600</v>
      </c>
      <c r="C378" t="s">
        <v>49</v>
      </c>
      <c r="D378">
        <v>2665.47</v>
      </c>
      <c r="E378">
        <v>0.44</v>
      </c>
      <c r="F378">
        <v>72</v>
      </c>
      <c r="G378">
        <f t="shared" si="5"/>
        <v>31.68</v>
      </c>
    </row>
    <row r="379" spans="1:7" x14ac:dyDescent="0.3">
      <c r="A379" t="s">
        <v>4</v>
      </c>
      <c r="B379">
        <v>1500</v>
      </c>
      <c r="C379" t="s">
        <v>49</v>
      </c>
      <c r="D379">
        <v>1540.37</v>
      </c>
      <c r="E379">
        <v>0.82</v>
      </c>
      <c r="F379">
        <v>97</v>
      </c>
      <c r="G379">
        <f t="shared" si="5"/>
        <v>79.539999999999992</v>
      </c>
    </row>
    <row r="380" spans="1:7" x14ac:dyDescent="0.3">
      <c r="A380" t="s">
        <v>3</v>
      </c>
      <c r="B380">
        <v>3800</v>
      </c>
      <c r="C380" t="s">
        <v>50</v>
      </c>
      <c r="D380">
        <v>3851.68</v>
      </c>
      <c r="E380">
        <v>0.38</v>
      </c>
      <c r="F380">
        <v>107</v>
      </c>
      <c r="G380">
        <f t="shared" si="5"/>
        <v>40.660000000000004</v>
      </c>
    </row>
    <row r="381" spans="1:7" x14ac:dyDescent="0.3">
      <c r="A381" t="s">
        <v>6</v>
      </c>
      <c r="B381">
        <v>400</v>
      </c>
      <c r="C381" t="s">
        <v>51</v>
      </c>
      <c r="D381">
        <v>443.73</v>
      </c>
      <c r="E381">
        <v>0.17</v>
      </c>
      <c r="F381">
        <v>19</v>
      </c>
      <c r="G381">
        <f t="shared" si="5"/>
        <v>3.2300000000000004</v>
      </c>
    </row>
    <row r="382" spans="1:7" x14ac:dyDescent="0.3">
      <c r="A382" t="s">
        <v>3</v>
      </c>
      <c r="B382">
        <v>300</v>
      </c>
      <c r="C382" t="s">
        <v>49</v>
      </c>
      <c r="D382">
        <v>378.75</v>
      </c>
      <c r="E382">
        <v>0.18</v>
      </c>
      <c r="F382">
        <v>9</v>
      </c>
      <c r="G382">
        <f t="shared" si="5"/>
        <v>1.6199999999999999</v>
      </c>
    </row>
    <row r="383" spans="1:7" x14ac:dyDescent="0.3">
      <c r="A383" t="s">
        <v>4</v>
      </c>
      <c r="B383">
        <v>300</v>
      </c>
      <c r="C383" t="s">
        <v>49</v>
      </c>
      <c r="D383">
        <v>359.81</v>
      </c>
      <c r="E383">
        <v>0.39</v>
      </c>
      <c r="F383">
        <v>12</v>
      </c>
      <c r="G383">
        <f t="shared" si="5"/>
        <v>4.68</v>
      </c>
    </row>
    <row r="384" spans="1:7" x14ac:dyDescent="0.3">
      <c r="A384" t="s">
        <v>5</v>
      </c>
      <c r="B384">
        <v>3800</v>
      </c>
      <c r="C384" t="s">
        <v>49</v>
      </c>
      <c r="D384">
        <v>3844.16</v>
      </c>
      <c r="E384">
        <v>0.8</v>
      </c>
      <c r="F384">
        <v>210</v>
      </c>
      <c r="G384">
        <f t="shared" si="5"/>
        <v>168</v>
      </c>
    </row>
    <row r="385" spans="1:7" x14ac:dyDescent="0.3">
      <c r="A385" t="s">
        <v>4</v>
      </c>
      <c r="B385">
        <v>1200</v>
      </c>
      <c r="C385" t="s">
        <v>49</v>
      </c>
      <c r="D385">
        <v>1251.33</v>
      </c>
      <c r="E385">
        <v>0.84</v>
      </c>
      <c r="F385">
        <v>249</v>
      </c>
      <c r="G385">
        <f t="shared" si="5"/>
        <v>209.16</v>
      </c>
    </row>
    <row r="386" spans="1:7" x14ac:dyDescent="0.3">
      <c r="A386" t="s">
        <v>4</v>
      </c>
      <c r="B386">
        <v>3000</v>
      </c>
      <c r="C386" t="s">
        <v>51</v>
      </c>
      <c r="D386">
        <v>3047.42</v>
      </c>
      <c r="E386">
        <v>0.52</v>
      </c>
      <c r="F386">
        <v>523</v>
      </c>
      <c r="G386">
        <f t="shared" si="5"/>
        <v>271.96000000000004</v>
      </c>
    </row>
    <row r="387" spans="1:7" x14ac:dyDescent="0.3">
      <c r="A387" t="s">
        <v>6</v>
      </c>
      <c r="B387">
        <v>3300</v>
      </c>
      <c r="C387" t="s">
        <v>51</v>
      </c>
      <c r="D387">
        <v>3349.51</v>
      </c>
      <c r="E387">
        <v>0.33</v>
      </c>
      <c r="F387">
        <v>521</v>
      </c>
      <c r="G387">
        <f t="shared" ref="G387:G450" si="6">E387*F387</f>
        <v>171.93</v>
      </c>
    </row>
    <row r="388" spans="1:7" x14ac:dyDescent="0.3">
      <c r="A388" t="s">
        <v>6</v>
      </c>
      <c r="B388">
        <v>4600</v>
      </c>
      <c r="C388" t="s">
        <v>50</v>
      </c>
      <c r="D388">
        <v>4612.5</v>
      </c>
      <c r="E388">
        <v>0.28999999999999998</v>
      </c>
      <c r="F388">
        <v>88</v>
      </c>
      <c r="G388">
        <f t="shared" si="6"/>
        <v>25.52</v>
      </c>
    </row>
    <row r="389" spans="1:7" x14ac:dyDescent="0.3">
      <c r="A389" t="s">
        <v>5</v>
      </c>
      <c r="B389">
        <v>3400</v>
      </c>
      <c r="C389" t="s">
        <v>49</v>
      </c>
      <c r="D389">
        <v>3457.1</v>
      </c>
      <c r="E389">
        <v>0.88</v>
      </c>
      <c r="F389">
        <v>250</v>
      </c>
      <c r="G389">
        <f t="shared" si="6"/>
        <v>220</v>
      </c>
    </row>
    <row r="390" spans="1:7" x14ac:dyDescent="0.3">
      <c r="A390" t="s">
        <v>5</v>
      </c>
      <c r="B390">
        <v>4300</v>
      </c>
      <c r="C390" t="s">
        <v>49</v>
      </c>
      <c r="D390">
        <v>4348.6099999999997</v>
      </c>
      <c r="E390">
        <v>0.94</v>
      </c>
      <c r="F390">
        <v>193</v>
      </c>
      <c r="G390">
        <f t="shared" si="6"/>
        <v>181.42</v>
      </c>
    </row>
    <row r="391" spans="1:7" x14ac:dyDescent="0.3">
      <c r="A391" t="s">
        <v>5</v>
      </c>
      <c r="B391">
        <v>4000</v>
      </c>
      <c r="C391" t="s">
        <v>50</v>
      </c>
      <c r="D391">
        <v>4048.65</v>
      </c>
      <c r="E391">
        <v>0.43</v>
      </c>
      <c r="F391">
        <v>458</v>
      </c>
      <c r="G391">
        <f t="shared" si="6"/>
        <v>196.94</v>
      </c>
    </row>
    <row r="392" spans="1:7" x14ac:dyDescent="0.3">
      <c r="A392" t="s">
        <v>4</v>
      </c>
      <c r="B392">
        <v>1300</v>
      </c>
      <c r="C392" t="s">
        <v>51</v>
      </c>
      <c r="D392">
        <v>1345.34</v>
      </c>
      <c r="E392">
        <v>0.65</v>
      </c>
      <c r="F392">
        <v>875</v>
      </c>
      <c r="G392">
        <f t="shared" si="6"/>
        <v>568.75</v>
      </c>
    </row>
    <row r="393" spans="1:7" x14ac:dyDescent="0.3">
      <c r="A393" t="s">
        <v>4</v>
      </c>
      <c r="B393">
        <v>4500</v>
      </c>
      <c r="C393" t="s">
        <v>51</v>
      </c>
      <c r="D393">
        <v>4549.22</v>
      </c>
      <c r="E393">
        <v>0.56999999999999995</v>
      </c>
      <c r="F393">
        <v>402</v>
      </c>
      <c r="G393">
        <f t="shared" si="6"/>
        <v>229.14</v>
      </c>
    </row>
    <row r="394" spans="1:7" x14ac:dyDescent="0.3">
      <c r="A394" t="s">
        <v>3</v>
      </c>
      <c r="B394">
        <v>2000</v>
      </c>
      <c r="C394" t="s">
        <v>49</v>
      </c>
      <c r="D394">
        <v>2057.98</v>
      </c>
      <c r="E394">
        <v>0.42</v>
      </c>
      <c r="F394">
        <v>89</v>
      </c>
      <c r="G394">
        <f t="shared" si="6"/>
        <v>37.379999999999995</v>
      </c>
    </row>
    <row r="395" spans="1:7" x14ac:dyDescent="0.3">
      <c r="A395" t="s">
        <v>3</v>
      </c>
      <c r="B395">
        <v>1300</v>
      </c>
      <c r="C395" t="s">
        <v>51</v>
      </c>
      <c r="D395">
        <v>1342.7</v>
      </c>
      <c r="E395">
        <v>0.35</v>
      </c>
      <c r="F395">
        <v>829</v>
      </c>
      <c r="G395">
        <f t="shared" si="6"/>
        <v>290.14999999999998</v>
      </c>
    </row>
    <row r="396" spans="1:7" x14ac:dyDescent="0.3">
      <c r="A396" t="s">
        <v>6</v>
      </c>
      <c r="B396">
        <v>2700</v>
      </c>
      <c r="C396" t="s">
        <v>51</v>
      </c>
      <c r="D396">
        <v>2747.43</v>
      </c>
      <c r="E396">
        <v>0.31</v>
      </c>
      <c r="F396">
        <v>568</v>
      </c>
      <c r="G396">
        <f t="shared" si="6"/>
        <v>176.08</v>
      </c>
    </row>
    <row r="397" spans="1:7" x14ac:dyDescent="0.3">
      <c r="A397" t="s">
        <v>5</v>
      </c>
      <c r="B397">
        <v>3300</v>
      </c>
      <c r="C397" t="s">
        <v>50</v>
      </c>
      <c r="D397">
        <v>3348.77</v>
      </c>
      <c r="E397">
        <v>0.48</v>
      </c>
      <c r="F397">
        <v>552</v>
      </c>
      <c r="G397">
        <f t="shared" si="6"/>
        <v>264.95999999999998</v>
      </c>
    </row>
    <row r="398" spans="1:7" x14ac:dyDescent="0.3">
      <c r="A398" t="s">
        <v>3</v>
      </c>
      <c r="B398">
        <v>500</v>
      </c>
      <c r="C398" t="s">
        <v>50</v>
      </c>
      <c r="D398">
        <v>551.19000000000005</v>
      </c>
      <c r="E398">
        <v>0.56999999999999995</v>
      </c>
      <c r="F398">
        <v>111</v>
      </c>
      <c r="G398">
        <f t="shared" si="6"/>
        <v>63.269999999999996</v>
      </c>
    </row>
    <row r="399" spans="1:7" x14ac:dyDescent="0.3">
      <c r="A399" t="s">
        <v>5</v>
      </c>
      <c r="B399">
        <v>1700</v>
      </c>
      <c r="C399" t="s">
        <v>49</v>
      </c>
      <c r="D399">
        <v>1744.25</v>
      </c>
      <c r="E399">
        <v>0.77</v>
      </c>
      <c r="F399">
        <v>230</v>
      </c>
      <c r="G399">
        <f t="shared" si="6"/>
        <v>177.1</v>
      </c>
    </row>
    <row r="400" spans="1:7" x14ac:dyDescent="0.3">
      <c r="A400" t="s">
        <v>3</v>
      </c>
      <c r="B400">
        <v>1600</v>
      </c>
      <c r="C400" t="s">
        <v>49</v>
      </c>
      <c r="D400">
        <v>1634.48</v>
      </c>
      <c r="E400">
        <v>0.5</v>
      </c>
      <c r="F400">
        <v>85</v>
      </c>
      <c r="G400">
        <f t="shared" si="6"/>
        <v>42.5</v>
      </c>
    </row>
    <row r="401" spans="1:7" x14ac:dyDescent="0.3">
      <c r="A401" t="s">
        <v>5</v>
      </c>
      <c r="B401">
        <v>3100</v>
      </c>
      <c r="C401" t="s">
        <v>49</v>
      </c>
      <c r="D401">
        <v>3145.59</v>
      </c>
      <c r="E401">
        <v>0.84</v>
      </c>
      <c r="F401">
        <v>282</v>
      </c>
      <c r="G401">
        <f t="shared" si="6"/>
        <v>236.88</v>
      </c>
    </row>
    <row r="402" spans="1:7" x14ac:dyDescent="0.3">
      <c r="A402" t="s">
        <v>6</v>
      </c>
      <c r="B402">
        <v>4700</v>
      </c>
      <c r="C402" t="s">
        <v>50</v>
      </c>
      <c r="D402">
        <v>4748.32</v>
      </c>
      <c r="E402">
        <v>0.28999999999999998</v>
      </c>
      <c r="F402">
        <v>80</v>
      </c>
      <c r="G402">
        <f t="shared" si="6"/>
        <v>23.2</v>
      </c>
    </row>
    <row r="403" spans="1:7" x14ac:dyDescent="0.3">
      <c r="A403" t="s">
        <v>6</v>
      </c>
      <c r="B403">
        <v>4400</v>
      </c>
      <c r="C403" t="s">
        <v>49</v>
      </c>
      <c r="D403">
        <v>4458.75</v>
      </c>
      <c r="E403">
        <v>0.49</v>
      </c>
      <c r="F403">
        <v>45</v>
      </c>
      <c r="G403">
        <f t="shared" si="6"/>
        <v>22.05</v>
      </c>
    </row>
    <row r="404" spans="1:7" x14ac:dyDescent="0.3">
      <c r="A404" t="s">
        <v>6</v>
      </c>
      <c r="B404">
        <v>400</v>
      </c>
      <c r="C404" t="s">
        <v>50</v>
      </c>
      <c r="D404">
        <v>462.91</v>
      </c>
      <c r="E404">
        <v>0.56000000000000005</v>
      </c>
      <c r="F404">
        <v>12</v>
      </c>
      <c r="G404">
        <f t="shared" si="6"/>
        <v>6.7200000000000006</v>
      </c>
    </row>
    <row r="405" spans="1:7" x14ac:dyDescent="0.3">
      <c r="A405" t="s">
        <v>5</v>
      </c>
      <c r="B405">
        <v>10000</v>
      </c>
      <c r="F405">
        <v>6787</v>
      </c>
      <c r="G405">
        <f t="shared" si="6"/>
        <v>0</v>
      </c>
    </row>
    <row r="406" spans="1:7" x14ac:dyDescent="0.3">
      <c r="A406" t="s">
        <v>5</v>
      </c>
      <c r="B406">
        <v>1100</v>
      </c>
      <c r="C406" t="s">
        <v>50</v>
      </c>
      <c r="D406">
        <v>1142.5</v>
      </c>
      <c r="E406">
        <v>0.51</v>
      </c>
      <c r="F406">
        <v>1470</v>
      </c>
      <c r="G406">
        <f t="shared" si="6"/>
        <v>749.7</v>
      </c>
    </row>
    <row r="407" spans="1:7" x14ac:dyDescent="0.3">
      <c r="A407" t="s">
        <v>5</v>
      </c>
      <c r="B407">
        <v>2800</v>
      </c>
      <c r="C407" t="s">
        <v>49</v>
      </c>
      <c r="D407">
        <v>2851.98</v>
      </c>
      <c r="E407">
        <v>0.86</v>
      </c>
      <c r="F407">
        <v>276</v>
      </c>
      <c r="G407">
        <f t="shared" si="6"/>
        <v>237.35999999999999</v>
      </c>
    </row>
    <row r="408" spans="1:7" x14ac:dyDescent="0.3">
      <c r="A408" t="s">
        <v>3</v>
      </c>
      <c r="B408">
        <v>10000</v>
      </c>
      <c r="F408">
        <v>6114</v>
      </c>
      <c r="G408">
        <f t="shared" si="6"/>
        <v>0</v>
      </c>
    </row>
    <row r="409" spans="1:7" x14ac:dyDescent="0.3">
      <c r="A409" t="s">
        <v>3</v>
      </c>
      <c r="B409">
        <v>3700</v>
      </c>
      <c r="C409" t="s">
        <v>50</v>
      </c>
      <c r="D409">
        <v>3729.59</v>
      </c>
      <c r="E409">
        <v>0.31</v>
      </c>
      <c r="F409">
        <v>137</v>
      </c>
      <c r="G409">
        <f t="shared" si="6"/>
        <v>42.47</v>
      </c>
    </row>
    <row r="410" spans="1:7" x14ac:dyDescent="0.3">
      <c r="A410" t="s">
        <v>3</v>
      </c>
      <c r="B410">
        <v>4700</v>
      </c>
      <c r="C410" t="s">
        <v>51</v>
      </c>
      <c r="D410">
        <v>4746.54</v>
      </c>
      <c r="E410">
        <v>0.27</v>
      </c>
      <c r="F410">
        <v>363</v>
      </c>
      <c r="G410">
        <f t="shared" si="6"/>
        <v>98.01</v>
      </c>
    </row>
    <row r="411" spans="1:7" x14ac:dyDescent="0.3">
      <c r="A411" t="s">
        <v>3</v>
      </c>
      <c r="B411">
        <v>3200</v>
      </c>
      <c r="C411" t="s">
        <v>51</v>
      </c>
      <c r="D411">
        <v>3242.45</v>
      </c>
      <c r="E411">
        <v>0.3</v>
      </c>
      <c r="F411">
        <v>575</v>
      </c>
      <c r="G411">
        <f t="shared" si="6"/>
        <v>172.5</v>
      </c>
    </row>
    <row r="412" spans="1:7" x14ac:dyDescent="0.3">
      <c r="A412" t="s">
        <v>3</v>
      </c>
      <c r="B412">
        <v>4100</v>
      </c>
      <c r="C412" t="s">
        <v>51</v>
      </c>
      <c r="D412">
        <v>4161.91</v>
      </c>
      <c r="E412">
        <v>0.35</v>
      </c>
      <c r="F412">
        <v>446</v>
      </c>
      <c r="G412">
        <f t="shared" si="6"/>
        <v>156.1</v>
      </c>
    </row>
    <row r="413" spans="1:7" x14ac:dyDescent="0.3">
      <c r="A413" t="s">
        <v>4</v>
      </c>
      <c r="B413">
        <v>4600</v>
      </c>
      <c r="C413" t="s">
        <v>51</v>
      </c>
      <c r="D413">
        <v>4649.6899999999996</v>
      </c>
      <c r="E413">
        <v>0.56000000000000005</v>
      </c>
      <c r="F413">
        <v>380</v>
      </c>
      <c r="G413">
        <f t="shared" si="6"/>
        <v>212.8</v>
      </c>
    </row>
    <row r="414" spans="1:7" x14ac:dyDescent="0.3">
      <c r="A414" t="s">
        <v>6</v>
      </c>
      <c r="B414">
        <v>600</v>
      </c>
      <c r="C414" t="s">
        <v>49</v>
      </c>
      <c r="D414">
        <v>578.79</v>
      </c>
      <c r="E414">
        <v>0.34</v>
      </c>
      <c r="F414">
        <v>2646</v>
      </c>
      <c r="G414">
        <f t="shared" si="6"/>
        <v>899.6400000000001</v>
      </c>
    </row>
    <row r="415" spans="1:7" x14ac:dyDescent="0.3">
      <c r="A415" t="s">
        <v>6</v>
      </c>
      <c r="B415">
        <v>900</v>
      </c>
      <c r="C415" t="s">
        <v>50</v>
      </c>
      <c r="D415">
        <v>945.37</v>
      </c>
      <c r="E415">
        <v>0.4</v>
      </c>
      <c r="F415">
        <v>1015</v>
      </c>
      <c r="G415">
        <f t="shared" si="6"/>
        <v>406</v>
      </c>
    </row>
    <row r="416" spans="1:7" x14ac:dyDescent="0.3">
      <c r="A416" t="s">
        <v>5</v>
      </c>
      <c r="B416">
        <v>2900</v>
      </c>
      <c r="C416" t="s">
        <v>50</v>
      </c>
      <c r="D416">
        <v>2947.64</v>
      </c>
      <c r="E416">
        <v>0.51</v>
      </c>
      <c r="F416">
        <v>511</v>
      </c>
      <c r="G416">
        <f t="shared" si="6"/>
        <v>260.61</v>
      </c>
    </row>
    <row r="417" spans="1:7" x14ac:dyDescent="0.3">
      <c r="A417" t="s">
        <v>4</v>
      </c>
      <c r="B417">
        <v>1700</v>
      </c>
      <c r="C417" t="s">
        <v>51</v>
      </c>
      <c r="D417">
        <v>1748.18</v>
      </c>
      <c r="E417">
        <v>0.6</v>
      </c>
      <c r="F417">
        <v>857</v>
      </c>
      <c r="G417">
        <f t="shared" si="6"/>
        <v>514.19999999999993</v>
      </c>
    </row>
    <row r="418" spans="1:7" x14ac:dyDescent="0.3">
      <c r="A418" t="s">
        <v>6</v>
      </c>
      <c r="B418">
        <v>3500</v>
      </c>
      <c r="C418" t="s">
        <v>50</v>
      </c>
      <c r="D418">
        <v>3592.01</v>
      </c>
      <c r="E418">
        <v>0.34</v>
      </c>
      <c r="F418">
        <v>133</v>
      </c>
      <c r="G418">
        <f t="shared" si="6"/>
        <v>45.220000000000006</v>
      </c>
    </row>
    <row r="419" spans="1:7" x14ac:dyDescent="0.3">
      <c r="A419" t="s">
        <v>6</v>
      </c>
      <c r="B419">
        <v>2400</v>
      </c>
      <c r="C419" t="s">
        <v>50</v>
      </c>
      <c r="D419">
        <v>2443.9699999999998</v>
      </c>
      <c r="E419">
        <v>0.38</v>
      </c>
      <c r="F419">
        <v>201</v>
      </c>
      <c r="G419">
        <f t="shared" si="6"/>
        <v>76.38</v>
      </c>
    </row>
    <row r="420" spans="1:7" x14ac:dyDescent="0.3">
      <c r="A420" t="s">
        <v>6</v>
      </c>
      <c r="B420">
        <v>3100</v>
      </c>
      <c r="C420" t="s">
        <v>51</v>
      </c>
      <c r="D420">
        <v>3150.14</v>
      </c>
      <c r="E420">
        <v>0.28999999999999998</v>
      </c>
      <c r="F420">
        <v>511</v>
      </c>
      <c r="G420">
        <f t="shared" si="6"/>
        <v>148.19</v>
      </c>
    </row>
    <row r="421" spans="1:7" x14ac:dyDescent="0.3">
      <c r="A421" t="s">
        <v>5</v>
      </c>
      <c r="B421">
        <v>2000</v>
      </c>
      <c r="C421" t="s">
        <v>49</v>
      </c>
      <c r="D421">
        <v>2056.58</v>
      </c>
      <c r="E421">
        <v>0.86</v>
      </c>
      <c r="F421">
        <v>303</v>
      </c>
      <c r="G421">
        <f t="shared" si="6"/>
        <v>260.58</v>
      </c>
    </row>
    <row r="422" spans="1:7" x14ac:dyDescent="0.3">
      <c r="A422" t="s">
        <v>3</v>
      </c>
      <c r="B422">
        <v>1300</v>
      </c>
      <c r="C422" t="s">
        <v>50</v>
      </c>
      <c r="D422">
        <v>1345</v>
      </c>
      <c r="E422">
        <v>0.39</v>
      </c>
      <c r="F422">
        <v>603</v>
      </c>
      <c r="G422">
        <f t="shared" si="6"/>
        <v>235.17000000000002</v>
      </c>
    </row>
    <row r="423" spans="1:7" x14ac:dyDescent="0.3">
      <c r="A423" t="s">
        <v>4</v>
      </c>
      <c r="B423">
        <v>1900</v>
      </c>
      <c r="C423" t="s">
        <v>50</v>
      </c>
      <c r="D423">
        <v>1947.45</v>
      </c>
      <c r="E423">
        <v>0.49</v>
      </c>
      <c r="F423">
        <v>305</v>
      </c>
      <c r="G423">
        <f t="shared" si="6"/>
        <v>149.44999999999999</v>
      </c>
    </row>
    <row r="424" spans="1:7" x14ac:dyDescent="0.3">
      <c r="A424" t="s">
        <v>6</v>
      </c>
      <c r="B424">
        <v>3600</v>
      </c>
      <c r="C424" t="s">
        <v>50</v>
      </c>
      <c r="D424">
        <v>3651.57</v>
      </c>
      <c r="E424">
        <v>0.36</v>
      </c>
      <c r="F424">
        <v>136</v>
      </c>
      <c r="G424">
        <f t="shared" si="6"/>
        <v>48.96</v>
      </c>
    </row>
    <row r="425" spans="1:7" x14ac:dyDescent="0.3">
      <c r="A425" t="s">
        <v>3</v>
      </c>
      <c r="B425">
        <v>2100</v>
      </c>
      <c r="C425" t="s">
        <v>50</v>
      </c>
      <c r="D425">
        <v>2165.08</v>
      </c>
      <c r="E425">
        <v>0.38</v>
      </c>
      <c r="F425">
        <v>237</v>
      </c>
      <c r="G425">
        <f t="shared" si="6"/>
        <v>90.06</v>
      </c>
    </row>
    <row r="426" spans="1:7" x14ac:dyDescent="0.3">
      <c r="A426" t="s">
        <v>4</v>
      </c>
      <c r="B426">
        <v>2300</v>
      </c>
      <c r="C426" t="s">
        <v>49</v>
      </c>
      <c r="D426">
        <v>2343.29</v>
      </c>
      <c r="E426">
        <v>0.72</v>
      </c>
      <c r="F426">
        <v>68</v>
      </c>
      <c r="G426">
        <f t="shared" si="6"/>
        <v>48.96</v>
      </c>
    </row>
    <row r="427" spans="1:7" x14ac:dyDescent="0.3">
      <c r="A427" t="s">
        <v>4</v>
      </c>
      <c r="B427">
        <v>4400</v>
      </c>
      <c r="C427" t="s">
        <v>50</v>
      </c>
      <c r="D427">
        <v>4478.17</v>
      </c>
      <c r="E427">
        <v>0.35</v>
      </c>
      <c r="F427">
        <v>93</v>
      </c>
      <c r="G427">
        <f t="shared" si="6"/>
        <v>32.549999999999997</v>
      </c>
    </row>
    <row r="428" spans="1:7" x14ac:dyDescent="0.3">
      <c r="A428" t="s">
        <v>6</v>
      </c>
      <c r="B428">
        <v>4000</v>
      </c>
      <c r="C428" t="s">
        <v>49</v>
      </c>
      <c r="D428">
        <v>4137.6899999999996</v>
      </c>
      <c r="E428">
        <v>0.53</v>
      </c>
      <c r="F428">
        <v>81</v>
      </c>
      <c r="G428">
        <f t="shared" si="6"/>
        <v>42.93</v>
      </c>
    </row>
    <row r="429" spans="1:7" x14ac:dyDescent="0.3">
      <c r="A429" t="s">
        <v>5</v>
      </c>
      <c r="B429">
        <v>1600</v>
      </c>
      <c r="C429" t="s">
        <v>49</v>
      </c>
      <c r="D429">
        <v>1640.52</v>
      </c>
      <c r="E429">
        <v>0.72</v>
      </c>
      <c r="F429">
        <v>174</v>
      </c>
      <c r="G429">
        <f t="shared" si="6"/>
        <v>125.28</v>
      </c>
    </row>
    <row r="430" spans="1:7" x14ac:dyDescent="0.3">
      <c r="A430" t="s">
        <v>3</v>
      </c>
      <c r="B430">
        <v>2500</v>
      </c>
      <c r="C430" t="s">
        <v>49</v>
      </c>
      <c r="D430">
        <v>2544.21</v>
      </c>
      <c r="E430">
        <v>0.53</v>
      </c>
      <c r="F430">
        <v>82</v>
      </c>
      <c r="G430">
        <f t="shared" si="6"/>
        <v>43.46</v>
      </c>
    </row>
    <row r="431" spans="1:7" x14ac:dyDescent="0.3">
      <c r="A431" t="s">
        <v>6</v>
      </c>
      <c r="B431">
        <v>3200</v>
      </c>
      <c r="C431" t="s">
        <v>50</v>
      </c>
      <c r="D431">
        <v>3248.76</v>
      </c>
      <c r="E431">
        <v>0.36</v>
      </c>
      <c r="F431">
        <v>136</v>
      </c>
      <c r="G431">
        <f t="shared" si="6"/>
        <v>48.96</v>
      </c>
    </row>
    <row r="432" spans="1:7" x14ac:dyDescent="0.3">
      <c r="A432" t="s">
        <v>3</v>
      </c>
      <c r="B432">
        <v>4500</v>
      </c>
      <c r="C432" t="s">
        <v>50</v>
      </c>
      <c r="D432">
        <v>4517.74</v>
      </c>
      <c r="E432">
        <v>0.37</v>
      </c>
      <c r="F432">
        <v>99</v>
      </c>
      <c r="G432">
        <f t="shared" si="6"/>
        <v>36.630000000000003</v>
      </c>
    </row>
    <row r="433" spans="1:7" x14ac:dyDescent="0.3">
      <c r="A433" t="s">
        <v>6</v>
      </c>
      <c r="B433">
        <v>1700</v>
      </c>
      <c r="C433" t="s">
        <v>49</v>
      </c>
      <c r="D433">
        <v>1734.12</v>
      </c>
      <c r="E433">
        <v>0.48</v>
      </c>
      <c r="F433">
        <v>92</v>
      </c>
      <c r="G433">
        <f t="shared" si="6"/>
        <v>44.16</v>
      </c>
    </row>
    <row r="434" spans="1:7" x14ac:dyDescent="0.3">
      <c r="A434" t="s">
        <v>4</v>
      </c>
      <c r="B434">
        <v>3200</v>
      </c>
      <c r="C434" t="s">
        <v>50</v>
      </c>
      <c r="D434">
        <v>3245.71</v>
      </c>
      <c r="E434">
        <v>0.51</v>
      </c>
      <c r="F434">
        <v>129</v>
      </c>
      <c r="G434">
        <f t="shared" si="6"/>
        <v>65.790000000000006</v>
      </c>
    </row>
    <row r="435" spans="1:7" x14ac:dyDescent="0.3">
      <c r="A435" t="s">
        <v>3</v>
      </c>
      <c r="B435">
        <v>400</v>
      </c>
      <c r="C435" t="s">
        <v>51</v>
      </c>
      <c r="D435">
        <v>425.35</v>
      </c>
      <c r="E435">
        <v>0.18</v>
      </c>
      <c r="F435">
        <v>17</v>
      </c>
      <c r="G435">
        <f t="shared" si="6"/>
        <v>3.06</v>
      </c>
    </row>
    <row r="436" spans="1:7" x14ac:dyDescent="0.3">
      <c r="A436" t="s">
        <v>5</v>
      </c>
      <c r="B436">
        <v>300</v>
      </c>
      <c r="C436" t="s">
        <v>49</v>
      </c>
      <c r="D436">
        <v>363.25</v>
      </c>
      <c r="E436">
        <v>0.14000000000000001</v>
      </c>
      <c r="F436">
        <v>16</v>
      </c>
      <c r="G436">
        <f t="shared" si="6"/>
        <v>2.2400000000000002</v>
      </c>
    </row>
    <row r="437" spans="1:7" x14ac:dyDescent="0.3">
      <c r="A437" t="s">
        <v>5</v>
      </c>
      <c r="B437">
        <v>3500</v>
      </c>
      <c r="C437" t="s">
        <v>49</v>
      </c>
      <c r="D437">
        <v>3546.38</v>
      </c>
      <c r="E437">
        <v>0.79</v>
      </c>
      <c r="F437">
        <v>236</v>
      </c>
      <c r="G437">
        <f t="shared" si="6"/>
        <v>186.44</v>
      </c>
    </row>
    <row r="438" spans="1:7" x14ac:dyDescent="0.3">
      <c r="A438" t="s">
        <v>5</v>
      </c>
      <c r="B438">
        <v>2700</v>
      </c>
      <c r="C438" t="s">
        <v>50</v>
      </c>
      <c r="D438">
        <v>2747.53</v>
      </c>
      <c r="E438">
        <v>0.51</v>
      </c>
      <c r="F438">
        <v>534</v>
      </c>
      <c r="G438">
        <f t="shared" si="6"/>
        <v>272.34000000000003</v>
      </c>
    </row>
    <row r="439" spans="1:7" x14ac:dyDescent="0.3">
      <c r="A439" t="s">
        <v>6</v>
      </c>
      <c r="B439">
        <v>5000</v>
      </c>
      <c r="C439" t="s">
        <v>49</v>
      </c>
      <c r="D439">
        <v>9675.5499999999993</v>
      </c>
      <c r="E439">
        <v>0.59</v>
      </c>
      <c r="F439">
        <v>1890</v>
      </c>
      <c r="G439">
        <f t="shared" si="6"/>
        <v>1115.0999999999999</v>
      </c>
    </row>
    <row r="440" spans="1:7" x14ac:dyDescent="0.3">
      <c r="A440" t="s">
        <v>6</v>
      </c>
      <c r="B440">
        <v>5000</v>
      </c>
      <c r="C440" t="s">
        <v>50</v>
      </c>
      <c r="D440">
        <v>9819.75</v>
      </c>
      <c r="E440">
        <v>0.27</v>
      </c>
      <c r="F440">
        <v>2324</v>
      </c>
      <c r="G440">
        <f t="shared" si="6"/>
        <v>627.48</v>
      </c>
    </row>
    <row r="441" spans="1:7" x14ac:dyDescent="0.3">
      <c r="A441" t="s">
        <v>5</v>
      </c>
      <c r="B441">
        <v>4900</v>
      </c>
      <c r="C441" t="s">
        <v>50</v>
      </c>
      <c r="D441">
        <v>4951.2700000000004</v>
      </c>
      <c r="E441">
        <v>0.44</v>
      </c>
      <c r="F441">
        <v>384</v>
      </c>
      <c r="G441">
        <f t="shared" si="6"/>
        <v>168.96</v>
      </c>
    </row>
    <row r="442" spans="1:7" x14ac:dyDescent="0.3">
      <c r="A442" t="s">
        <v>3</v>
      </c>
      <c r="B442">
        <v>800</v>
      </c>
      <c r="C442" t="s">
        <v>49</v>
      </c>
      <c r="D442">
        <v>844.53</v>
      </c>
      <c r="E442">
        <v>0.51</v>
      </c>
      <c r="F442">
        <v>1372</v>
      </c>
      <c r="G442">
        <f t="shared" si="6"/>
        <v>699.72</v>
      </c>
    </row>
    <row r="443" spans="1:7" x14ac:dyDescent="0.3">
      <c r="A443" t="s">
        <v>6</v>
      </c>
      <c r="B443">
        <v>1900</v>
      </c>
      <c r="C443" t="s">
        <v>50</v>
      </c>
      <c r="D443">
        <v>1954.36</v>
      </c>
      <c r="E443">
        <v>0.3</v>
      </c>
      <c r="F443">
        <v>297</v>
      </c>
      <c r="G443">
        <f t="shared" si="6"/>
        <v>89.1</v>
      </c>
    </row>
    <row r="444" spans="1:7" x14ac:dyDescent="0.3">
      <c r="A444" t="s">
        <v>6</v>
      </c>
      <c r="B444">
        <v>4900</v>
      </c>
      <c r="C444" t="s">
        <v>51</v>
      </c>
      <c r="D444">
        <v>4948.41</v>
      </c>
      <c r="E444">
        <v>0.34</v>
      </c>
      <c r="F444">
        <v>360</v>
      </c>
      <c r="G444">
        <f t="shared" si="6"/>
        <v>122.4</v>
      </c>
    </row>
    <row r="445" spans="1:7" x14ac:dyDescent="0.3">
      <c r="A445" t="s">
        <v>4</v>
      </c>
      <c r="B445">
        <v>1400</v>
      </c>
      <c r="C445" t="s">
        <v>49</v>
      </c>
      <c r="D445">
        <v>1441.3</v>
      </c>
      <c r="E445">
        <v>0.69</v>
      </c>
      <c r="F445">
        <v>99</v>
      </c>
      <c r="G445">
        <f t="shared" si="6"/>
        <v>68.309999999999988</v>
      </c>
    </row>
    <row r="446" spans="1:7" x14ac:dyDescent="0.3">
      <c r="A446" t="s">
        <v>3</v>
      </c>
      <c r="B446">
        <v>4800</v>
      </c>
      <c r="C446" t="s">
        <v>49</v>
      </c>
      <c r="D446">
        <v>4882.78</v>
      </c>
      <c r="E446">
        <v>0.52</v>
      </c>
      <c r="F446">
        <v>51</v>
      </c>
      <c r="G446">
        <f t="shared" si="6"/>
        <v>26.52</v>
      </c>
    </row>
    <row r="447" spans="1:7" x14ac:dyDescent="0.3">
      <c r="A447" t="s">
        <v>4</v>
      </c>
      <c r="B447">
        <v>2100</v>
      </c>
      <c r="C447" t="s">
        <v>50</v>
      </c>
      <c r="D447">
        <v>2149.38</v>
      </c>
      <c r="E447">
        <v>0.56999999999999995</v>
      </c>
      <c r="F447">
        <v>239</v>
      </c>
      <c r="G447">
        <f t="shared" si="6"/>
        <v>136.22999999999999</v>
      </c>
    </row>
    <row r="448" spans="1:7" x14ac:dyDescent="0.3">
      <c r="A448" t="s">
        <v>5</v>
      </c>
      <c r="B448">
        <v>3200</v>
      </c>
      <c r="C448" t="s">
        <v>49</v>
      </c>
      <c r="D448">
        <v>3257.22</v>
      </c>
      <c r="E448">
        <v>0.87</v>
      </c>
      <c r="F448">
        <v>240</v>
      </c>
      <c r="G448">
        <f t="shared" si="6"/>
        <v>208.8</v>
      </c>
    </row>
    <row r="449" spans="1:7" x14ac:dyDescent="0.3">
      <c r="A449" t="s">
        <v>5</v>
      </c>
      <c r="B449">
        <v>1800</v>
      </c>
      <c r="C449" t="s">
        <v>49</v>
      </c>
      <c r="D449">
        <v>1847.12</v>
      </c>
      <c r="E449">
        <v>0.82</v>
      </c>
      <c r="F449">
        <v>226</v>
      </c>
      <c r="G449">
        <f t="shared" si="6"/>
        <v>185.32</v>
      </c>
    </row>
    <row r="450" spans="1:7" x14ac:dyDescent="0.3">
      <c r="A450" t="s">
        <v>3</v>
      </c>
      <c r="B450">
        <v>2800</v>
      </c>
      <c r="C450" t="s">
        <v>50</v>
      </c>
      <c r="D450">
        <v>2842.49</v>
      </c>
      <c r="E450">
        <v>0.43</v>
      </c>
      <c r="F450">
        <v>153</v>
      </c>
      <c r="G450">
        <f t="shared" si="6"/>
        <v>65.789999999999992</v>
      </c>
    </row>
    <row r="451" spans="1:7" x14ac:dyDescent="0.3">
      <c r="A451" t="s">
        <v>4</v>
      </c>
      <c r="B451">
        <v>4900</v>
      </c>
      <c r="C451" t="s">
        <v>51</v>
      </c>
      <c r="D451">
        <v>4951.8100000000004</v>
      </c>
      <c r="E451">
        <v>0.57999999999999996</v>
      </c>
      <c r="F451">
        <v>361</v>
      </c>
      <c r="G451">
        <f t="shared" ref="G451:G514" si="7">E451*F451</f>
        <v>209.38</v>
      </c>
    </row>
    <row r="452" spans="1:7" x14ac:dyDescent="0.3">
      <c r="A452" t="s">
        <v>4</v>
      </c>
      <c r="B452">
        <v>3900</v>
      </c>
      <c r="C452" t="s">
        <v>50</v>
      </c>
      <c r="D452">
        <v>3962.35</v>
      </c>
      <c r="E452">
        <v>0.45</v>
      </c>
      <c r="F452">
        <v>117</v>
      </c>
      <c r="G452">
        <f t="shared" si="7"/>
        <v>52.65</v>
      </c>
    </row>
    <row r="453" spans="1:7" x14ac:dyDescent="0.3">
      <c r="A453" t="s">
        <v>6</v>
      </c>
      <c r="B453">
        <v>3000</v>
      </c>
      <c r="C453" t="s">
        <v>50</v>
      </c>
      <c r="D453">
        <v>3049.76</v>
      </c>
      <c r="E453">
        <v>0.34</v>
      </c>
      <c r="F453">
        <v>141</v>
      </c>
      <c r="G453">
        <f t="shared" si="7"/>
        <v>47.940000000000005</v>
      </c>
    </row>
    <row r="454" spans="1:7" x14ac:dyDescent="0.3">
      <c r="A454" t="s">
        <v>5</v>
      </c>
      <c r="B454">
        <v>4000</v>
      </c>
      <c r="C454" t="s">
        <v>49</v>
      </c>
      <c r="D454">
        <v>4050.55</v>
      </c>
      <c r="E454">
        <v>0.78</v>
      </c>
      <c r="F454">
        <v>239</v>
      </c>
      <c r="G454">
        <f t="shared" si="7"/>
        <v>186.42000000000002</v>
      </c>
    </row>
    <row r="455" spans="1:7" x14ac:dyDescent="0.3">
      <c r="A455" t="s">
        <v>4</v>
      </c>
      <c r="B455">
        <v>500</v>
      </c>
      <c r="C455" t="s">
        <v>50</v>
      </c>
      <c r="D455">
        <v>552.34</v>
      </c>
      <c r="E455">
        <v>0.88</v>
      </c>
      <c r="F455">
        <v>124</v>
      </c>
      <c r="G455">
        <f t="shared" si="7"/>
        <v>109.12</v>
      </c>
    </row>
    <row r="456" spans="1:7" x14ac:dyDescent="0.3">
      <c r="A456" t="s">
        <v>6</v>
      </c>
      <c r="B456">
        <v>4200</v>
      </c>
      <c r="C456" t="s">
        <v>50</v>
      </c>
      <c r="D456">
        <v>4291.96</v>
      </c>
      <c r="E456">
        <v>0.34</v>
      </c>
      <c r="F456">
        <v>105</v>
      </c>
      <c r="G456">
        <f t="shared" si="7"/>
        <v>35.700000000000003</v>
      </c>
    </row>
    <row r="457" spans="1:7" x14ac:dyDescent="0.3">
      <c r="A457" t="s">
        <v>3</v>
      </c>
      <c r="B457">
        <v>500</v>
      </c>
      <c r="C457" t="s">
        <v>51</v>
      </c>
      <c r="D457">
        <v>537.67999999999995</v>
      </c>
      <c r="E457">
        <v>0.4</v>
      </c>
      <c r="F457">
        <v>66</v>
      </c>
      <c r="G457">
        <f t="shared" si="7"/>
        <v>26.400000000000002</v>
      </c>
    </row>
    <row r="458" spans="1:7" x14ac:dyDescent="0.3">
      <c r="A458" t="s">
        <v>4</v>
      </c>
      <c r="B458">
        <v>400</v>
      </c>
      <c r="C458" t="s">
        <v>51</v>
      </c>
      <c r="D458">
        <v>443.53</v>
      </c>
      <c r="E458">
        <v>0.28999999999999998</v>
      </c>
      <c r="F458">
        <v>14</v>
      </c>
      <c r="G458">
        <f t="shared" si="7"/>
        <v>4.0599999999999996</v>
      </c>
    </row>
    <row r="459" spans="1:7" x14ac:dyDescent="0.3">
      <c r="A459" t="s">
        <v>5</v>
      </c>
      <c r="B459">
        <v>1800</v>
      </c>
      <c r="C459" t="s">
        <v>50</v>
      </c>
      <c r="D459">
        <v>1849.11</v>
      </c>
      <c r="E459">
        <v>0.52</v>
      </c>
      <c r="F459">
        <v>985</v>
      </c>
      <c r="G459">
        <f t="shared" si="7"/>
        <v>512.20000000000005</v>
      </c>
    </row>
    <row r="460" spans="1:7" x14ac:dyDescent="0.3">
      <c r="A460" t="s">
        <v>5</v>
      </c>
      <c r="B460">
        <v>1000</v>
      </c>
      <c r="C460" t="s">
        <v>50</v>
      </c>
      <c r="D460">
        <v>1043.3699999999999</v>
      </c>
      <c r="E460">
        <v>0.5</v>
      </c>
      <c r="F460">
        <v>1463</v>
      </c>
      <c r="G460">
        <f t="shared" si="7"/>
        <v>731.5</v>
      </c>
    </row>
    <row r="461" spans="1:7" x14ac:dyDescent="0.3">
      <c r="A461" t="s">
        <v>5</v>
      </c>
      <c r="B461">
        <v>2200</v>
      </c>
      <c r="C461" t="s">
        <v>50</v>
      </c>
      <c r="D461">
        <v>2248.84</v>
      </c>
      <c r="E461">
        <v>0.53</v>
      </c>
      <c r="F461">
        <v>657</v>
      </c>
      <c r="G461">
        <f t="shared" si="7"/>
        <v>348.21000000000004</v>
      </c>
    </row>
    <row r="462" spans="1:7" x14ac:dyDescent="0.3">
      <c r="A462" t="s">
        <v>5</v>
      </c>
      <c r="B462">
        <v>600</v>
      </c>
      <c r="C462" t="s">
        <v>49</v>
      </c>
      <c r="D462">
        <v>584.12</v>
      </c>
      <c r="E462">
        <v>0.37</v>
      </c>
      <c r="F462">
        <v>2673</v>
      </c>
      <c r="G462">
        <f t="shared" si="7"/>
        <v>989.01</v>
      </c>
    </row>
    <row r="463" spans="1:7" x14ac:dyDescent="0.3">
      <c r="A463" t="s">
        <v>5</v>
      </c>
      <c r="B463">
        <v>4300</v>
      </c>
      <c r="C463" t="s">
        <v>50</v>
      </c>
      <c r="D463">
        <v>4369.3900000000003</v>
      </c>
      <c r="E463">
        <v>0.41</v>
      </c>
      <c r="F463">
        <v>469</v>
      </c>
      <c r="G463">
        <f t="shared" si="7"/>
        <v>192.29</v>
      </c>
    </row>
    <row r="464" spans="1:7" x14ac:dyDescent="0.3">
      <c r="A464" t="s">
        <v>5</v>
      </c>
      <c r="B464">
        <v>3400</v>
      </c>
      <c r="C464" t="s">
        <v>50</v>
      </c>
      <c r="D464">
        <v>3450.86</v>
      </c>
      <c r="E464">
        <v>0.44</v>
      </c>
      <c r="F464">
        <v>497</v>
      </c>
      <c r="G464">
        <f t="shared" si="7"/>
        <v>218.68</v>
      </c>
    </row>
    <row r="465" spans="1:7" x14ac:dyDescent="0.3">
      <c r="A465" t="s">
        <v>5</v>
      </c>
      <c r="B465">
        <v>1000</v>
      </c>
      <c r="C465" t="s">
        <v>49</v>
      </c>
      <c r="D465">
        <v>1046.46</v>
      </c>
      <c r="E465">
        <v>0.73</v>
      </c>
      <c r="F465">
        <v>1423</v>
      </c>
      <c r="G465">
        <f t="shared" si="7"/>
        <v>1038.79</v>
      </c>
    </row>
    <row r="466" spans="1:7" x14ac:dyDescent="0.3">
      <c r="A466" t="s">
        <v>5</v>
      </c>
      <c r="B466">
        <v>900</v>
      </c>
      <c r="C466" t="s">
        <v>50</v>
      </c>
      <c r="D466">
        <v>945.11</v>
      </c>
      <c r="E466">
        <v>0.44</v>
      </c>
      <c r="F466">
        <v>1364</v>
      </c>
      <c r="G466">
        <f t="shared" si="7"/>
        <v>600.16</v>
      </c>
    </row>
    <row r="467" spans="1:7" x14ac:dyDescent="0.3">
      <c r="A467" t="s">
        <v>3</v>
      </c>
      <c r="B467">
        <v>1200</v>
      </c>
      <c r="C467" t="s">
        <v>49</v>
      </c>
      <c r="D467">
        <v>1245.0999999999999</v>
      </c>
      <c r="E467">
        <v>0.67</v>
      </c>
      <c r="F467">
        <v>265</v>
      </c>
      <c r="G467">
        <f t="shared" si="7"/>
        <v>177.55</v>
      </c>
    </row>
    <row r="468" spans="1:7" x14ac:dyDescent="0.3">
      <c r="A468" t="s">
        <v>3</v>
      </c>
      <c r="B468">
        <v>1400</v>
      </c>
      <c r="C468" t="s">
        <v>51</v>
      </c>
      <c r="D468">
        <v>1472.76</v>
      </c>
      <c r="E468">
        <v>0.37</v>
      </c>
      <c r="F468">
        <v>720</v>
      </c>
      <c r="G468">
        <f t="shared" si="7"/>
        <v>266.39999999999998</v>
      </c>
    </row>
    <row r="469" spans="1:7" x14ac:dyDescent="0.3">
      <c r="A469" t="s">
        <v>6</v>
      </c>
      <c r="B469">
        <v>3200</v>
      </c>
      <c r="C469" t="s">
        <v>51</v>
      </c>
      <c r="D469">
        <v>3243.95</v>
      </c>
      <c r="E469">
        <v>0.39</v>
      </c>
      <c r="F469">
        <v>556</v>
      </c>
      <c r="G469">
        <f t="shared" si="7"/>
        <v>216.84</v>
      </c>
    </row>
    <row r="470" spans="1:7" x14ac:dyDescent="0.3">
      <c r="A470" t="s">
        <v>5</v>
      </c>
      <c r="B470">
        <v>3500</v>
      </c>
      <c r="C470" t="s">
        <v>50</v>
      </c>
      <c r="D470">
        <v>3552.45</v>
      </c>
      <c r="E470">
        <v>0.48</v>
      </c>
      <c r="F470">
        <v>517</v>
      </c>
      <c r="G470">
        <f t="shared" si="7"/>
        <v>248.16</v>
      </c>
    </row>
    <row r="471" spans="1:7" x14ac:dyDescent="0.3">
      <c r="A471" t="s">
        <v>5</v>
      </c>
      <c r="B471">
        <v>3600</v>
      </c>
      <c r="C471" t="s">
        <v>50</v>
      </c>
      <c r="D471">
        <v>3651.8</v>
      </c>
      <c r="E471">
        <v>0.44</v>
      </c>
      <c r="F471">
        <v>533</v>
      </c>
      <c r="G471">
        <f t="shared" si="7"/>
        <v>234.52</v>
      </c>
    </row>
    <row r="472" spans="1:7" x14ac:dyDescent="0.3">
      <c r="A472" t="s">
        <v>5</v>
      </c>
      <c r="B472">
        <v>2400</v>
      </c>
      <c r="C472" t="s">
        <v>50</v>
      </c>
      <c r="D472">
        <v>2447.67</v>
      </c>
      <c r="E472">
        <v>0.48</v>
      </c>
      <c r="F472">
        <v>618</v>
      </c>
      <c r="G472">
        <f t="shared" si="7"/>
        <v>296.64</v>
      </c>
    </row>
    <row r="473" spans="1:7" x14ac:dyDescent="0.3">
      <c r="A473" t="s">
        <v>3</v>
      </c>
      <c r="B473">
        <v>4500</v>
      </c>
      <c r="C473" t="s">
        <v>51</v>
      </c>
      <c r="D473">
        <v>4552.93</v>
      </c>
      <c r="E473">
        <v>0.33</v>
      </c>
      <c r="F473">
        <v>419</v>
      </c>
      <c r="G473">
        <f t="shared" si="7"/>
        <v>138.27000000000001</v>
      </c>
    </row>
    <row r="474" spans="1:7" x14ac:dyDescent="0.3">
      <c r="A474" t="s">
        <v>3</v>
      </c>
      <c r="B474">
        <v>3700</v>
      </c>
      <c r="C474" t="s">
        <v>51</v>
      </c>
      <c r="D474">
        <v>3746.1</v>
      </c>
      <c r="E474">
        <v>0.36</v>
      </c>
      <c r="F474">
        <v>544</v>
      </c>
      <c r="G474">
        <f t="shared" si="7"/>
        <v>195.84</v>
      </c>
    </row>
    <row r="475" spans="1:7" x14ac:dyDescent="0.3">
      <c r="A475" t="s">
        <v>4</v>
      </c>
      <c r="B475">
        <v>1900</v>
      </c>
      <c r="C475" t="s">
        <v>51</v>
      </c>
      <c r="D475">
        <v>1948.07</v>
      </c>
      <c r="E475">
        <v>0.69</v>
      </c>
      <c r="F475">
        <v>812</v>
      </c>
      <c r="G475">
        <f t="shared" si="7"/>
        <v>560.28</v>
      </c>
    </row>
    <row r="476" spans="1:7" x14ac:dyDescent="0.3">
      <c r="A476" t="s">
        <v>4</v>
      </c>
      <c r="B476">
        <v>400</v>
      </c>
      <c r="C476" t="s">
        <v>49</v>
      </c>
      <c r="D476">
        <v>448.41</v>
      </c>
      <c r="E476">
        <v>0.35</v>
      </c>
      <c r="F476">
        <v>91</v>
      </c>
      <c r="G476">
        <f t="shared" si="7"/>
        <v>31.849999999999998</v>
      </c>
    </row>
    <row r="477" spans="1:7" x14ac:dyDescent="0.3">
      <c r="A477" t="s">
        <v>6</v>
      </c>
      <c r="B477">
        <v>700</v>
      </c>
      <c r="C477" t="s">
        <v>49</v>
      </c>
      <c r="D477">
        <v>748.19</v>
      </c>
      <c r="E477">
        <v>0.5</v>
      </c>
      <c r="F477">
        <v>1477</v>
      </c>
      <c r="G477">
        <f t="shared" si="7"/>
        <v>738.5</v>
      </c>
    </row>
    <row r="478" spans="1:7" x14ac:dyDescent="0.3">
      <c r="A478" t="s">
        <v>6</v>
      </c>
      <c r="B478">
        <v>900</v>
      </c>
      <c r="C478" t="s">
        <v>51</v>
      </c>
      <c r="D478">
        <v>944.96</v>
      </c>
      <c r="E478">
        <v>0.43</v>
      </c>
      <c r="F478">
        <v>1208</v>
      </c>
      <c r="G478">
        <f t="shared" si="7"/>
        <v>519.43999999999994</v>
      </c>
    </row>
    <row r="479" spans="1:7" x14ac:dyDescent="0.3">
      <c r="A479" t="s">
        <v>6</v>
      </c>
      <c r="B479">
        <v>2400</v>
      </c>
      <c r="C479" t="s">
        <v>51</v>
      </c>
      <c r="D479">
        <v>2448.29</v>
      </c>
      <c r="E479">
        <v>0.36</v>
      </c>
      <c r="F479">
        <v>679</v>
      </c>
      <c r="G479">
        <f t="shared" si="7"/>
        <v>244.44</v>
      </c>
    </row>
    <row r="480" spans="1:7" x14ac:dyDescent="0.3">
      <c r="A480" t="s">
        <v>3</v>
      </c>
      <c r="B480">
        <v>2000</v>
      </c>
      <c r="C480" t="s">
        <v>50</v>
      </c>
      <c r="D480">
        <v>2049.1799999999998</v>
      </c>
      <c r="E480">
        <v>0.37</v>
      </c>
      <c r="F480">
        <v>286</v>
      </c>
      <c r="G480">
        <f t="shared" si="7"/>
        <v>105.82</v>
      </c>
    </row>
    <row r="481" spans="1:7" x14ac:dyDescent="0.3">
      <c r="A481" t="s">
        <v>4</v>
      </c>
      <c r="B481">
        <v>1400</v>
      </c>
      <c r="C481" t="s">
        <v>50</v>
      </c>
      <c r="D481">
        <v>1442.97</v>
      </c>
      <c r="E481">
        <v>0.56000000000000005</v>
      </c>
      <c r="F481">
        <v>560</v>
      </c>
      <c r="G481">
        <f t="shared" si="7"/>
        <v>313.60000000000002</v>
      </c>
    </row>
    <row r="482" spans="1:7" x14ac:dyDescent="0.3">
      <c r="A482" t="s">
        <v>6</v>
      </c>
      <c r="B482">
        <v>3500</v>
      </c>
      <c r="C482" t="s">
        <v>51</v>
      </c>
      <c r="D482">
        <v>3544.41</v>
      </c>
      <c r="E482">
        <v>0.32</v>
      </c>
      <c r="F482">
        <v>489</v>
      </c>
      <c r="G482">
        <f t="shared" si="7"/>
        <v>156.47999999999999</v>
      </c>
    </row>
    <row r="483" spans="1:7" x14ac:dyDescent="0.3">
      <c r="A483" t="s">
        <v>6</v>
      </c>
      <c r="B483">
        <v>1400</v>
      </c>
      <c r="C483" t="s">
        <v>50</v>
      </c>
      <c r="D483">
        <v>1443.52</v>
      </c>
      <c r="E483">
        <v>0.37</v>
      </c>
      <c r="F483">
        <v>580</v>
      </c>
      <c r="G483">
        <f t="shared" si="7"/>
        <v>214.6</v>
      </c>
    </row>
    <row r="484" spans="1:7" x14ac:dyDescent="0.3">
      <c r="A484" t="s">
        <v>3</v>
      </c>
      <c r="B484">
        <v>3900</v>
      </c>
      <c r="C484" t="s">
        <v>49</v>
      </c>
      <c r="D484">
        <v>3949.6</v>
      </c>
      <c r="E484">
        <v>0.55000000000000004</v>
      </c>
      <c r="F484">
        <v>61</v>
      </c>
      <c r="G484">
        <f t="shared" si="7"/>
        <v>33.550000000000004</v>
      </c>
    </row>
    <row r="485" spans="1:7" x14ac:dyDescent="0.3">
      <c r="A485" t="s">
        <v>6</v>
      </c>
      <c r="B485">
        <v>2600</v>
      </c>
      <c r="C485" t="s">
        <v>50</v>
      </c>
      <c r="D485">
        <v>2645.74</v>
      </c>
      <c r="E485">
        <v>0.41</v>
      </c>
      <c r="F485">
        <v>163</v>
      </c>
      <c r="G485">
        <f t="shared" si="7"/>
        <v>66.83</v>
      </c>
    </row>
    <row r="486" spans="1:7" x14ac:dyDescent="0.3">
      <c r="A486" t="s">
        <v>5</v>
      </c>
      <c r="B486">
        <v>3800</v>
      </c>
      <c r="C486" t="s">
        <v>50</v>
      </c>
      <c r="D486">
        <v>3852.2</v>
      </c>
      <c r="E486">
        <v>0.41</v>
      </c>
      <c r="F486">
        <v>485</v>
      </c>
      <c r="G486">
        <f t="shared" si="7"/>
        <v>198.85</v>
      </c>
    </row>
    <row r="487" spans="1:7" x14ac:dyDescent="0.3">
      <c r="A487" t="s">
        <v>3</v>
      </c>
      <c r="B487">
        <v>2500</v>
      </c>
      <c r="C487" t="s">
        <v>50</v>
      </c>
      <c r="D487">
        <v>2547.11</v>
      </c>
      <c r="E487">
        <v>0.4</v>
      </c>
      <c r="F487">
        <v>175</v>
      </c>
      <c r="G487">
        <f t="shared" si="7"/>
        <v>70</v>
      </c>
    </row>
    <row r="488" spans="1:7" x14ac:dyDescent="0.3">
      <c r="A488" t="s">
        <v>6</v>
      </c>
      <c r="B488">
        <v>4600</v>
      </c>
      <c r="C488" t="s">
        <v>49</v>
      </c>
      <c r="D488">
        <v>4686.6400000000003</v>
      </c>
      <c r="E488">
        <v>0.47</v>
      </c>
      <c r="F488">
        <v>54</v>
      </c>
      <c r="G488">
        <f t="shared" si="7"/>
        <v>25.38</v>
      </c>
    </row>
    <row r="489" spans="1:7" x14ac:dyDescent="0.3">
      <c r="A489" t="s">
        <v>5</v>
      </c>
      <c r="B489">
        <v>4500</v>
      </c>
      <c r="C489" t="s">
        <v>49</v>
      </c>
      <c r="D489">
        <v>4583.2700000000004</v>
      </c>
      <c r="E489">
        <v>0.88</v>
      </c>
      <c r="F489">
        <v>216</v>
      </c>
      <c r="G489">
        <f t="shared" si="7"/>
        <v>190.08</v>
      </c>
    </row>
    <row r="490" spans="1:7" x14ac:dyDescent="0.3">
      <c r="A490" t="s">
        <v>5</v>
      </c>
      <c r="B490">
        <v>3700</v>
      </c>
      <c r="C490" t="s">
        <v>49</v>
      </c>
      <c r="D490">
        <v>3757.63</v>
      </c>
      <c r="E490">
        <v>0.8</v>
      </c>
      <c r="F490">
        <v>235</v>
      </c>
      <c r="G490">
        <f t="shared" si="7"/>
        <v>188</v>
      </c>
    </row>
    <row r="491" spans="1:7" x14ac:dyDescent="0.3">
      <c r="A491" t="s">
        <v>3</v>
      </c>
      <c r="B491">
        <v>900</v>
      </c>
      <c r="C491" t="s">
        <v>51</v>
      </c>
      <c r="D491">
        <v>945.09</v>
      </c>
      <c r="E491">
        <v>0.41</v>
      </c>
      <c r="F491">
        <v>1237</v>
      </c>
      <c r="G491">
        <f t="shared" si="7"/>
        <v>507.16999999999996</v>
      </c>
    </row>
    <row r="492" spans="1:7" x14ac:dyDescent="0.3">
      <c r="A492" t="s">
        <v>3</v>
      </c>
      <c r="B492">
        <v>4300</v>
      </c>
      <c r="C492" t="s">
        <v>51</v>
      </c>
      <c r="D492">
        <v>4346.93</v>
      </c>
      <c r="E492">
        <v>0.35</v>
      </c>
      <c r="F492">
        <v>442</v>
      </c>
      <c r="G492">
        <f t="shared" si="7"/>
        <v>154.69999999999999</v>
      </c>
    </row>
    <row r="493" spans="1:7" x14ac:dyDescent="0.3">
      <c r="A493" t="s">
        <v>3</v>
      </c>
      <c r="B493">
        <v>1000</v>
      </c>
      <c r="C493" t="s">
        <v>51</v>
      </c>
      <c r="D493">
        <v>1045.07</v>
      </c>
      <c r="E493">
        <v>0.41</v>
      </c>
      <c r="F493">
        <v>1344</v>
      </c>
      <c r="G493">
        <f t="shared" si="7"/>
        <v>551.04</v>
      </c>
    </row>
    <row r="494" spans="1:7" x14ac:dyDescent="0.3">
      <c r="A494" t="s">
        <v>4</v>
      </c>
      <c r="B494">
        <v>900</v>
      </c>
      <c r="C494" t="s">
        <v>50</v>
      </c>
      <c r="D494">
        <v>944.64</v>
      </c>
      <c r="E494">
        <v>0.56000000000000005</v>
      </c>
      <c r="F494">
        <v>1074</v>
      </c>
      <c r="G494">
        <f t="shared" si="7"/>
        <v>601.44000000000005</v>
      </c>
    </row>
    <row r="495" spans="1:7" x14ac:dyDescent="0.3">
      <c r="A495" t="s">
        <v>4</v>
      </c>
      <c r="B495">
        <v>1100</v>
      </c>
      <c r="C495" t="s">
        <v>50</v>
      </c>
      <c r="D495">
        <v>1140.25</v>
      </c>
      <c r="E495">
        <v>0.61</v>
      </c>
      <c r="F495">
        <v>942</v>
      </c>
      <c r="G495">
        <f t="shared" si="7"/>
        <v>574.62</v>
      </c>
    </row>
    <row r="496" spans="1:7" x14ac:dyDescent="0.3">
      <c r="A496" t="s">
        <v>6</v>
      </c>
      <c r="B496">
        <v>1200</v>
      </c>
      <c r="C496" t="s">
        <v>49</v>
      </c>
      <c r="D496">
        <v>1247.6600000000001</v>
      </c>
      <c r="E496">
        <v>0.77</v>
      </c>
      <c r="F496">
        <v>264</v>
      </c>
      <c r="G496">
        <f t="shared" si="7"/>
        <v>203.28</v>
      </c>
    </row>
    <row r="497" spans="1:7" x14ac:dyDescent="0.3">
      <c r="A497" t="s">
        <v>5</v>
      </c>
      <c r="B497">
        <v>1300</v>
      </c>
      <c r="C497" t="s">
        <v>50</v>
      </c>
      <c r="D497">
        <v>1343.87</v>
      </c>
      <c r="E497">
        <v>0.47</v>
      </c>
      <c r="F497">
        <v>852</v>
      </c>
      <c r="G497">
        <f t="shared" si="7"/>
        <v>400.44</v>
      </c>
    </row>
    <row r="498" spans="1:7" x14ac:dyDescent="0.3">
      <c r="A498" t="s">
        <v>3</v>
      </c>
      <c r="B498">
        <v>1800</v>
      </c>
      <c r="C498" t="s">
        <v>51</v>
      </c>
      <c r="D498">
        <v>1848.89</v>
      </c>
      <c r="E498">
        <v>0.37</v>
      </c>
      <c r="F498">
        <v>891</v>
      </c>
      <c r="G498">
        <f t="shared" si="7"/>
        <v>329.67</v>
      </c>
    </row>
    <row r="499" spans="1:7" x14ac:dyDescent="0.3">
      <c r="A499" t="s">
        <v>3</v>
      </c>
      <c r="B499">
        <v>700</v>
      </c>
      <c r="C499" t="s">
        <v>49</v>
      </c>
      <c r="D499">
        <v>748.84</v>
      </c>
      <c r="E499">
        <v>0.5</v>
      </c>
      <c r="F499">
        <v>1508</v>
      </c>
      <c r="G499">
        <f t="shared" si="7"/>
        <v>754</v>
      </c>
    </row>
    <row r="500" spans="1:7" x14ac:dyDescent="0.3">
      <c r="A500" t="s">
        <v>3</v>
      </c>
      <c r="B500">
        <v>3500</v>
      </c>
      <c r="C500" t="s">
        <v>51</v>
      </c>
      <c r="D500">
        <v>3541.24</v>
      </c>
      <c r="E500">
        <v>0.32</v>
      </c>
      <c r="F500">
        <v>526</v>
      </c>
      <c r="G500">
        <f t="shared" si="7"/>
        <v>168.32</v>
      </c>
    </row>
    <row r="501" spans="1:7" x14ac:dyDescent="0.3">
      <c r="A501" t="s">
        <v>4</v>
      </c>
      <c r="B501">
        <v>2400</v>
      </c>
      <c r="C501" t="s">
        <v>50</v>
      </c>
      <c r="D501">
        <v>2448.7800000000002</v>
      </c>
      <c r="E501">
        <v>0.43</v>
      </c>
      <c r="F501">
        <v>186</v>
      </c>
      <c r="G501">
        <f t="shared" si="7"/>
        <v>79.98</v>
      </c>
    </row>
    <row r="502" spans="1:7" x14ac:dyDescent="0.3">
      <c r="A502" t="s">
        <v>4</v>
      </c>
      <c r="B502">
        <v>3800</v>
      </c>
      <c r="C502" t="s">
        <v>51</v>
      </c>
      <c r="D502">
        <v>3847.07</v>
      </c>
      <c r="E502">
        <v>0.61</v>
      </c>
      <c r="F502">
        <v>539</v>
      </c>
      <c r="G502">
        <f t="shared" si="7"/>
        <v>328.79</v>
      </c>
    </row>
    <row r="503" spans="1:7" x14ac:dyDescent="0.3">
      <c r="A503" t="s">
        <v>4</v>
      </c>
      <c r="B503">
        <v>2200</v>
      </c>
      <c r="C503" t="s">
        <v>51</v>
      </c>
      <c r="D503">
        <v>2247.3000000000002</v>
      </c>
      <c r="E503">
        <v>0.67</v>
      </c>
      <c r="F503">
        <v>683</v>
      </c>
      <c r="G503">
        <f t="shared" si="7"/>
        <v>457.61</v>
      </c>
    </row>
    <row r="504" spans="1:7" x14ac:dyDescent="0.3">
      <c r="A504" t="s">
        <v>4</v>
      </c>
      <c r="B504">
        <v>1100</v>
      </c>
      <c r="C504" t="s">
        <v>49</v>
      </c>
      <c r="D504">
        <v>1135.71</v>
      </c>
      <c r="E504">
        <v>0.78</v>
      </c>
      <c r="F504">
        <v>544</v>
      </c>
      <c r="G504">
        <f t="shared" si="7"/>
        <v>424.32</v>
      </c>
    </row>
    <row r="505" spans="1:7" x14ac:dyDescent="0.3">
      <c r="A505" t="s">
        <v>6</v>
      </c>
      <c r="B505">
        <v>1300</v>
      </c>
      <c r="C505" t="s">
        <v>51</v>
      </c>
      <c r="D505">
        <v>1346.12</v>
      </c>
      <c r="E505">
        <v>0.39</v>
      </c>
      <c r="F505">
        <v>829</v>
      </c>
      <c r="G505">
        <f t="shared" si="7"/>
        <v>323.31</v>
      </c>
    </row>
    <row r="506" spans="1:7" x14ac:dyDescent="0.3">
      <c r="A506" t="s">
        <v>3</v>
      </c>
      <c r="B506">
        <v>3600</v>
      </c>
      <c r="C506" t="s">
        <v>51</v>
      </c>
      <c r="D506">
        <v>3648.83</v>
      </c>
      <c r="E506">
        <v>0.32</v>
      </c>
      <c r="F506">
        <v>524</v>
      </c>
      <c r="G506">
        <f t="shared" si="7"/>
        <v>167.68</v>
      </c>
    </row>
    <row r="507" spans="1:7" x14ac:dyDescent="0.3">
      <c r="A507" t="s">
        <v>3</v>
      </c>
      <c r="B507">
        <v>2400</v>
      </c>
      <c r="C507" t="s">
        <v>51</v>
      </c>
      <c r="D507">
        <v>2447.13</v>
      </c>
      <c r="E507">
        <v>0.36</v>
      </c>
      <c r="F507">
        <v>631</v>
      </c>
      <c r="G507">
        <f t="shared" si="7"/>
        <v>227.16</v>
      </c>
    </row>
    <row r="508" spans="1:7" x14ac:dyDescent="0.3">
      <c r="A508" t="s">
        <v>4</v>
      </c>
      <c r="B508">
        <v>3600</v>
      </c>
      <c r="C508" t="s">
        <v>50</v>
      </c>
      <c r="D508">
        <v>3647.26</v>
      </c>
      <c r="E508">
        <v>0.6</v>
      </c>
      <c r="F508">
        <v>124</v>
      </c>
      <c r="G508">
        <f t="shared" si="7"/>
        <v>74.399999999999991</v>
      </c>
    </row>
    <row r="509" spans="1:7" x14ac:dyDescent="0.3">
      <c r="A509" t="s">
        <v>6</v>
      </c>
      <c r="B509">
        <v>2000</v>
      </c>
      <c r="C509" t="s">
        <v>49</v>
      </c>
      <c r="D509">
        <v>2060.39</v>
      </c>
      <c r="E509">
        <v>0.45</v>
      </c>
      <c r="F509">
        <v>94</v>
      </c>
      <c r="G509">
        <f t="shared" si="7"/>
        <v>42.300000000000004</v>
      </c>
    </row>
    <row r="510" spans="1:7" x14ac:dyDescent="0.3">
      <c r="A510" t="s">
        <v>6</v>
      </c>
      <c r="B510">
        <v>500</v>
      </c>
      <c r="C510" t="s">
        <v>50</v>
      </c>
      <c r="D510">
        <v>552.42999999999995</v>
      </c>
      <c r="E510">
        <v>0.62</v>
      </c>
      <c r="F510">
        <v>89</v>
      </c>
      <c r="G510">
        <f t="shared" si="7"/>
        <v>55.18</v>
      </c>
    </row>
    <row r="511" spans="1:7" x14ac:dyDescent="0.3">
      <c r="A511" t="s">
        <v>3</v>
      </c>
      <c r="B511">
        <v>4900</v>
      </c>
      <c r="C511" t="s">
        <v>50</v>
      </c>
      <c r="D511">
        <v>4950.9399999999996</v>
      </c>
      <c r="E511">
        <v>0.28999999999999998</v>
      </c>
      <c r="F511">
        <v>68</v>
      </c>
      <c r="G511">
        <f t="shared" si="7"/>
        <v>19.72</v>
      </c>
    </row>
    <row r="512" spans="1:7" x14ac:dyDescent="0.3">
      <c r="A512" t="s">
        <v>3</v>
      </c>
      <c r="B512">
        <v>3400</v>
      </c>
      <c r="C512" t="s">
        <v>51</v>
      </c>
      <c r="D512">
        <v>3447.71</v>
      </c>
      <c r="E512">
        <v>0.32</v>
      </c>
      <c r="F512">
        <v>487</v>
      </c>
      <c r="G512">
        <f t="shared" si="7"/>
        <v>155.84</v>
      </c>
    </row>
    <row r="513" spans="1:7" x14ac:dyDescent="0.3">
      <c r="A513" t="s">
        <v>3</v>
      </c>
      <c r="B513">
        <v>1900</v>
      </c>
      <c r="C513" t="s">
        <v>49</v>
      </c>
      <c r="D513">
        <v>2012.18</v>
      </c>
      <c r="E513">
        <v>0.46</v>
      </c>
      <c r="F513">
        <v>102</v>
      </c>
      <c r="G513">
        <f t="shared" si="7"/>
        <v>46.92</v>
      </c>
    </row>
    <row r="514" spans="1:7" x14ac:dyDescent="0.3">
      <c r="A514" t="s">
        <v>6</v>
      </c>
      <c r="B514">
        <v>2500</v>
      </c>
      <c r="C514" t="s">
        <v>49</v>
      </c>
      <c r="D514">
        <v>2546.15</v>
      </c>
      <c r="E514">
        <v>0.5</v>
      </c>
      <c r="F514">
        <v>78</v>
      </c>
      <c r="G514">
        <f t="shared" si="7"/>
        <v>39</v>
      </c>
    </row>
    <row r="515" spans="1:7" x14ac:dyDescent="0.3">
      <c r="A515" t="s">
        <v>4</v>
      </c>
      <c r="B515">
        <v>3300</v>
      </c>
      <c r="C515" t="s">
        <v>50</v>
      </c>
      <c r="D515">
        <v>3350.09</v>
      </c>
      <c r="E515">
        <v>0.42</v>
      </c>
      <c r="F515">
        <v>154</v>
      </c>
      <c r="G515">
        <f t="shared" ref="G515:G535" si="8">E515*F515</f>
        <v>64.679999999999993</v>
      </c>
    </row>
    <row r="516" spans="1:7" x14ac:dyDescent="0.3">
      <c r="A516" t="s">
        <v>4</v>
      </c>
      <c r="B516">
        <v>4000</v>
      </c>
      <c r="C516" t="s">
        <v>49</v>
      </c>
      <c r="D516">
        <v>4078.96</v>
      </c>
      <c r="E516">
        <v>0.56000000000000005</v>
      </c>
      <c r="F516">
        <v>65</v>
      </c>
      <c r="G516">
        <f t="shared" si="8"/>
        <v>36.400000000000006</v>
      </c>
    </row>
    <row r="517" spans="1:7" x14ac:dyDescent="0.3">
      <c r="A517" t="s">
        <v>6</v>
      </c>
      <c r="B517">
        <v>3900</v>
      </c>
      <c r="C517" t="s">
        <v>50</v>
      </c>
      <c r="D517">
        <v>3997.4</v>
      </c>
      <c r="E517">
        <v>0.34</v>
      </c>
      <c r="F517">
        <v>127</v>
      </c>
      <c r="G517">
        <f t="shared" si="8"/>
        <v>43.18</v>
      </c>
    </row>
    <row r="518" spans="1:7" x14ac:dyDescent="0.3">
      <c r="A518" t="s">
        <v>4</v>
      </c>
      <c r="B518">
        <v>1600</v>
      </c>
      <c r="C518" t="s">
        <v>49</v>
      </c>
      <c r="D518">
        <v>1650.33</v>
      </c>
      <c r="E518">
        <v>0.67</v>
      </c>
      <c r="F518">
        <v>81</v>
      </c>
      <c r="G518">
        <f t="shared" si="8"/>
        <v>54.27</v>
      </c>
    </row>
    <row r="519" spans="1:7" x14ac:dyDescent="0.3">
      <c r="A519" t="s">
        <v>5</v>
      </c>
      <c r="B519">
        <v>3000</v>
      </c>
      <c r="C519" t="s">
        <v>50</v>
      </c>
      <c r="D519">
        <v>3049.96</v>
      </c>
      <c r="E519">
        <v>0.46</v>
      </c>
      <c r="F519">
        <v>514</v>
      </c>
      <c r="G519">
        <f t="shared" si="8"/>
        <v>236.44</v>
      </c>
    </row>
    <row r="520" spans="1:7" x14ac:dyDescent="0.3">
      <c r="A520" t="s">
        <v>3</v>
      </c>
      <c r="B520">
        <v>2700</v>
      </c>
      <c r="C520" t="s">
        <v>50</v>
      </c>
      <c r="D520">
        <v>2745.93</v>
      </c>
      <c r="E520">
        <v>0.3</v>
      </c>
      <c r="F520">
        <v>177</v>
      </c>
      <c r="G520">
        <f t="shared" si="8"/>
        <v>53.1</v>
      </c>
    </row>
    <row r="521" spans="1:7" x14ac:dyDescent="0.3">
      <c r="A521" t="s">
        <v>4</v>
      </c>
      <c r="B521">
        <v>600</v>
      </c>
      <c r="C521" t="s">
        <v>50</v>
      </c>
      <c r="D521">
        <v>626.5</v>
      </c>
      <c r="E521">
        <v>0.69</v>
      </c>
      <c r="F521">
        <v>677</v>
      </c>
      <c r="G521">
        <f t="shared" si="8"/>
        <v>467.12999999999994</v>
      </c>
    </row>
    <row r="522" spans="1:7" x14ac:dyDescent="0.3">
      <c r="A522" t="s">
        <v>5</v>
      </c>
      <c r="B522">
        <v>1900</v>
      </c>
      <c r="C522" t="s">
        <v>50</v>
      </c>
      <c r="D522">
        <v>1953.52</v>
      </c>
      <c r="E522">
        <v>0.51</v>
      </c>
      <c r="F522">
        <v>892</v>
      </c>
      <c r="G522">
        <f t="shared" si="8"/>
        <v>454.92</v>
      </c>
    </row>
    <row r="523" spans="1:7" x14ac:dyDescent="0.3">
      <c r="A523" t="s">
        <v>5</v>
      </c>
      <c r="B523">
        <v>4400</v>
      </c>
      <c r="C523" t="s">
        <v>49</v>
      </c>
      <c r="D523">
        <v>4448.38</v>
      </c>
      <c r="E523">
        <v>0.84</v>
      </c>
      <c r="F523">
        <v>178</v>
      </c>
      <c r="G523">
        <f t="shared" si="8"/>
        <v>149.51999999999998</v>
      </c>
    </row>
    <row r="524" spans="1:7" x14ac:dyDescent="0.3">
      <c r="A524" t="s">
        <v>3</v>
      </c>
      <c r="B524">
        <v>900</v>
      </c>
      <c r="C524" t="s">
        <v>49</v>
      </c>
      <c r="D524">
        <v>944.43</v>
      </c>
      <c r="E524">
        <v>0.53</v>
      </c>
      <c r="F524">
        <v>1137</v>
      </c>
      <c r="G524">
        <f t="shared" si="8"/>
        <v>602.61</v>
      </c>
    </row>
    <row r="525" spans="1:7" x14ac:dyDescent="0.3">
      <c r="A525" t="s">
        <v>3</v>
      </c>
      <c r="B525">
        <v>1800</v>
      </c>
      <c r="C525" t="s">
        <v>49</v>
      </c>
      <c r="D525">
        <v>1849.93</v>
      </c>
      <c r="E525">
        <v>0.38</v>
      </c>
      <c r="F525">
        <v>77</v>
      </c>
      <c r="G525">
        <f t="shared" si="8"/>
        <v>29.26</v>
      </c>
    </row>
    <row r="526" spans="1:7" x14ac:dyDescent="0.3">
      <c r="A526" t="s">
        <v>3</v>
      </c>
      <c r="B526">
        <v>2400</v>
      </c>
      <c r="C526" t="s">
        <v>49</v>
      </c>
      <c r="D526">
        <v>2478.34</v>
      </c>
      <c r="E526">
        <v>0.61</v>
      </c>
      <c r="F526">
        <v>79</v>
      </c>
      <c r="G526">
        <f t="shared" si="8"/>
        <v>48.19</v>
      </c>
    </row>
    <row r="527" spans="1:7" x14ac:dyDescent="0.3">
      <c r="A527" t="s">
        <v>4</v>
      </c>
      <c r="B527">
        <v>1000</v>
      </c>
      <c r="C527" t="s">
        <v>50</v>
      </c>
      <c r="D527">
        <v>1040.32</v>
      </c>
      <c r="E527">
        <v>0.61</v>
      </c>
      <c r="F527">
        <v>957</v>
      </c>
      <c r="G527">
        <f t="shared" si="8"/>
        <v>583.77</v>
      </c>
    </row>
    <row r="528" spans="1:7" x14ac:dyDescent="0.3">
      <c r="A528" t="s">
        <v>3</v>
      </c>
      <c r="B528">
        <v>3600</v>
      </c>
      <c r="C528" t="s">
        <v>49</v>
      </c>
      <c r="D528">
        <v>3648.31</v>
      </c>
      <c r="E528">
        <v>0.41</v>
      </c>
      <c r="F528">
        <v>76</v>
      </c>
      <c r="G528">
        <f t="shared" si="8"/>
        <v>31.159999999999997</v>
      </c>
    </row>
    <row r="529" spans="1:7" x14ac:dyDescent="0.3">
      <c r="A529" t="s">
        <v>5</v>
      </c>
      <c r="B529">
        <v>1900</v>
      </c>
      <c r="C529" t="s">
        <v>49</v>
      </c>
      <c r="D529">
        <v>1954.25</v>
      </c>
      <c r="E529">
        <v>0.82</v>
      </c>
      <c r="F529">
        <v>259</v>
      </c>
      <c r="G529">
        <f t="shared" si="8"/>
        <v>212.38</v>
      </c>
    </row>
    <row r="530" spans="1:7" x14ac:dyDescent="0.3">
      <c r="A530" t="s">
        <v>3</v>
      </c>
      <c r="B530">
        <v>3200</v>
      </c>
      <c r="C530" t="s">
        <v>49</v>
      </c>
      <c r="D530">
        <v>3261.34</v>
      </c>
      <c r="E530">
        <v>0.49</v>
      </c>
      <c r="F530">
        <v>76</v>
      </c>
      <c r="G530">
        <f t="shared" si="8"/>
        <v>37.24</v>
      </c>
    </row>
    <row r="531" spans="1:7" x14ac:dyDescent="0.3">
      <c r="A531" t="s">
        <v>3</v>
      </c>
      <c r="B531">
        <v>3300</v>
      </c>
      <c r="C531" t="s">
        <v>50</v>
      </c>
      <c r="D531">
        <v>3347.66</v>
      </c>
      <c r="E531">
        <v>0.4</v>
      </c>
      <c r="F531">
        <v>139</v>
      </c>
      <c r="G531">
        <f t="shared" si="8"/>
        <v>55.6</v>
      </c>
    </row>
    <row r="532" spans="1:7" x14ac:dyDescent="0.3">
      <c r="A532" t="s">
        <v>6</v>
      </c>
      <c r="B532">
        <v>1300</v>
      </c>
      <c r="C532" t="s">
        <v>49</v>
      </c>
      <c r="D532">
        <v>1349.72</v>
      </c>
      <c r="E532">
        <v>0.79</v>
      </c>
      <c r="F532">
        <v>140</v>
      </c>
      <c r="G532">
        <f t="shared" si="8"/>
        <v>110.60000000000001</v>
      </c>
    </row>
    <row r="533" spans="1:7" x14ac:dyDescent="0.3">
      <c r="A533" t="s">
        <v>4</v>
      </c>
      <c r="B533">
        <v>2200</v>
      </c>
      <c r="C533" t="s">
        <v>49</v>
      </c>
      <c r="D533">
        <v>2242.65</v>
      </c>
      <c r="E533">
        <v>0.56000000000000005</v>
      </c>
      <c r="F533">
        <v>55</v>
      </c>
      <c r="G533">
        <f t="shared" si="8"/>
        <v>30.800000000000004</v>
      </c>
    </row>
    <row r="534" spans="1:7" x14ac:dyDescent="0.3">
      <c r="A534" t="s">
        <v>3</v>
      </c>
      <c r="B534">
        <v>3500</v>
      </c>
      <c r="C534" t="s">
        <v>49</v>
      </c>
      <c r="D534">
        <v>3548.15</v>
      </c>
      <c r="E534">
        <v>0.42</v>
      </c>
      <c r="F534">
        <v>59</v>
      </c>
      <c r="G534">
        <f t="shared" si="8"/>
        <v>24.779999999999998</v>
      </c>
    </row>
    <row r="535" spans="1:7" x14ac:dyDescent="0.3">
      <c r="A535" t="s">
        <v>4</v>
      </c>
      <c r="B535">
        <v>3500</v>
      </c>
      <c r="C535" t="s">
        <v>49</v>
      </c>
      <c r="D535">
        <v>3685.34</v>
      </c>
      <c r="E535">
        <v>0.53</v>
      </c>
      <c r="F535">
        <v>61</v>
      </c>
      <c r="G535">
        <f t="shared" si="8"/>
        <v>32.33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F16" workbookViewId="0">
      <selection activeCell="P1" sqref="P1:S50"/>
    </sheetView>
  </sheetViews>
  <sheetFormatPr defaultRowHeight="14.4" x14ac:dyDescent="0.3"/>
  <cols>
    <col min="1" max="1" width="10.33203125" bestFit="1" customWidth="1"/>
    <col min="2" max="2" width="17.5546875" bestFit="1" customWidth="1"/>
  </cols>
  <sheetData>
    <row r="1" spans="1:19" x14ac:dyDescent="0.3">
      <c r="A1" s="4" t="s">
        <v>7</v>
      </c>
      <c r="B1" s="4" t="s">
        <v>9</v>
      </c>
      <c r="C1" t="s">
        <v>21</v>
      </c>
      <c r="H1" s="4" t="s">
        <v>7</v>
      </c>
      <c r="I1" s="4" t="s">
        <v>42</v>
      </c>
      <c r="J1" t="s">
        <v>43</v>
      </c>
      <c r="M1" s="4" t="s">
        <v>7</v>
      </c>
      <c r="N1" s="4" t="s">
        <v>47</v>
      </c>
      <c r="P1" s="4" t="s">
        <v>7</v>
      </c>
      <c r="Q1" s="4" t="s">
        <v>50</v>
      </c>
      <c r="R1" s="4" t="s">
        <v>51</v>
      </c>
      <c r="S1" s="4" t="s">
        <v>49</v>
      </c>
    </row>
    <row r="2" spans="1:19" x14ac:dyDescent="0.3">
      <c r="A2">
        <v>300</v>
      </c>
      <c r="B2" s="5">
        <v>1.1430574500674403E-5</v>
      </c>
      <c r="E2">
        <v>100</v>
      </c>
      <c r="H2" s="2">
        <v>200</v>
      </c>
      <c r="I2" s="3">
        <v>248.33333333333334</v>
      </c>
      <c r="J2">
        <f>H2+50-I2</f>
        <v>1.6666666666666572</v>
      </c>
      <c r="M2" s="2">
        <v>200</v>
      </c>
      <c r="N2" s="3">
        <v>0.11</v>
      </c>
      <c r="P2" s="2">
        <v>200</v>
      </c>
      <c r="Q2" s="3"/>
      <c r="R2" s="3">
        <v>0.11</v>
      </c>
      <c r="S2" s="3"/>
    </row>
    <row r="3" spans="1:19" x14ac:dyDescent="0.3">
      <c r="A3">
        <v>400</v>
      </c>
      <c r="B3" s="5">
        <v>2.0575034101213928E-4</v>
      </c>
      <c r="H3" s="2">
        <v>300</v>
      </c>
      <c r="I3" s="3">
        <v>368.58500000000004</v>
      </c>
      <c r="J3">
        <f t="shared" ref="J3:J50" si="0">H3+50-I3</f>
        <v>-18.585000000000036</v>
      </c>
      <c r="M3" s="2">
        <v>300</v>
      </c>
      <c r="N3" s="3">
        <v>0.21099999999999999</v>
      </c>
      <c r="P3" s="2">
        <v>300</v>
      </c>
      <c r="Q3" s="3">
        <v>0.24333333333333332</v>
      </c>
      <c r="R3" s="3">
        <v>0.18333333333333335</v>
      </c>
      <c r="S3" s="3">
        <v>0.20749999999999999</v>
      </c>
    </row>
    <row r="4" spans="1:19" x14ac:dyDescent="0.3">
      <c r="A4">
        <v>500</v>
      </c>
      <c r="B4" s="5">
        <v>2.0232116866193695E-3</v>
      </c>
      <c r="H4" s="2">
        <v>400</v>
      </c>
      <c r="I4" s="3">
        <v>446.59500000000003</v>
      </c>
      <c r="J4">
        <f t="shared" si="0"/>
        <v>3.4049999999999727</v>
      </c>
      <c r="M4" s="2">
        <v>400</v>
      </c>
      <c r="N4" s="3">
        <v>0.3763636363636364</v>
      </c>
      <c r="P4" s="2">
        <v>400</v>
      </c>
      <c r="Q4" s="3">
        <v>0.53750000000000009</v>
      </c>
      <c r="R4" s="3">
        <v>0.21333333333333329</v>
      </c>
      <c r="S4" s="3">
        <v>0.33750000000000002</v>
      </c>
    </row>
    <row r="5" spans="1:19" x14ac:dyDescent="0.3">
      <c r="A5">
        <v>600</v>
      </c>
      <c r="B5" s="5">
        <v>8.9844315575300822E-3</v>
      </c>
      <c r="C5">
        <f>0.33*LN(A5)-2.12</f>
        <v>-9.0132137786715916E-3</v>
      </c>
      <c r="H5" s="2">
        <v>500</v>
      </c>
      <c r="I5" s="3">
        <v>533.23250000000007</v>
      </c>
      <c r="J5">
        <f t="shared" si="0"/>
        <v>16.767499999999927</v>
      </c>
      <c r="M5" s="2">
        <v>500</v>
      </c>
      <c r="N5" s="3">
        <v>0.64454545454545464</v>
      </c>
      <c r="P5" s="2">
        <v>500</v>
      </c>
      <c r="Q5" s="3">
        <v>0.72250000000000003</v>
      </c>
      <c r="R5" s="3">
        <v>0.46666666666666662</v>
      </c>
      <c r="S5" s="3">
        <v>0.70000000000000007</v>
      </c>
    </row>
    <row r="6" spans="1:19" x14ac:dyDescent="0.3">
      <c r="A6">
        <v>700</v>
      </c>
      <c r="B6" s="5">
        <v>6.0791605386086703E-2</v>
      </c>
      <c r="C6">
        <f t="shared" ref="C6:C49" si="1">0.33*LN(A6)-2.12</f>
        <v>4.1856510564323379E-2</v>
      </c>
      <c r="H6" s="2">
        <v>600</v>
      </c>
      <c r="I6" s="3">
        <v>593.30000000000007</v>
      </c>
      <c r="J6">
        <f t="shared" si="0"/>
        <v>56.699999999999932</v>
      </c>
      <c r="M6" s="2">
        <v>600</v>
      </c>
      <c r="N6" s="3">
        <v>0.42181818181818181</v>
      </c>
      <c r="P6" s="2">
        <v>600</v>
      </c>
      <c r="Q6" s="3">
        <v>0.52</v>
      </c>
      <c r="R6" s="3">
        <v>0.35666666666666669</v>
      </c>
      <c r="S6" s="3">
        <v>0.37250000000000005</v>
      </c>
    </row>
    <row r="7" spans="1:19" x14ac:dyDescent="0.3">
      <c r="A7">
        <v>800</v>
      </c>
      <c r="B7" s="5">
        <v>9.992989247639586E-2</v>
      </c>
      <c r="C7">
        <f t="shared" si="1"/>
        <v>8.5921870130416078E-2</v>
      </c>
      <c r="H7" s="2">
        <v>700</v>
      </c>
      <c r="I7" s="3">
        <v>745.60500000000002</v>
      </c>
      <c r="J7">
        <f t="shared" si="0"/>
        <v>4.3949999999999818</v>
      </c>
      <c r="M7" s="2">
        <v>700</v>
      </c>
      <c r="N7" s="3">
        <v>0.5154545454545455</v>
      </c>
      <c r="P7" s="2">
        <v>700</v>
      </c>
      <c r="Q7" s="3">
        <v>0.52749999999999997</v>
      </c>
      <c r="R7" s="3">
        <v>0.45666666666666672</v>
      </c>
      <c r="S7" s="3">
        <v>0.54749999999999999</v>
      </c>
    </row>
    <row r="8" spans="1:19" x14ac:dyDescent="0.3">
      <c r="A8">
        <v>900</v>
      </c>
      <c r="B8" s="5">
        <v>0.14166291997835812</v>
      </c>
      <c r="C8">
        <f t="shared" si="1"/>
        <v>0.12479027189702263</v>
      </c>
      <c r="H8" s="2">
        <v>800</v>
      </c>
      <c r="I8" s="3">
        <v>845.01</v>
      </c>
      <c r="J8">
        <f t="shared" si="0"/>
        <v>4.9900000000000091</v>
      </c>
      <c r="M8" s="2">
        <v>800</v>
      </c>
      <c r="N8" s="3">
        <v>0.51181818181818184</v>
      </c>
      <c r="P8" s="2">
        <v>800</v>
      </c>
      <c r="Q8" s="3">
        <v>0.495</v>
      </c>
      <c r="R8" s="3">
        <v>0.48</v>
      </c>
      <c r="S8" s="3">
        <v>0.55249999999999999</v>
      </c>
    </row>
    <row r="9" spans="1:19" x14ac:dyDescent="0.3">
      <c r="A9">
        <v>1000</v>
      </c>
      <c r="B9" s="5">
        <v>0.18251960343526866</v>
      </c>
      <c r="C9">
        <f t="shared" si="1"/>
        <v>0.15955924206410499</v>
      </c>
      <c r="H9" s="2">
        <v>900</v>
      </c>
      <c r="I9" s="3">
        <v>945.24249999999995</v>
      </c>
      <c r="J9">
        <f t="shared" si="0"/>
        <v>4.75750000000005</v>
      </c>
      <c r="M9" s="2">
        <v>900</v>
      </c>
      <c r="N9" s="3">
        <v>0.51636363636363647</v>
      </c>
      <c r="P9" s="2">
        <v>900</v>
      </c>
      <c r="Q9" s="3">
        <v>0.45250000000000001</v>
      </c>
      <c r="R9" s="3">
        <v>0.49333333333333335</v>
      </c>
      <c r="S9" s="3">
        <v>0.59750000000000003</v>
      </c>
    </row>
    <row r="10" spans="1:19" x14ac:dyDescent="0.3">
      <c r="A10">
        <v>1100</v>
      </c>
      <c r="B10" s="5">
        <v>0.22233991480411805</v>
      </c>
      <c r="C10">
        <f t="shared" si="1"/>
        <v>0.19101160139953244</v>
      </c>
      <c r="H10" s="2">
        <v>1000</v>
      </c>
      <c r="I10" s="3">
        <v>1043.9924999999998</v>
      </c>
      <c r="J10">
        <f t="shared" si="0"/>
        <v>6.0075000000001637</v>
      </c>
      <c r="M10" s="2">
        <v>1000</v>
      </c>
      <c r="N10" s="3">
        <v>0.54272727272727272</v>
      </c>
      <c r="P10" s="2">
        <v>1000</v>
      </c>
      <c r="Q10" s="3">
        <v>0.47750000000000004</v>
      </c>
      <c r="R10" s="3">
        <v>0.51333333333333331</v>
      </c>
      <c r="S10" s="3">
        <v>0.63</v>
      </c>
    </row>
    <row r="11" spans="1:19" x14ac:dyDescent="0.3">
      <c r="A11">
        <v>1200</v>
      </c>
      <c r="B11" s="5">
        <v>0.25573624330358846</v>
      </c>
      <c r="C11">
        <f t="shared" si="1"/>
        <v>0.2197253558061103</v>
      </c>
      <c r="H11" s="2">
        <v>1100</v>
      </c>
      <c r="I11" s="3">
        <v>1142.425</v>
      </c>
      <c r="J11">
        <f t="shared" si="0"/>
        <v>7.5750000000000455</v>
      </c>
      <c r="M11" s="2">
        <v>1100</v>
      </c>
      <c r="N11" s="3">
        <v>0.57727272727272727</v>
      </c>
      <c r="P11" s="2">
        <v>1100</v>
      </c>
      <c r="Q11" s="3">
        <v>0.47499999999999998</v>
      </c>
      <c r="R11" s="3">
        <v>0.51666666666666672</v>
      </c>
      <c r="S11" s="3">
        <v>0.72500000000000009</v>
      </c>
    </row>
    <row r="12" spans="1:19" x14ac:dyDescent="0.3">
      <c r="A12">
        <v>1300</v>
      </c>
      <c r="B12" s="5">
        <v>0.2795004076904905</v>
      </c>
      <c r="C12">
        <f t="shared" si="1"/>
        <v>0.24613944933837706</v>
      </c>
      <c r="H12" s="2">
        <v>1200</v>
      </c>
      <c r="I12" s="3">
        <v>1242.2874999999999</v>
      </c>
      <c r="J12">
        <f t="shared" si="0"/>
        <v>7.7125000000000909</v>
      </c>
      <c r="M12" s="2">
        <v>1200</v>
      </c>
      <c r="N12" s="3">
        <v>0.59727272727272729</v>
      </c>
      <c r="P12" s="2">
        <v>1200</v>
      </c>
      <c r="Q12" s="3">
        <v>0.47500000000000003</v>
      </c>
      <c r="R12" s="3">
        <v>0.51</v>
      </c>
      <c r="S12" s="3">
        <v>0.78500000000000003</v>
      </c>
    </row>
    <row r="13" spans="1:19" x14ac:dyDescent="0.3">
      <c r="A13">
        <v>1400</v>
      </c>
      <c r="B13" s="5">
        <v>0.29838752695710485</v>
      </c>
      <c r="C13">
        <f t="shared" si="1"/>
        <v>0.27059508014910527</v>
      </c>
      <c r="H13" s="2">
        <v>1300</v>
      </c>
      <c r="I13" s="3">
        <v>1344.1849999999999</v>
      </c>
      <c r="J13">
        <f t="shared" si="0"/>
        <v>5.8150000000000546</v>
      </c>
      <c r="M13" s="2">
        <v>1300</v>
      </c>
      <c r="N13" s="3">
        <v>0.58818181818181803</v>
      </c>
      <c r="P13" s="2">
        <v>1300</v>
      </c>
      <c r="Q13" s="3">
        <v>0.46249999999999997</v>
      </c>
      <c r="R13" s="3">
        <v>0.46333333333333337</v>
      </c>
      <c r="S13" s="3">
        <v>0.8075</v>
      </c>
    </row>
    <row r="14" spans="1:19" x14ac:dyDescent="0.3">
      <c r="A14">
        <v>1500</v>
      </c>
      <c r="B14" s="5">
        <v>0.31494661921708184</v>
      </c>
      <c r="C14">
        <f t="shared" si="1"/>
        <v>0.29336272773979966</v>
      </c>
      <c r="H14" s="2">
        <v>1400</v>
      </c>
      <c r="I14" s="3">
        <v>1449.0875000000001</v>
      </c>
      <c r="J14">
        <f t="shared" si="0"/>
        <v>0.91249999999990905</v>
      </c>
      <c r="M14" s="2">
        <v>1400</v>
      </c>
      <c r="N14" s="3">
        <v>0.53818181818181809</v>
      </c>
      <c r="P14" s="2">
        <v>1400</v>
      </c>
      <c r="Q14" s="3">
        <v>0.42500000000000004</v>
      </c>
      <c r="R14" s="3">
        <v>0.47000000000000003</v>
      </c>
      <c r="S14" s="3">
        <v>0.70250000000000001</v>
      </c>
    </row>
    <row r="15" spans="1:19" x14ac:dyDescent="0.3">
      <c r="A15">
        <v>1600</v>
      </c>
      <c r="B15" s="5">
        <v>0.33156667454106242</v>
      </c>
      <c r="C15">
        <f t="shared" si="1"/>
        <v>0.31466043971519797</v>
      </c>
      <c r="H15" s="2">
        <v>1500</v>
      </c>
      <c r="I15" s="3">
        <v>1548.24</v>
      </c>
      <c r="J15">
        <f t="shared" si="0"/>
        <v>1.7599999999999909</v>
      </c>
      <c r="M15" s="2">
        <v>1500</v>
      </c>
      <c r="N15" s="3">
        <v>0.52090909090909099</v>
      </c>
      <c r="P15" s="2">
        <v>1500</v>
      </c>
      <c r="Q15" s="3">
        <v>0.41749999999999998</v>
      </c>
      <c r="R15" s="3">
        <v>0.4366666666666667</v>
      </c>
      <c r="S15" s="3">
        <v>0.68749999999999989</v>
      </c>
    </row>
    <row r="16" spans="1:19" x14ac:dyDescent="0.3">
      <c r="A16">
        <v>1700</v>
      </c>
      <c r="B16" s="5">
        <v>0.34828579484404887</v>
      </c>
      <c r="C16">
        <f t="shared" si="1"/>
        <v>0.33466656491462121</v>
      </c>
      <c r="H16" s="2">
        <v>1600</v>
      </c>
      <c r="I16" s="3">
        <v>1646.6075000000001</v>
      </c>
      <c r="J16">
        <f t="shared" si="0"/>
        <v>3.3924999999999272</v>
      </c>
      <c r="M16" s="2">
        <v>1600</v>
      </c>
      <c r="N16" s="3">
        <v>0.50090909090909086</v>
      </c>
      <c r="P16" s="2">
        <v>1600</v>
      </c>
      <c r="Q16" s="3">
        <v>0.40500000000000003</v>
      </c>
      <c r="R16" s="3">
        <v>0.45666666666666672</v>
      </c>
      <c r="S16" s="3">
        <v>0.63</v>
      </c>
    </row>
    <row r="17" spans="1:19" x14ac:dyDescent="0.3">
      <c r="A17">
        <v>1800</v>
      </c>
      <c r="B17" s="5">
        <v>0.36531354065855348</v>
      </c>
      <c r="C17">
        <f t="shared" si="1"/>
        <v>0.35352884148180452</v>
      </c>
      <c r="H17" s="2">
        <v>1700</v>
      </c>
      <c r="I17" s="3">
        <v>1747.9825000000001</v>
      </c>
      <c r="J17">
        <f t="shared" si="0"/>
        <v>2.0174999999999272</v>
      </c>
      <c r="M17" s="2">
        <v>1700</v>
      </c>
      <c r="N17" s="3">
        <v>0.47818181818181815</v>
      </c>
      <c r="P17" s="2">
        <v>1700</v>
      </c>
      <c r="Q17" s="3">
        <v>0.42500000000000004</v>
      </c>
      <c r="R17" s="3">
        <v>0.42333333333333334</v>
      </c>
      <c r="S17" s="3">
        <v>0.57250000000000001</v>
      </c>
    </row>
    <row r="18" spans="1:19" x14ac:dyDescent="0.3">
      <c r="A18">
        <v>1900</v>
      </c>
      <c r="B18" s="5">
        <v>0.38141922013000373</v>
      </c>
      <c r="C18">
        <f t="shared" si="1"/>
        <v>0.37137102450099579</v>
      </c>
      <c r="H18" s="2">
        <v>1800</v>
      </c>
      <c r="I18" s="3">
        <v>1848.3400000000001</v>
      </c>
      <c r="J18">
        <f t="shared" si="0"/>
        <v>1.6599999999998545</v>
      </c>
      <c r="M18" s="2">
        <v>1800</v>
      </c>
      <c r="N18" s="3">
        <v>0.46181818181818185</v>
      </c>
      <c r="P18" s="2">
        <v>1800</v>
      </c>
      <c r="Q18" s="3">
        <v>0.39750000000000002</v>
      </c>
      <c r="R18" s="3">
        <v>0.48333333333333339</v>
      </c>
      <c r="S18" s="3">
        <v>0.51</v>
      </c>
    </row>
    <row r="19" spans="1:19" x14ac:dyDescent="0.3">
      <c r="A19">
        <v>2000</v>
      </c>
      <c r="B19" s="5">
        <v>0.39648852751339281</v>
      </c>
      <c r="C19">
        <f t="shared" si="1"/>
        <v>0.38829781164888733</v>
      </c>
      <c r="H19" s="2">
        <v>1900</v>
      </c>
      <c r="I19" s="3">
        <v>1951.7825000000003</v>
      </c>
      <c r="J19">
        <f t="shared" si="0"/>
        <v>-1.7825000000002547</v>
      </c>
      <c r="M19" s="2">
        <v>1900</v>
      </c>
      <c r="N19" s="3">
        <v>0.48818181818181822</v>
      </c>
      <c r="P19" s="2">
        <v>1900</v>
      </c>
      <c r="Q19" s="3">
        <v>0.39500000000000002</v>
      </c>
      <c r="R19" s="3">
        <v>0.49333333333333335</v>
      </c>
      <c r="S19" s="3">
        <v>0.57750000000000001</v>
      </c>
    </row>
    <row r="20" spans="1:19" x14ac:dyDescent="0.3">
      <c r="A20">
        <v>2100</v>
      </c>
      <c r="B20" s="5">
        <v>0.41100916732074955</v>
      </c>
      <c r="C20">
        <f t="shared" si="1"/>
        <v>0.40439856582479994</v>
      </c>
      <c r="H20" s="2">
        <v>2000</v>
      </c>
      <c r="I20" s="3">
        <v>2049.0199999999995</v>
      </c>
      <c r="J20">
        <f t="shared" si="0"/>
        <v>0.98000000000047294</v>
      </c>
      <c r="M20" s="2">
        <v>2000</v>
      </c>
      <c r="N20" s="3">
        <v>0.4936363636363636</v>
      </c>
      <c r="P20" s="2">
        <v>2000</v>
      </c>
      <c r="Q20" s="3">
        <v>0.44999999999999996</v>
      </c>
      <c r="R20" s="3">
        <v>0.46333333333333332</v>
      </c>
      <c r="S20" s="3">
        <v>0.56000000000000005</v>
      </c>
    </row>
    <row r="21" spans="1:19" x14ac:dyDescent="0.3">
      <c r="A21">
        <v>2200</v>
      </c>
      <c r="B21" s="5">
        <v>0.42472585672155883</v>
      </c>
      <c r="C21">
        <f t="shared" si="1"/>
        <v>0.41975017098431433</v>
      </c>
      <c r="H21" s="2">
        <v>2100</v>
      </c>
      <c r="I21" s="3">
        <v>2151.8825000000002</v>
      </c>
      <c r="J21">
        <f t="shared" si="0"/>
        <v>-1.8825000000001637</v>
      </c>
      <c r="M21" s="2">
        <v>2100</v>
      </c>
      <c r="N21" s="3">
        <v>0.53727272727272735</v>
      </c>
      <c r="P21" s="2">
        <v>2100</v>
      </c>
      <c r="Q21" s="3">
        <v>0.45999999999999996</v>
      </c>
      <c r="R21" s="3">
        <v>0.48</v>
      </c>
      <c r="S21" s="3">
        <v>0.65749999999999997</v>
      </c>
    </row>
    <row r="22" spans="1:19" x14ac:dyDescent="0.3">
      <c r="A22">
        <v>2300</v>
      </c>
      <c r="B22" s="5">
        <v>0.43675082109626828</v>
      </c>
      <c r="C22">
        <f t="shared" si="1"/>
        <v>0.43441925263268955</v>
      </c>
      <c r="H22" s="2">
        <v>2200</v>
      </c>
      <c r="I22" s="3">
        <v>2250.9125000000004</v>
      </c>
      <c r="J22">
        <f t="shared" si="0"/>
        <v>-0.9125000000003638</v>
      </c>
      <c r="M22" s="2">
        <v>2200</v>
      </c>
      <c r="N22" s="3">
        <v>0.50090909090909086</v>
      </c>
      <c r="P22" s="2">
        <v>2200</v>
      </c>
      <c r="Q22" s="3">
        <v>0.435</v>
      </c>
      <c r="R22" s="3">
        <v>0.45333333333333331</v>
      </c>
      <c r="S22" s="3">
        <v>0.60250000000000004</v>
      </c>
    </row>
    <row r="23" spans="1:19" x14ac:dyDescent="0.3">
      <c r="A23">
        <v>2400</v>
      </c>
      <c r="B23" s="5">
        <v>0.44872244278997464</v>
      </c>
      <c r="C23">
        <f t="shared" si="1"/>
        <v>0.44846392539089219</v>
      </c>
      <c r="H23" s="2">
        <v>2300</v>
      </c>
      <c r="I23" s="3">
        <v>2355.4700000000003</v>
      </c>
      <c r="J23">
        <f t="shared" si="0"/>
        <v>-5.4700000000002547</v>
      </c>
      <c r="M23" s="2">
        <v>2300</v>
      </c>
      <c r="N23" s="3">
        <v>0.52181818181818185</v>
      </c>
      <c r="P23" s="2">
        <v>2300</v>
      </c>
      <c r="Q23" s="3">
        <v>0.46250000000000002</v>
      </c>
      <c r="R23" s="3">
        <v>0.44333333333333336</v>
      </c>
      <c r="S23" s="3">
        <v>0.6399999999999999</v>
      </c>
    </row>
    <row r="24" spans="1:19" x14ac:dyDescent="0.3">
      <c r="A24">
        <v>2500</v>
      </c>
      <c r="B24" s="5">
        <v>0.46031304533365847</v>
      </c>
      <c r="C24">
        <f t="shared" si="1"/>
        <v>0.46193518358257624</v>
      </c>
      <c r="H24" s="2">
        <v>2400</v>
      </c>
      <c r="I24" s="3">
        <v>2448.6875</v>
      </c>
      <c r="J24">
        <f t="shared" si="0"/>
        <v>1.3125</v>
      </c>
      <c r="M24" s="2">
        <v>2400</v>
      </c>
      <c r="N24" s="3">
        <v>0.51636363636363647</v>
      </c>
      <c r="P24" s="2">
        <v>2400</v>
      </c>
      <c r="Q24" s="3">
        <v>0.41</v>
      </c>
      <c r="R24" s="3">
        <v>0.44333333333333336</v>
      </c>
      <c r="S24" s="3">
        <v>0.67749999999999999</v>
      </c>
    </row>
    <row r="25" spans="1:19" x14ac:dyDescent="0.3">
      <c r="A25">
        <v>2600</v>
      </c>
      <c r="B25" s="5">
        <v>0.47179315232383578</v>
      </c>
      <c r="C25">
        <f t="shared" si="1"/>
        <v>0.4748780189231594</v>
      </c>
      <c r="H25" s="2">
        <v>2500</v>
      </c>
      <c r="I25" s="3">
        <v>2548.2024999999999</v>
      </c>
      <c r="J25">
        <f t="shared" si="0"/>
        <v>1.7975000000001273</v>
      </c>
      <c r="M25" s="2">
        <v>2500</v>
      </c>
      <c r="N25" s="3">
        <v>0.52909090909090917</v>
      </c>
      <c r="P25" s="2">
        <v>2500</v>
      </c>
      <c r="Q25" s="3">
        <v>0.44999999999999996</v>
      </c>
      <c r="R25" s="3">
        <v>0.45999999999999996</v>
      </c>
      <c r="S25" s="3">
        <v>0.65999999999999992</v>
      </c>
    </row>
    <row r="26" spans="1:19" x14ac:dyDescent="0.3">
      <c r="A26">
        <v>2700</v>
      </c>
      <c r="B26" s="5">
        <v>0.48238548469446074</v>
      </c>
      <c r="C26">
        <f t="shared" si="1"/>
        <v>0.48733232715749875</v>
      </c>
      <c r="H26" s="2">
        <v>2600</v>
      </c>
      <c r="I26" s="3">
        <v>2649.4800000000005</v>
      </c>
      <c r="J26">
        <f t="shared" si="0"/>
        <v>0.51999999999952706</v>
      </c>
      <c r="M26" s="2">
        <v>2600</v>
      </c>
      <c r="N26" s="3">
        <v>0.51363636363636378</v>
      </c>
      <c r="P26" s="2">
        <v>2600</v>
      </c>
      <c r="Q26" s="3">
        <v>0.46249999999999997</v>
      </c>
      <c r="R26" s="3">
        <v>0.43</v>
      </c>
      <c r="S26" s="3">
        <v>0.62750000000000006</v>
      </c>
    </row>
    <row r="27" spans="1:19" x14ac:dyDescent="0.3">
      <c r="A27">
        <v>2800</v>
      </c>
      <c r="B27" s="5">
        <v>0.49309593300159266</v>
      </c>
      <c r="C27">
        <f t="shared" si="1"/>
        <v>0.49933364973388761</v>
      </c>
      <c r="H27" s="2">
        <v>2700</v>
      </c>
      <c r="I27" s="3">
        <v>2752.3225000000002</v>
      </c>
      <c r="J27">
        <f t="shared" si="0"/>
        <v>-2.3225000000002183</v>
      </c>
      <c r="M27" s="2">
        <v>2700</v>
      </c>
      <c r="N27" s="3">
        <v>0.4818181818181817</v>
      </c>
      <c r="P27" s="2">
        <v>2700</v>
      </c>
      <c r="Q27" s="3">
        <v>0.42250000000000004</v>
      </c>
      <c r="R27" s="3">
        <v>0.41333333333333333</v>
      </c>
      <c r="S27" s="3">
        <v>0.59250000000000003</v>
      </c>
    </row>
    <row r="28" spans="1:19" x14ac:dyDescent="0.3">
      <c r="A28">
        <v>2900</v>
      </c>
      <c r="B28" s="5">
        <v>0.50318532009418793</v>
      </c>
      <c r="C28">
        <f t="shared" si="1"/>
        <v>0.5109137852716068</v>
      </c>
      <c r="H28" s="2">
        <v>2800</v>
      </c>
      <c r="I28" s="3">
        <v>2855.625</v>
      </c>
      <c r="J28">
        <f t="shared" si="0"/>
        <v>-5.625</v>
      </c>
      <c r="M28" s="2">
        <v>2800</v>
      </c>
      <c r="N28" s="3">
        <v>0.54181818181818187</v>
      </c>
      <c r="P28" s="2">
        <v>2800</v>
      </c>
      <c r="Q28" s="3">
        <v>0.51249999999999996</v>
      </c>
      <c r="R28" s="3">
        <v>0.5033333333333333</v>
      </c>
      <c r="S28" s="3">
        <v>0.6</v>
      </c>
    </row>
    <row r="29" spans="1:19" x14ac:dyDescent="0.3">
      <c r="A29">
        <v>3000</v>
      </c>
      <c r="B29" s="5">
        <v>0.51282129439825641</v>
      </c>
      <c r="C29">
        <f t="shared" si="1"/>
        <v>0.5221012973245811</v>
      </c>
      <c r="H29" s="2">
        <v>2900</v>
      </c>
      <c r="I29" s="3">
        <v>2950.5299999999997</v>
      </c>
      <c r="J29">
        <f t="shared" si="0"/>
        <v>-0.52999999999974534</v>
      </c>
      <c r="M29" s="2">
        <v>2900</v>
      </c>
      <c r="N29" s="3">
        <v>0.51272727272727281</v>
      </c>
      <c r="P29" s="2">
        <v>2900</v>
      </c>
      <c r="Q29" s="3">
        <v>0.47749999999999998</v>
      </c>
      <c r="R29" s="3">
        <v>0.45666666666666672</v>
      </c>
      <c r="S29" s="3">
        <v>0.59</v>
      </c>
    </row>
    <row r="30" spans="1:19" x14ac:dyDescent="0.3">
      <c r="A30">
        <v>3100</v>
      </c>
      <c r="B30" s="5">
        <v>0.5224001158298216</v>
      </c>
      <c r="C30">
        <f t="shared" si="1"/>
        <v>0.53292193885616834</v>
      </c>
      <c r="H30" s="2">
        <v>3000</v>
      </c>
      <c r="I30" s="3">
        <v>3050.05</v>
      </c>
      <c r="J30">
        <f t="shared" si="0"/>
        <v>-5.0000000000181899E-2</v>
      </c>
      <c r="M30" s="2">
        <v>3000</v>
      </c>
      <c r="N30" s="3">
        <v>0.43090909090909091</v>
      </c>
      <c r="P30" s="2">
        <v>3000</v>
      </c>
      <c r="Q30" s="3">
        <v>0.39750000000000002</v>
      </c>
      <c r="R30" s="3">
        <v>0.38666666666666671</v>
      </c>
      <c r="S30" s="3">
        <v>0.4975</v>
      </c>
    </row>
    <row r="31" spans="1:19" x14ac:dyDescent="0.3">
      <c r="A31">
        <v>3200</v>
      </c>
      <c r="B31" s="5">
        <v>0.5321161041553949</v>
      </c>
      <c r="C31">
        <f t="shared" si="1"/>
        <v>0.54339900929998031</v>
      </c>
      <c r="H31" s="2">
        <v>3100</v>
      </c>
      <c r="I31" s="3">
        <v>3148.9625000000001</v>
      </c>
      <c r="J31">
        <f t="shared" si="0"/>
        <v>1.0374999999999091</v>
      </c>
      <c r="M31" s="2">
        <v>3100</v>
      </c>
      <c r="N31" s="3">
        <v>0.52181818181818174</v>
      </c>
      <c r="P31" s="2">
        <v>3100</v>
      </c>
      <c r="Q31" s="3">
        <v>0.46749999999999992</v>
      </c>
      <c r="R31" s="3">
        <v>0.42</v>
      </c>
      <c r="S31" s="3">
        <v>0.65249999999999997</v>
      </c>
    </row>
    <row r="32" spans="1:19" x14ac:dyDescent="0.3">
      <c r="A32">
        <v>3300</v>
      </c>
      <c r="B32" s="5">
        <v>0.54197687975797659</v>
      </c>
      <c r="C32">
        <f t="shared" si="1"/>
        <v>0.55355365666000855</v>
      </c>
      <c r="H32" s="2">
        <v>3200</v>
      </c>
      <c r="I32" s="3">
        <v>3251.7224999999999</v>
      </c>
      <c r="J32">
        <f t="shared" si="0"/>
        <v>-1.7224999999998545</v>
      </c>
      <c r="M32" s="2">
        <v>3200</v>
      </c>
      <c r="N32" s="3">
        <v>0.50090909090909086</v>
      </c>
      <c r="P32" s="2">
        <v>3200</v>
      </c>
      <c r="Q32" s="3">
        <v>0.43750000000000006</v>
      </c>
      <c r="R32" s="3">
        <v>0.45666666666666672</v>
      </c>
      <c r="S32" s="3">
        <v>0.59749999999999992</v>
      </c>
    </row>
    <row r="33" spans="1:19" x14ac:dyDescent="0.3">
      <c r="A33">
        <v>3400</v>
      </c>
      <c r="B33" s="5">
        <v>0.55164714578554719</v>
      </c>
      <c r="C33">
        <f t="shared" si="1"/>
        <v>0.56340513449940355</v>
      </c>
      <c r="H33" s="2">
        <v>3300</v>
      </c>
      <c r="I33" s="3">
        <v>3356.3074999999999</v>
      </c>
      <c r="J33">
        <f t="shared" si="0"/>
        <v>-6.3074999999998909</v>
      </c>
      <c r="M33" s="2">
        <v>3300</v>
      </c>
      <c r="N33" s="3">
        <v>0.47272727272727283</v>
      </c>
      <c r="P33" s="2">
        <v>3300</v>
      </c>
      <c r="Q33" s="3">
        <v>0.41749999999999998</v>
      </c>
      <c r="R33" s="3">
        <v>0.41333333333333333</v>
      </c>
      <c r="S33" s="3">
        <v>0.57250000000000001</v>
      </c>
    </row>
    <row r="34" spans="1:19" x14ac:dyDescent="0.3">
      <c r="A34">
        <v>3500</v>
      </c>
      <c r="B34" s="5">
        <v>0.56118024491910967</v>
      </c>
      <c r="C34">
        <f t="shared" si="1"/>
        <v>0.57297102166757652</v>
      </c>
      <c r="H34" s="2">
        <v>3400</v>
      </c>
      <c r="I34" s="3">
        <v>3452.6949999999997</v>
      </c>
      <c r="J34">
        <f t="shared" si="0"/>
        <v>-2.694999999999709</v>
      </c>
      <c r="M34" s="2">
        <v>3400</v>
      </c>
      <c r="N34" s="3">
        <v>0.52272727272727271</v>
      </c>
      <c r="P34" s="2">
        <v>3400</v>
      </c>
      <c r="Q34" s="3">
        <v>0.41499999999999998</v>
      </c>
      <c r="R34" s="3">
        <v>0.45333333333333337</v>
      </c>
      <c r="S34" s="3">
        <v>0.6825</v>
      </c>
    </row>
    <row r="35" spans="1:19" x14ac:dyDescent="0.3">
      <c r="A35">
        <v>3600</v>
      </c>
      <c r="B35" s="5">
        <v>0.57025612107264512</v>
      </c>
      <c r="C35">
        <f t="shared" si="1"/>
        <v>0.58226741106658642</v>
      </c>
      <c r="H35" s="2">
        <v>3500</v>
      </c>
      <c r="I35" s="3">
        <v>3556.3125</v>
      </c>
      <c r="J35">
        <f t="shared" si="0"/>
        <v>-6.3125</v>
      </c>
      <c r="M35" s="2">
        <v>3500</v>
      </c>
      <c r="N35" s="3">
        <v>0.49181818181818182</v>
      </c>
      <c r="P35" s="2">
        <v>3500</v>
      </c>
      <c r="Q35" s="3">
        <v>0.48000000000000004</v>
      </c>
      <c r="R35" s="3">
        <v>0.40666666666666668</v>
      </c>
      <c r="S35" s="3">
        <v>0.5675</v>
      </c>
    </row>
    <row r="36" spans="1:19" x14ac:dyDescent="0.3">
      <c r="A36">
        <v>3700</v>
      </c>
      <c r="B36" s="5">
        <v>0.57953774756719267</v>
      </c>
      <c r="C36">
        <f t="shared" si="1"/>
        <v>0.59130907254866427</v>
      </c>
      <c r="H36" s="2">
        <v>3600</v>
      </c>
      <c r="I36" s="3">
        <v>3649.57</v>
      </c>
      <c r="J36">
        <f t="shared" si="0"/>
        <v>0.42999999999983629</v>
      </c>
      <c r="M36" s="2">
        <v>3600</v>
      </c>
      <c r="N36" s="3">
        <v>0.50363636363636366</v>
      </c>
      <c r="P36" s="2">
        <v>3600</v>
      </c>
      <c r="Q36" s="3">
        <v>0.45250000000000001</v>
      </c>
      <c r="R36" s="3">
        <v>0.41333333333333333</v>
      </c>
      <c r="S36" s="3">
        <v>0.62250000000000005</v>
      </c>
    </row>
    <row r="37" spans="1:19" x14ac:dyDescent="0.3">
      <c r="A37">
        <v>3800</v>
      </c>
      <c r="B37" s="5">
        <v>0.58921563397776378</v>
      </c>
      <c r="C37">
        <f t="shared" si="1"/>
        <v>0.60010959408577769</v>
      </c>
      <c r="H37" s="2">
        <v>3700</v>
      </c>
      <c r="I37" s="3">
        <v>3747.8325</v>
      </c>
      <c r="J37">
        <f t="shared" si="0"/>
        <v>2.1675000000000182</v>
      </c>
      <c r="M37" s="2">
        <v>3700</v>
      </c>
      <c r="N37" s="3">
        <v>0.48272727272727267</v>
      </c>
      <c r="P37" s="2">
        <v>3700</v>
      </c>
      <c r="Q37" s="3">
        <v>0.38750000000000001</v>
      </c>
      <c r="R37" s="3">
        <v>0.4366666666666667</v>
      </c>
      <c r="S37" s="3">
        <v>0.61250000000000004</v>
      </c>
    </row>
    <row r="38" spans="1:19" x14ac:dyDescent="0.3">
      <c r="A38">
        <v>3900</v>
      </c>
      <c r="B38" s="5">
        <v>0.59846677894030953</v>
      </c>
      <c r="C38">
        <f t="shared" si="1"/>
        <v>0.60868150459885317</v>
      </c>
      <c r="H38" s="2">
        <v>3800</v>
      </c>
      <c r="I38" s="3">
        <v>3849.7024999999999</v>
      </c>
      <c r="J38">
        <f t="shared" si="0"/>
        <v>0.29750000000012733</v>
      </c>
      <c r="M38" s="2">
        <v>3800</v>
      </c>
      <c r="N38" s="3">
        <v>0.44909090909090915</v>
      </c>
      <c r="P38" s="2">
        <v>3800</v>
      </c>
      <c r="Q38" s="3">
        <v>0.40750000000000003</v>
      </c>
      <c r="R38" s="3">
        <v>0.39666666666666667</v>
      </c>
      <c r="S38" s="3">
        <v>0.53</v>
      </c>
    </row>
    <row r="39" spans="1:19" x14ac:dyDescent="0.3">
      <c r="A39">
        <v>4000</v>
      </c>
      <c r="B39" s="5">
        <v>0.60753122451934438</v>
      </c>
      <c r="C39">
        <f t="shared" si="1"/>
        <v>0.61703638123366922</v>
      </c>
      <c r="H39" s="2">
        <v>3900</v>
      </c>
      <c r="I39" s="3">
        <v>3953.8274999999999</v>
      </c>
      <c r="J39">
        <f t="shared" si="0"/>
        <v>-3.8274999999998727</v>
      </c>
      <c r="M39" s="2">
        <v>3900</v>
      </c>
      <c r="N39" s="3">
        <v>0.46727272727272723</v>
      </c>
      <c r="P39" s="2">
        <v>3900</v>
      </c>
      <c r="Q39" s="3">
        <v>0.3725</v>
      </c>
      <c r="R39" s="3">
        <v>0.4366666666666667</v>
      </c>
      <c r="S39" s="3">
        <v>0.58499999999999996</v>
      </c>
    </row>
    <row r="40" spans="1:19" x14ac:dyDescent="0.3">
      <c r="A40">
        <v>4100</v>
      </c>
      <c r="B40" s="5">
        <v>0.61605843309684749</v>
      </c>
      <c r="C40">
        <f t="shared" si="1"/>
        <v>0.62518494338849173</v>
      </c>
      <c r="H40" s="2">
        <v>4000</v>
      </c>
      <c r="I40" s="3">
        <v>4053.48</v>
      </c>
      <c r="J40">
        <f t="shared" si="0"/>
        <v>-3.4800000000000182</v>
      </c>
      <c r="M40" s="2">
        <v>4000</v>
      </c>
      <c r="N40" s="3">
        <v>0.47636363636363638</v>
      </c>
      <c r="P40" s="2">
        <v>4000</v>
      </c>
      <c r="Q40" s="3">
        <v>0.41499999999999998</v>
      </c>
      <c r="R40" s="3">
        <v>0.38000000000000006</v>
      </c>
      <c r="S40" s="3">
        <v>0.6100000000000001</v>
      </c>
    </row>
    <row r="41" spans="1:19" x14ac:dyDescent="0.3">
      <c r="A41">
        <v>4200</v>
      </c>
      <c r="B41" s="5">
        <v>0.62391885816181125</v>
      </c>
      <c r="C41">
        <f t="shared" si="1"/>
        <v>0.63313713540958183</v>
      </c>
      <c r="H41" s="2">
        <v>4100</v>
      </c>
      <c r="I41" s="3">
        <v>4162.2649999999994</v>
      </c>
      <c r="J41">
        <f t="shared" si="0"/>
        <v>-12.264999999999418</v>
      </c>
      <c r="M41" s="2">
        <v>4100</v>
      </c>
      <c r="N41" s="3">
        <v>0.45909090909090905</v>
      </c>
      <c r="P41" s="2">
        <v>4100</v>
      </c>
      <c r="Q41" s="3">
        <v>0.41749999999999998</v>
      </c>
      <c r="R41" s="3">
        <v>0.40666666666666657</v>
      </c>
      <c r="S41" s="3">
        <v>0.54</v>
      </c>
    </row>
    <row r="42" spans="1:19" x14ac:dyDescent="0.3">
      <c r="A42">
        <v>4300</v>
      </c>
      <c r="B42" s="5">
        <v>0.63201932529128912</v>
      </c>
      <c r="C42">
        <f t="shared" si="1"/>
        <v>0.64090219955494554</v>
      </c>
      <c r="H42" s="2">
        <v>4200</v>
      </c>
      <c r="I42" s="3">
        <v>4271.07</v>
      </c>
      <c r="J42">
        <f t="shared" si="0"/>
        <v>-21.069999999999709</v>
      </c>
      <c r="M42" s="2">
        <v>4200</v>
      </c>
      <c r="N42" s="3">
        <v>0.48363636363636359</v>
      </c>
      <c r="P42" s="2">
        <v>4200</v>
      </c>
      <c r="Q42" s="3">
        <v>0.39</v>
      </c>
      <c r="R42" s="3">
        <v>0.42666666666666658</v>
      </c>
      <c r="S42" s="3">
        <v>0.62</v>
      </c>
    </row>
    <row r="43" spans="1:19" x14ac:dyDescent="0.3">
      <c r="A43">
        <v>4400</v>
      </c>
      <c r="B43" s="5">
        <v>0.63989499112225379</v>
      </c>
      <c r="C43">
        <f t="shared" si="1"/>
        <v>0.64848874056909667</v>
      </c>
      <c r="H43" s="2">
        <v>4300</v>
      </c>
      <c r="I43" s="3">
        <v>4363.7174999999997</v>
      </c>
      <c r="J43">
        <f t="shared" si="0"/>
        <v>-13.717499999999745</v>
      </c>
      <c r="M43" s="2">
        <v>4300</v>
      </c>
      <c r="N43" s="3">
        <v>0.51636363636363636</v>
      </c>
      <c r="P43" s="2">
        <v>4300</v>
      </c>
      <c r="Q43" s="3">
        <v>0.39749999999999996</v>
      </c>
      <c r="R43" s="3">
        <v>0.41999999999999993</v>
      </c>
      <c r="S43" s="3">
        <v>0.70750000000000002</v>
      </c>
    </row>
    <row r="44" spans="1:19" x14ac:dyDescent="0.3">
      <c r="A44">
        <v>4500</v>
      </c>
      <c r="B44" s="5">
        <v>0.64729438301569042</v>
      </c>
      <c r="C44">
        <f t="shared" si="1"/>
        <v>0.65590478300027577</v>
      </c>
      <c r="H44" s="2">
        <v>4400</v>
      </c>
      <c r="I44" s="3">
        <v>4446.5349999999999</v>
      </c>
      <c r="J44">
        <f t="shared" si="0"/>
        <v>3.4650000000001455</v>
      </c>
      <c r="M44" s="2">
        <v>4400</v>
      </c>
      <c r="N44" s="3">
        <v>0.45909090909090905</v>
      </c>
      <c r="P44" s="2">
        <v>4400</v>
      </c>
      <c r="Q44" s="3">
        <v>0.35</v>
      </c>
      <c r="R44" s="3">
        <v>0.41333333333333333</v>
      </c>
      <c r="S44" s="3">
        <v>0.60250000000000004</v>
      </c>
    </row>
    <row r="45" spans="1:19" x14ac:dyDescent="0.3">
      <c r="A45">
        <v>4600</v>
      </c>
      <c r="B45" s="5">
        <v>0.65473187682412914</v>
      </c>
      <c r="C45">
        <f t="shared" si="1"/>
        <v>0.66315782221747188</v>
      </c>
      <c r="H45" s="2">
        <v>4500</v>
      </c>
      <c r="I45" s="3">
        <v>4548.5725000000002</v>
      </c>
      <c r="J45">
        <f t="shared" si="0"/>
        <v>1.4274999999997817</v>
      </c>
      <c r="M45" s="2">
        <v>4500</v>
      </c>
      <c r="N45" s="3">
        <v>0.52363636363636357</v>
      </c>
      <c r="P45" s="2">
        <v>4500</v>
      </c>
      <c r="Q45" s="3">
        <v>0.44499999999999995</v>
      </c>
      <c r="R45" s="3">
        <v>0.39666666666666667</v>
      </c>
      <c r="S45" s="3">
        <v>0.69750000000000001</v>
      </c>
    </row>
    <row r="46" spans="1:19" x14ac:dyDescent="0.3">
      <c r="A46">
        <v>4700</v>
      </c>
      <c r="B46" s="5">
        <v>0.66160546229053474</v>
      </c>
      <c r="C46">
        <f t="shared" si="1"/>
        <v>0.67025486994038941</v>
      </c>
      <c r="H46" s="2">
        <v>4600</v>
      </c>
      <c r="I46" s="3">
        <v>4651.4025000000001</v>
      </c>
      <c r="J46">
        <f t="shared" si="0"/>
        <v>-1.4025000000001455</v>
      </c>
      <c r="M46" s="2">
        <v>4600</v>
      </c>
      <c r="N46" s="3">
        <v>0.44272727272727275</v>
      </c>
      <c r="P46" s="2">
        <v>4600</v>
      </c>
      <c r="Q46" s="3">
        <v>0.39</v>
      </c>
      <c r="R46" s="3">
        <v>0.37666666666666671</v>
      </c>
      <c r="S46" s="3">
        <v>0.54499999999999993</v>
      </c>
    </row>
    <row r="47" spans="1:19" x14ac:dyDescent="0.3">
      <c r="A47">
        <v>4800</v>
      </c>
      <c r="B47" s="5">
        <v>0.66814375090492051</v>
      </c>
      <c r="C47">
        <f t="shared" si="1"/>
        <v>0.67720249497567409</v>
      </c>
      <c r="H47" s="2">
        <v>4700</v>
      </c>
      <c r="I47" s="3">
        <v>4748.2974999999997</v>
      </c>
      <c r="J47">
        <f t="shared" si="0"/>
        <v>1.7025000000003274</v>
      </c>
      <c r="M47" s="2">
        <v>4700</v>
      </c>
      <c r="N47" s="3">
        <v>0.47818181818181815</v>
      </c>
      <c r="P47" s="2">
        <v>4700</v>
      </c>
      <c r="Q47" s="3">
        <v>0.42249999999999999</v>
      </c>
      <c r="R47" s="3">
        <v>0.42</v>
      </c>
      <c r="S47" s="3">
        <v>0.57750000000000001</v>
      </c>
    </row>
    <row r="48" spans="1:19" x14ac:dyDescent="0.3">
      <c r="A48">
        <v>4900</v>
      </c>
      <c r="B48" s="5">
        <v>0.67449534013579526</v>
      </c>
      <c r="C48">
        <f t="shared" si="1"/>
        <v>0.68400685975257725</v>
      </c>
      <c r="H48" s="2">
        <v>4800</v>
      </c>
      <c r="I48" s="3">
        <v>4854.1149999999998</v>
      </c>
      <c r="J48">
        <f t="shared" si="0"/>
        <v>-4.1149999999997817</v>
      </c>
      <c r="M48" s="2">
        <v>4800</v>
      </c>
      <c r="N48" s="3">
        <v>0.4936363636363636</v>
      </c>
      <c r="P48" s="2">
        <v>4800</v>
      </c>
      <c r="Q48" s="3">
        <v>0.36499999999999999</v>
      </c>
      <c r="R48" s="3">
        <v>0.44333333333333336</v>
      </c>
      <c r="S48" s="3">
        <v>0.66</v>
      </c>
    </row>
    <row r="49" spans="1:19" x14ac:dyDescent="0.3">
      <c r="A49">
        <v>5000</v>
      </c>
      <c r="B49" s="5">
        <v>0.68070976247266191</v>
      </c>
      <c r="C49">
        <f t="shared" si="1"/>
        <v>0.69067375316735857</v>
      </c>
      <c r="H49" s="2">
        <v>4900</v>
      </c>
      <c r="I49" s="3">
        <v>4951.2124999999996</v>
      </c>
      <c r="J49">
        <f t="shared" si="0"/>
        <v>-1.2124999999996362</v>
      </c>
      <c r="M49" s="2">
        <v>4900</v>
      </c>
      <c r="N49" s="3">
        <v>0.50818181818181818</v>
      </c>
      <c r="P49" s="2">
        <v>4900</v>
      </c>
      <c r="Q49" s="3">
        <v>0.3775</v>
      </c>
      <c r="R49" s="3">
        <v>0.42</v>
      </c>
      <c r="S49" s="3">
        <v>0.70499999999999996</v>
      </c>
    </row>
    <row r="50" spans="1:19" x14ac:dyDescent="0.3">
      <c r="A50" s="2" t="s">
        <v>20</v>
      </c>
      <c r="B50" s="5">
        <v>0.91747125210513081</v>
      </c>
      <c r="H50" s="2"/>
      <c r="I50" s="3"/>
      <c r="M50" s="2">
        <v>5000</v>
      </c>
      <c r="N50" s="3">
        <v>0.50181818181818183</v>
      </c>
      <c r="P50" s="2">
        <v>5000</v>
      </c>
      <c r="Q50" s="3">
        <v>0.34499999999999997</v>
      </c>
      <c r="R50" s="3">
        <v>0.41666666666666669</v>
      </c>
      <c r="S50" s="3">
        <v>0.72249999999999992</v>
      </c>
    </row>
    <row r="51" spans="1:19" x14ac:dyDescent="0.3">
      <c r="A51" s="2">
        <v>10000</v>
      </c>
      <c r="B51" s="5">
        <v>1</v>
      </c>
      <c r="C51">
        <f t="shared" ref="C3:C51" si="2">0.33*LN(A51)-2.1</f>
        <v>0.93941232275214048</v>
      </c>
      <c r="M51" s="2">
        <v>10000</v>
      </c>
      <c r="N51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5" sqref="A4:A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5" spans="1:1" x14ac:dyDescent="0.3">
      <c r="A1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opLeftCell="F1" workbookViewId="0">
      <selection activeCell="H2" sqref="H2"/>
    </sheetView>
  </sheetViews>
  <sheetFormatPr defaultRowHeight="14.4" x14ac:dyDescent="0.3"/>
  <cols>
    <col min="2" max="2" width="14.6640625" bestFit="1" customWidth="1"/>
    <col min="5" max="5" width="10.6640625" customWidth="1"/>
    <col min="6" max="6" width="10.44140625" customWidth="1"/>
    <col min="7" max="7" width="15.109375" bestFit="1" customWidth="1"/>
    <col min="12" max="12" width="14.6640625" customWidth="1"/>
    <col min="13" max="14" width="22.33203125" customWidth="1"/>
    <col min="15" max="15" width="32.6640625" customWidth="1"/>
    <col min="16" max="16" width="12" customWidth="1"/>
    <col min="17" max="17" width="32.6640625" bestFit="1" customWidth="1"/>
    <col min="18" max="18" width="22.33203125" bestFit="1" customWidth="1"/>
    <col min="19" max="20" width="27.109375" bestFit="1" customWidth="1"/>
  </cols>
  <sheetData>
    <row r="1" spans="1:14" ht="43.2" x14ac:dyDescent="0.3">
      <c r="A1" s="11" t="s">
        <v>0</v>
      </c>
      <c r="B1" s="11" t="s">
        <v>22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30</v>
      </c>
      <c r="H1" s="11" t="s">
        <v>31</v>
      </c>
      <c r="I1" s="11" t="s">
        <v>37</v>
      </c>
      <c r="J1" s="11"/>
      <c r="K1" s="11"/>
    </row>
    <row r="2" spans="1:14" x14ac:dyDescent="0.3">
      <c r="A2" t="s">
        <v>26</v>
      </c>
      <c r="B2" s="7">
        <v>42577.25</v>
      </c>
      <c r="C2">
        <v>168</v>
      </c>
      <c r="D2">
        <v>153</v>
      </c>
      <c r="E2">
        <v>93</v>
      </c>
      <c r="F2">
        <v>109</v>
      </c>
      <c r="G2">
        <f>D2/$C2</f>
        <v>0.9107142857142857</v>
      </c>
      <c r="H2">
        <f>E2/$D2</f>
        <v>0.60784313725490191</v>
      </c>
      <c r="I2">
        <f>F2/$D2</f>
        <v>0.71241830065359479</v>
      </c>
    </row>
    <row r="3" spans="1:14" x14ac:dyDescent="0.3">
      <c r="A3" t="s">
        <v>27</v>
      </c>
      <c r="B3" s="7">
        <v>42577.5</v>
      </c>
      <c r="C3">
        <v>625</v>
      </c>
      <c r="D3">
        <v>341</v>
      </c>
      <c r="E3">
        <v>197</v>
      </c>
      <c r="F3">
        <v>235</v>
      </c>
      <c r="G3">
        <f t="shared" ref="G3:G66" si="0">D3/$C3</f>
        <v>0.54559999999999997</v>
      </c>
      <c r="H3">
        <f t="shared" ref="H3:H66" si="1">E3/$D3</f>
        <v>0.57771260997067453</v>
      </c>
      <c r="I3">
        <f t="shared" ref="I3:I66" si="2">F3/$D3</f>
        <v>0.68914956011730211</v>
      </c>
      <c r="L3" s="1" t="s">
        <v>7</v>
      </c>
      <c r="M3" t="s">
        <v>35</v>
      </c>
      <c r="N3" t="s">
        <v>38</v>
      </c>
    </row>
    <row r="4" spans="1:14" x14ac:dyDescent="0.3">
      <c r="A4" t="s">
        <v>26</v>
      </c>
      <c r="B4" s="7">
        <v>42578.166666666664</v>
      </c>
      <c r="C4">
        <v>74</v>
      </c>
      <c r="D4">
        <v>72</v>
      </c>
      <c r="E4">
        <v>7</v>
      </c>
      <c r="F4">
        <v>19</v>
      </c>
      <c r="G4">
        <f t="shared" si="0"/>
        <v>0.97297297297297303</v>
      </c>
      <c r="H4">
        <f t="shared" si="1"/>
        <v>9.7222222222222224E-2</v>
      </c>
      <c r="I4">
        <f t="shared" si="2"/>
        <v>0.2638888888888889</v>
      </c>
      <c r="L4" s="8">
        <v>42581.291666666664</v>
      </c>
      <c r="M4" s="3">
        <v>0.24452495974235103</v>
      </c>
      <c r="N4" s="3">
        <v>0.43075684380032203</v>
      </c>
    </row>
    <row r="5" spans="1:14" x14ac:dyDescent="0.3">
      <c r="A5" t="s">
        <v>27</v>
      </c>
      <c r="B5" s="7">
        <v>42578.458333333336</v>
      </c>
      <c r="C5">
        <v>609</v>
      </c>
      <c r="D5">
        <v>559</v>
      </c>
      <c r="E5">
        <v>219</v>
      </c>
      <c r="F5">
        <v>331</v>
      </c>
      <c r="G5">
        <f t="shared" si="0"/>
        <v>0.91789819376026272</v>
      </c>
      <c r="H5">
        <f t="shared" si="1"/>
        <v>0.39177101967799643</v>
      </c>
      <c r="I5">
        <f t="shared" si="2"/>
        <v>0.59212880143112701</v>
      </c>
      <c r="L5" s="8">
        <v>42581.333333333336</v>
      </c>
      <c r="M5" s="3">
        <v>0.54333543709968934</v>
      </c>
      <c r="N5" s="3">
        <v>0.70766605294017992</v>
      </c>
    </row>
    <row r="6" spans="1:14" x14ac:dyDescent="0.3">
      <c r="A6" t="s">
        <v>27</v>
      </c>
      <c r="B6" s="7">
        <v>42578.708333333336</v>
      </c>
      <c r="C6">
        <v>447</v>
      </c>
      <c r="D6">
        <v>413</v>
      </c>
      <c r="E6">
        <v>186</v>
      </c>
      <c r="F6">
        <v>295</v>
      </c>
      <c r="G6">
        <f t="shared" si="0"/>
        <v>0.92393736017897088</v>
      </c>
      <c r="H6">
        <f t="shared" si="1"/>
        <v>0.45036319612590797</v>
      </c>
      <c r="I6">
        <f t="shared" si="2"/>
        <v>0.7142857142857143</v>
      </c>
      <c r="L6" s="8">
        <v>42581.375</v>
      </c>
      <c r="M6" s="3">
        <v>0.42591485940284235</v>
      </c>
      <c r="N6" s="3">
        <v>0.59344109309883575</v>
      </c>
    </row>
    <row r="7" spans="1:14" x14ac:dyDescent="0.3">
      <c r="A7" t="s">
        <v>26</v>
      </c>
      <c r="B7" s="7">
        <v>42578.75</v>
      </c>
      <c r="C7">
        <v>534</v>
      </c>
      <c r="D7">
        <v>484</v>
      </c>
      <c r="E7">
        <v>190</v>
      </c>
      <c r="F7">
        <v>288</v>
      </c>
      <c r="G7">
        <f t="shared" si="0"/>
        <v>0.90636704119850187</v>
      </c>
      <c r="H7">
        <f t="shared" si="1"/>
        <v>0.3925619834710744</v>
      </c>
      <c r="I7">
        <f t="shared" si="2"/>
        <v>0.5950413223140496</v>
      </c>
      <c r="L7" s="8">
        <v>42581.416666666664</v>
      </c>
      <c r="M7" s="3">
        <v>0.44022153945217418</v>
      </c>
      <c r="N7" s="3">
        <v>0.60440860496439641</v>
      </c>
    </row>
    <row r="8" spans="1:14" x14ac:dyDescent="0.3">
      <c r="A8" t="s">
        <v>28</v>
      </c>
      <c r="B8" s="7">
        <v>42579.208333333336</v>
      </c>
      <c r="C8">
        <v>32</v>
      </c>
      <c r="D8">
        <v>30</v>
      </c>
      <c r="E8">
        <v>0</v>
      </c>
      <c r="F8">
        <v>2</v>
      </c>
      <c r="G8">
        <f t="shared" si="0"/>
        <v>0.9375</v>
      </c>
      <c r="H8">
        <f t="shared" si="1"/>
        <v>0</v>
      </c>
      <c r="I8">
        <f t="shared" si="2"/>
        <v>6.6666666666666666E-2</v>
      </c>
      <c r="L8" s="8">
        <v>42581.458333333336</v>
      </c>
      <c r="M8" s="3">
        <v>0.40012354255818544</v>
      </c>
      <c r="N8" s="3">
        <v>0.50039995450394159</v>
      </c>
    </row>
    <row r="9" spans="1:14" x14ac:dyDescent="0.3">
      <c r="A9" t="s">
        <v>28</v>
      </c>
      <c r="B9" s="7">
        <v>42579.25</v>
      </c>
      <c r="C9">
        <v>91</v>
      </c>
      <c r="D9">
        <v>64</v>
      </c>
      <c r="E9">
        <v>15</v>
      </c>
      <c r="F9">
        <v>22</v>
      </c>
      <c r="G9">
        <f t="shared" si="0"/>
        <v>0.70329670329670335</v>
      </c>
      <c r="H9">
        <f t="shared" si="1"/>
        <v>0.234375</v>
      </c>
      <c r="I9">
        <f t="shared" si="2"/>
        <v>0.34375</v>
      </c>
      <c r="L9" s="8">
        <v>42581.5</v>
      </c>
      <c r="M9" s="3">
        <v>0.45470194438539546</v>
      </c>
      <c r="N9" s="3">
        <v>0.65445337007441229</v>
      </c>
    </row>
    <row r="10" spans="1:14" x14ac:dyDescent="0.3">
      <c r="A10" t="s">
        <v>28</v>
      </c>
      <c r="B10" s="7">
        <v>42579.625</v>
      </c>
      <c r="C10">
        <v>6839</v>
      </c>
      <c r="D10">
        <v>496</v>
      </c>
      <c r="E10">
        <v>174</v>
      </c>
      <c r="F10">
        <v>271</v>
      </c>
      <c r="G10">
        <f t="shared" si="0"/>
        <v>7.2525222985816637E-2</v>
      </c>
      <c r="H10">
        <f t="shared" si="1"/>
        <v>0.35080645161290325</v>
      </c>
      <c r="I10">
        <f t="shared" si="2"/>
        <v>0.5463709677419355</v>
      </c>
      <c r="L10" s="8">
        <v>42581.541666666664</v>
      </c>
      <c r="M10" s="3">
        <v>0.37174356198990693</v>
      </c>
      <c r="N10" s="3">
        <v>0.65432209895819426</v>
      </c>
    </row>
    <row r="11" spans="1:14" x14ac:dyDescent="0.3">
      <c r="A11" t="s">
        <v>27</v>
      </c>
      <c r="B11" s="7">
        <v>42579.666666666664</v>
      </c>
      <c r="C11">
        <v>7141</v>
      </c>
      <c r="D11">
        <v>634</v>
      </c>
      <c r="E11">
        <v>230</v>
      </c>
      <c r="F11">
        <v>425</v>
      </c>
      <c r="G11">
        <f t="shared" si="0"/>
        <v>8.8783083601736451E-2</v>
      </c>
      <c r="H11">
        <f t="shared" si="1"/>
        <v>0.36277602523659308</v>
      </c>
      <c r="I11">
        <f t="shared" si="2"/>
        <v>0.67034700315457418</v>
      </c>
      <c r="L11" s="8">
        <v>42581.583333333336</v>
      </c>
      <c r="M11" s="3">
        <v>0.38328101366702505</v>
      </c>
      <c r="N11" s="3">
        <v>0.59245790814437271</v>
      </c>
    </row>
    <row r="12" spans="1:14" x14ac:dyDescent="0.3">
      <c r="A12" t="s">
        <v>28</v>
      </c>
      <c r="B12" s="7">
        <v>42579.666666666664</v>
      </c>
      <c r="C12">
        <v>7140</v>
      </c>
      <c r="D12">
        <v>619</v>
      </c>
      <c r="E12">
        <v>258</v>
      </c>
      <c r="F12">
        <v>406</v>
      </c>
      <c r="G12">
        <f t="shared" si="0"/>
        <v>8.6694677871148457E-2</v>
      </c>
      <c r="H12">
        <f t="shared" si="1"/>
        <v>0.41680129240710823</v>
      </c>
      <c r="I12">
        <f t="shared" si="2"/>
        <v>0.65589660743134093</v>
      </c>
      <c r="L12" s="8">
        <v>42581.625</v>
      </c>
      <c r="M12" s="3">
        <v>0.44423710219496743</v>
      </c>
      <c r="N12" s="3">
        <v>0.59034761347932385</v>
      </c>
    </row>
    <row r="13" spans="1:14" x14ac:dyDescent="0.3">
      <c r="A13" t="s">
        <v>26</v>
      </c>
      <c r="B13" s="7">
        <v>42579.875</v>
      </c>
      <c r="C13">
        <v>3148</v>
      </c>
      <c r="D13">
        <v>547</v>
      </c>
      <c r="E13">
        <v>199</v>
      </c>
      <c r="F13">
        <v>334</v>
      </c>
      <c r="G13">
        <f t="shared" si="0"/>
        <v>0.17376111817026685</v>
      </c>
      <c r="H13">
        <f t="shared" si="1"/>
        <v>0.36380255941499084</v>
      </c>
      <c r="I13">
        <f t="shared" si="2"/>
        <v>0.61060329067641683</v>
      </c>
      <c r="L13" s="8">
        <v>42581.666666666664</v>
      </c>
      <c r="M13" s="3">
        <v>0.41458119739096405</v>
      </c>
      <c r="N13" s="3">
        <v>0.6872048295262646</v>
      </c>
    </row>
    <row r="14" spans="1:14" x14ac:dyDescent="0.3">
      <c r="A14" t="s">
        <v>28</v>
      </c>
      <c r="B14" s="7">
        <v>42580.333333333336</v>
      </c>
      <c r="C14">
        <v>3514</v>
      </c>
      <c r="D14">
        <v>257</v>
      </c>
      <c r="E14">
        <v>110</v>
      </c>
      <c r="F14">
        <v>148</v>
      </c>
      <c r="G14">
        <f t="shared" si="0"/>
        <v>7.313602731929425E-2</v>
      </c>
      <c r="H14">
        <f t="shared" si="1"/>
        <v>0.42801556420233461</v>
      </c>
      <c r="I14">
        <f t="shared" si="2"/>
        <v>0.57587548638132291</v>
      </c>
      <c r="L14" s="8">
        <v>42581.708333333336</v>
      </c>
      <c r="M14" s="3">
        <v>0.51256892239215135</v>
      </c>
      <c r="N14" s="3">
        <v>0.68355806715129208</v>
      </c>
    </row>
    <row r="15" spans="1:14" x14ac:dyDescent="0.3">
      <c r="A15" t="s">
        <v>28</v>
      </c>
      <c r="B15" s="7">
        <v>42580.541666666664</v>
      </c>
      <c r="C15">
        <v>6646</v>
      </c>
      <c r="D15">
        <v>411</v>
      </c>
      <c r="E15">
        <v>150</v>
      </c>
      <c r="F15">
        <v>247</v>
      </c>
      <c r="G15">
        <f t="shared" si="0"/>
        <v>6.1841709298826361E-2</v>
      </c>
      <c r="H15">
        <f t="shared" si="1"/>
        <v>0.36496350364963503</v>
      </c>
      <c r="I15">
        <f t="shared" si="2"/>
        <v>0.6009732360097324</v>
      </c>
      <c r="L15" s="8">
        <v>42581.75</v>
      </c>
      <c r="M15" s="3">
        <v>0.33001668589206284</v>
      </c>
      <c r="N15" s="3">
        <v>0.56289933282729621</v>
      </c>
    </row>
    <row r="16" spans="1:14" x14ac:dyDescent="0.3">
      <c r="A16" t="s">
        <v>28</v>
      </c>
      <c r="B16" s="7">
        <v>42580.666666666664</v>
      </c>
      <c r="C16">
        <v>7773</v>
      </c>
      <c r="D16">
        <v>695</v>
      </c>
      <c r="E16">
        <v>229</v>
      </c>
      <c r="F16">
        <v>393</v>
      </c>
      <c r="G16">
        <f t="shared" si="0"/>
        <v>8.9412067412839316E-2</v>
      </c>
      <c r="H16">
        <f t="shared" si="1"/>
        <v>0.32949640287769782</v>
      </c>
      <c r="I16">
        <f t="shared" si="2"/>
        <v>0.56546762589928057</v>
      </c>
      <c r="L16" s="8">
        <v>42581.791666666664</v>
      </c>
      <c r="M16" s="3">
        <v>0.37197167288871835</v>
      </c>
      <c r="N16" s="3">
        <v>0.65262749857451441</v>
      </c>
    </row>
    <row r="17" spans="1:14" x14ac:dyDescent="0.3">
      <c r="A17" t="s">
        <v>28</v>
      </c>
      <c r="B17" s="7">
        <v>42581.083333333336</v>
      </c>
      <c r="C17">
        <v>1838</v>
      </c>
      <c r="D17">
        <v>102</v>
      </c>
      <c r="E17">
        <v>38</v>
      </c>
      <c r="F17">
        <v>55</v>
      </c>
      <c r="G17">
        <f t="shared" si="0"/>
        <v>5.5495103373231776E-2</v>
      </c>
      <c r="H17">
        <f t="shared" si="1"/>
        <v>0.37254901960784315</v>
      </c>
      <c r="I17">
        <f t="shared" si="2"/>
        <v>0.53921568627450978</v>
      </c>
      <c r="L17" s="8">
        <v>42581.833333333336</v>
      </c>
      <c r="M17" s="3">
        <v>0.34623388447219106</v>
      </c>
      <c r="N17" s="3">
        <v>0.54442032873238067</v>
      </c>
    </row>
    <row r="18" spans="1:14" x14ac:dyDescent="0.3">
      <c r="A18" t="s">
        <v>27</v>
      </c>
      <c r="B18" s="7">
        <v>42581.208333333336</v>
      </c>
      <c r="C18">
        <v>653</v>
      </c>
      <c r="D18">
        <v>13</v>
      </c>
      <c r="E18">
        <v>0</v>
      </c>
      <c r="F18">
        <v>4</v>
      </c>
      <c r="G18">
        <f t="shared" si="0"/>
        <v>1.9908116385911178E-2</v>
      </c>
      <c r="H18">
        <f t="shared" si="1"/>
        <v>0</v>
      </c>
      <c r="I18">
        <f t="shared" si="2"/>
        <v>0.30769230769230771</v>
      </c>
      <c r="L18" s="8">
        <v>42581.875</v>
      </c>
      <c r="M18" s="3">
        <v>0.37479406257283149</v>
      </c>
      <c r="N18" s="3">
        <v>0.63000779548504793</v>
      </c>
    </row>
    <row r="19" spans="1:14" x14ac:dyDescent="0.3">
      <c r="A19" t="s">
        <v>27</v>
      </c>
      <c r="B19" s="7">
        <v>42581.375</v>
      </c>
      <c r="C19">
        <v>3317</v>
      </c>
      <c r="D19">
        <v>171</v>
      </c>
      <c r="E19">
        <v>75</v>
      </c>
      <c r="F19">
        <v>105</v>
      </c>
      <c r="G19">
        <f t="shared" si="0"/>
        <v>5.1552607778112755E-2</v>
      </c>
      <c r="H19">
        <f t="shared" si="1"/>
        <v>0.43859649122807015</v>
      </c>
      <c r="I19">
        <f t="shared" si="2"/>
        <v>0.61403508771929827</v>
      </c>
      <c r="L19" s="8">
        <v>42581.916666666664</v>
      </c>
      <c r="M19" s="3">
        <v>0.31456265850818044</v>
      </c>
      <c r="N19" s="3">
        <v>0.4852066035007776</v>
      </c>
    </row>
    <row r="20" spans="1:14" x14ac:dyDescent="0.3">
      <c r="A20" t="s">
        <v>27</v>
      </c>
      <c r="B20" s="7">
        <v>42581.583333333336</v>
      </c>
      <c r="C20">
        <v>4939</v>
      </c>
      <c r="D20">
        <v>606</v>
      </c>
      <c r="E20">
        <v>231</v>
      </c>
      <c r="F20">
        <v>362</v>
      </c>
      <c r="G20">
        <f t="shared" si="0"/>
        <v>0.12269690220692447</v>
      </c>
      <c r="H20">
        <f t="shared" si="1"/>
        <v>0.38118811881188119</v>
      </c>
      <c r="I20">
        <f t="shared" si="2"/>
        <v>0.59735973597359737</v>
      </c>
      <c r="L20" s="8">
        <v>42581.958333333336</v>
      </c>
      <c r="M20" s="3">
        <v>0.47336505318218897</v>
      </c>
      <c r="N20" s="3">
        <v>0.69769443587075253</v>
      </c>
    </row>
    <row r="21" spans="1:14" x14ac:dyDescent="0.3">
      <c r="A21" t="s">
        <v>27</v>
      </c>
      <c r="B21" s="7">
        <v>42582</v>
      </c>
      <c r="C21">
        <v>4478</v>
      </c>
      <c r="D21">
        <v>584</v>
      </c>
      <c r="E21">
        <v>235</v>
      </c>
      <c r="F21">
        <v>393</v>
      </c>
      <c r="G21">
        <f t="shared" si="0"/>
        <v>0.13041536400178652</v>
      </c>
      <c r="H21">
        <f t="shared" si="1"/>
        <v>0.4023972602739726</v>
      </c>
      <c r="I21">
        <f t="shared" si="2"/>
        <v>0.67294520547945202</v>
      </c>
      <c r="L21" s="8">
        <v>42582</v>
      </c>
      <c r="M21" s="3">
        <v>0.41982788900597123</v>
      </c>
      <c r="N21" s="3">
        <v>0.65564404276206167</v>
      </c>
    </row>
    <row r="22" spans="1:14" x14ac:dyDescent="0.3">
      <c r="A22" t="s">
        <v>28</v>
      </c>
      <c r="B22" s="7">
        <v>42582.666666666664</v>
      </c>
      <c r="C22">
        <v>6228</v>
      </c>
      <c r="D22">
        <v>414</v>
      </c>
      <c r="E22">
        <v>144</v>
      </c>
      <c r="F22">
        <v>240</v>
      </c>
      <c r="G22">
        <f t="shared" si="0"/>
        <v>6.6473988439306353E-2</v>
      </c>
      <c r="H22">
        <f t="shared" si="1"/>
        <v>0.34782608695652173</v>
      </c>
      <c r="I22">
        <f t="shared" si="2"/>
        <v>0.57971014492753625</v>
      </c>
      <c r="L22" s="8">
        <v>42582.041666666664</v>
      </c>
      <c r="M22" s="3">
        <v>0.30579294640530047</v>
      </c>
      <c r="N22" s="3">
        <v>0.73226427431560559</v>
      </c>
    </row>
    <row r="23" spans="1:14" x14ac:dyDescent="0.3">
      <c r="A23" t="s">
        <v>28</v>
      </c>
      <c r="B23" s="7">
        <v>42582.708333333336</v>
      </c>
      <c r="C23">
        <v>6273</v>
      </c>
      <c r="D23">
        <v>548</v>
      </c>
      <c r="E23">
        <v>242</v>
      </c>
      <c r="F23">
        <v>337</v>
      </c>
      <c r="G23">
        <f t="shared" si="0"/>
        <v>8.7358520644029963E-2</v>
      </c>
      <c r="H23">
        <f t="shared" si="1"/>
        <v>0.44160583941605841</v>
      </c>
      <c r="I23">
        <f t="shared" si="2"/>
        <v>0.61496350364963503</v>
      </c>
      <c r="L23" s="8">
        <v>42582.083333333336</v>
      </c>
      <c r="M23" s="3">
        <v>0.41159002028567243</v>
      </c>
      <c r="N23" s="3">
        <v>0.61084446954012173</v>
      </c>
    </row>
    <row r="24" spans="1:14" x14ac:dyDescent="0.3">
      <c r="A24" t="s">
        <v>27</v>
      </c>
      <c r="B24" s="7">
        <v>42582.833333333336</v>
      </c>
      <c r="C24">
        <v>7518</v>
      </c>
      <c r="D24">
        <v>391</v>
      </c>
      <c r="E24">
        <v>96</v>
      </c>
      <c r="F24">
        <v>230</v>
      </c>
      <c r="G24">
        <f t="shared" si="0"/>
        <v>5.2008512902367653E-2</v>
      </c>
      <c r="H24">
        <f t="shared" si="1"/>
        <v>0.24552429667519182</v>
      </c>
      <c r="I24">
        <f t="shared" si="2"/>
        <v>0.58823529411764708</v>
      </c>
      <c r="L24" s="8">
        <v>42582.166666666664</v>
      </c>
      <c r="M24" s="3">
        <v>0.32291666666666669</v>
      </c>
      <c r="N24" s="3">
        <v>0.53125</v>
      </c>
    </row>
    <row r="25" spans="1:14" x14ac:dyDescent="0.3">
      <c r="A25" t="s">
        <v>27</v>
      </c>
      <c r="B25" s="7">
        <v>42582.375</v>
      </c>
      <c r="C25">
        <v>4227</v>
      </c>
      <c r="D25">
        <v>349</v>
      </c>
      <c r="E25">
        <v>110</v>
      </c>
      <c r="F25">
        <v>210</v>
      </c>
      <c r="G25">
        <f t="shared" si="0"/>
        <v>8.2564466524722019E-2</v>
      </c>
      <c r="H25">
        <f t="shared" si="1"/>
        <v>0.31518624641833809</v>
      </c>
      <c r="I25">
        <f t="shared" si="2"/>
        <v>0.60171919770773641</v>
      </c>
      <c r="L25" s="8">
        <v>42582.208333333336</v>
      </c>
      <c r="M25" s="3">
        <v>0.36945031712473569</v>
      </c>
      <c r="N25" s="3">
        <v>0.55391120507399583</v>
      </c>
    </row>
    <row r="26" spans="1:14" x14ac:dyDescent="0.3">
      <c r="A26" t="s">
        <v>27</v>
      </c>
      <c r="B26" s="7">
        <v>42579.25</v>
      </c>
      <c r="C26">
        <v>78</v>
      </c>
      <c r="D26">
        <v>55</v>
      </c>
      <c r="E26">
        <v>14</v>
      </c>
      <c r="F26">
        <v>23</v>
      </c>
      <c r="G26">
        <f t="shared" si="0"/>
        <v>0.70512820512820518</v>
      </c>
      <c r="H26">
        <f t="shared" si="1"/>
        <v>0.25454545454545452</v>
      </c>
      <c r="I26">
        <f t="shared" si="2"/>
        <v>0.41818181818181815</v>
      </c>
      <c r="L26" s="8">
        <v>42582.25</v>
      </c>
      <c r="M26" s="3">
        <v>0.4313251015887965</v>
      </c>
      <c r="N26" s="3">
        <v>0.52528819825947437</v>
      </c>
    </row>
    <row r="27" spans="1:14" x14ac:dyDescent="0.3">
      <c r="A27" t="s">
        <v>26</v>
      </c>
      <c r="B27" s="7">
        <v>42576.875</v>
      </c>
      <c r="C27">
        <v>597</v>
      </c>
      <c r="D27">
        <v>355</v>
      </c>
      <c r="E27">
        <v>99</v>
      </c>
      <c r="F27">
        <v>142</v>
      </c>
      <c r="G27">
        <f t="shared" si="0"/>
        <v>0.59463986599664986</v>
      </c>
      <c r="H27">
        <f t="shared" si="1"/>
        <v>0.27887323943661974</v>
      </c>
      <c r="I27">
        <f t="shared" si="2"/>
        <v>0.4</v>
      </c>
      <c r="L27" s="8">
        <v>42582.291666666664</v>
      </c>
      <c r="M27" s="3">
        <v>0.33365633074935402</v>
      </c>
      <c r="N27" s="3">
        <v>0.61358737448684486</v>
      </c>
    </row>
    <row r="28" spans="1:14" x14ac:dyDescent="0.3">
      <c r="A28" t="s">
        <v>27</v>
      </c>
      <c r="B28" s="7">
        <v>42577.291666666664</v>
      </c>
      <c r="C28">
        <v>249</v>
      </c>
      <c r="D28">
        <v>176</v>
      </c>
      <c r="E28">
        <v>72</v>
      </c>
      <c r="F28">
        <v>91</v>
      </c>
      <c r="G28">
        <f t="shared" si="0"/>
        <v>0.70682730923694781</v>
      </c>
      <c r="H28">
        <f t="shared" si="1"/>
        <v>0.40909090909090912</v>
      </c>
      <c r="I28">
        <f t="shared" si="2"/>
        <v>0.51704545454545459</v>
      </c>
      <c r="L28" s="8">
        <v>42582.333333333336</v>
      </c>
      <c r="M28" s="3">
        <v>0.36365532253705285</v>
      </c>
      <c r="N28" s="3">
        <v>0.60583495861912795</v>
      </c>
    </row>
    <row r="29" spans="1:14" x14ac:dyDescent="0.3">
      <c r="A29" t="s">
        <v>28</v>
      </c>
      <c r="B29" s="7">
        <v>42578.291666666664</v>
      </c>
      <c r="C29">
        <v>130</v>
      </c>
      <c r="D29">
        <v>118</v>
      </c>
      <c r="E29">
        <v>51</v>
      </c>
      <c r="F29">
        <v>60</v>
      </c>
      <c r="G29">
        <f t="shared" si="0"/>
        <v>0.90769230769230769</v>
      </c>
      <c r="H29">
        <f t="shared" si="1"/>
        <v>0.43220338983050849</v>
      </c>
      <c r="I29">
        <f t="shared" si="2"/>
        <v>0.50847457627118642</v>
      </c>
      <c r="L29" s="8">
        <v>42582.375</v>
      </c>
      <c r="M29" s="3">
        <v>0.30553797291643986</v>
      </c>
      <c r="N29" s="3">
        <v>0.5871183859418867</v>
      </c>
    </row>
    <row r="30" spans="1:14" x14ac:dyDescent="0.3">
      <c r="A30" t="s">
        <v>28</v>
      </c>
      <c r="B30" s="7">
        <v>42578.75</v>
      </c>
      <c r="C30">
        <v>534</v>
      </c>
      <c r="D30">
        <v>468</v>
      </c>
      <c r="E30">
        <v>193</v>
      </c>
      <c r="F30">
        <v>254</v>
      </c>
      <c r="G30">
        <f t="shared" si="0"/>
        <v>0.8764044943820225</v>
      </c>
      <c r="H30">
        <f t="shared" si="1"/>
        <v>0.41239316239316237</v>
      </c>
      <c r="I30">
        <f t="shared" si="2"/>
        <v>0.54273504273504269</v>
      </c>
      <c r="L30" s="8">
        <v>42582.416666666664</v>
      </c>
      <c r="M30" s="3">
        <v>0.54149962706630073</v>
      </c>
      <c r="N30" s="3">
        <v>0.78268205704740623</v>
      </c>
    </row>
    <row r="31" spans="1:14" x14ac:dyDescent="0.3">
      <c r="A31" t="s">
        <v>27</v>
      </c>
      <c r="B31" s="7">
        <v>42579.083333333336</v>
      </c>
      <c r="C31">
        <v>309</v>
      </c>
      <c r="D31">
        <v>304</v>
      </c>
      <c r="E31">
        <v>111</v>
      </c>
      <c r="F31">
        <v>163</v>
      </c>
      <c r="G31">
        <f t="shared" si="0"/>
        <v>0.98381877022653719</v>
      </c>
      <c r="H31">
        <f t="shared" si="1"/>
        <v>0.36513157894736842</v>
      </c>
      <c r="I31">
        <f t="shared" si="2"/>
        <v>0.53618421052631582</v>
      </c>
      <c r="L31" s="8">
        <v>42582.458333333336</v>
      </c>
      <c r="M31" s="3">
        <v>0.41054287689722102</v>
      </c>
      <c r="N31" s="3">
        <v>0.59540120110818584</v>
      </c>
    </row>
    <row r="32" spans="1:14" x14ac:dyDescent="0.3">
      <c r="A32" t="s">
        <v>27</v>
      </c>
      <c r="B32" s="7">
        <v>42578.916666666664</v>
      </c>
      <c r="C32">
        <v>597</v>
      </c>
      <c r="D32">
        <v>547</v>
      </c>
      <c r="E32">
        <v>275</v>
      </c>
      <c r="F32">
        <v>376</v>
      </c>
      <c r="G32">
        <f t="shared" si="0"/>
        <v>0.91624790619765495</v>
      </c>
      <c r="H32">
        <f t="shared" si="1"/>
        <v>0.50274223034734922</v>
      </c>
      <c r="I32">
        <f t="shared" si="2"/>
        <v>0.6873857404021938</v>
      </c>
      <c r="L32" s="8">
        <v>42582.5</v>
      </c>
      <c r="M32" s="3">
        <v>0.28838451268357806</v>
      </c>
      <c r="N32" s="3">
        <v>0.47451416703753146</v>
      </c>
    </row>
    <row r="33" spans="1:14" x14ac:dyDescent="0.3">
      <c r="A33" t="s">
        <v>26</v>
      </c>
      <c r="B33" s="7">
        <v>42579.208333333336</v>
      </c>
      <c r="C33">
        <v>32</v>
      </c>
      <c r="D33">
        <v>30</v>
      </c>
      <c r="E33">
        <v>1</v>
      </c>
      <c r="F33">
        <v>3</v>
      </c>
      <c r="G33">
        <f t="shared" si="0"/>
        <v>0.9375</v>
      </c>
      <c r="H33">
        <f t="shared" si="1"/>
        <v>3.3333333333333333E-2</v>
      </c>
      <c r="I33">
        <f t="shared" si="2"/>
        <v>0.1</v>
      </c>
      <c r="L33" s="8">
        <v>42582.541666666664</v>
      </c>
      <c r="M33" s="3">
        <v>0.53246097337006415</v>
      </c>
      <c r="N33" s="3">
        <v>0.66153581267217632</v>
      </c>
    </row>
    <row r="34" spans="1:14" x14ac:dyDescent="0.3">
      <c r="A34" t="s">
        <v>28</v>
      </c>
      <c r="B34" s="7">
        <v>42579.875</v>
      </c>
      <c r="C34">
        <v>3147</v>
      </c>
      <c r="D34">
        <v>541</v>
      </c>
      <c r="E34">
        <v>203</v>
      </c>
      <c r="F34">
        <v>309</v>
      </c>
      <c r="G34">
        <f t="shared" si="0"/>
        <v>0.17190975532252939</v>
      </c>
      <c r="H34">
        <f t="shared" si="1"/>
        <v>0.3752310536044362</v>
      </c>
      <c r="I34">
        <f t="shared" si="2"/>
        <v>0.57116451016635861</v>
      </c>
      <c r="L34" s="8">
        <v>42582.583333333336</v>
      </c>
      <c r="M34" s="3">
        <v>0.33223443414335024</v>
      </c>
      <c r="N34" s="3">
        <v>0.53262424283483334</v>
      </c>
    </row>
    <row r="35" spans="1:14" x14ac:dyDescent="0.3">
      <c r="A35" t="s">
        <v>26</v>
      </c>
      <c r="B35" s="7">
        <v>42580.041666666664</v>
      </c>
      <c r="C35">
        <v>2061</v>
      </c>
      <c r="D35">
        <v>240</v>
      </c>
      <c r="E35">
        <v>83</v>
      </c>
      <c r="F35">
        <v>149</v>
      </c>
      <c r="G35">
        <f t="shared" si="0"/>
        <v>0.11644832605531295</v>
      </c>
      <c r="H35">
        <f t="shared" si="1"/>
        <v>0.34583333333333333</v>
      </c>
      <c r="I35">
        <f t="shared" si="2"/>
        <v>0.62083333333333335</v>
      </c>
      <c r="L35" s="8">
        <v>42582.625</v>
      </c>
      <c r="M35" s="3">
        <v>0.54255037643458415</v>
      </c>
      <c r="N35" s="3">
        <v>0.75565149119343644</v>
      </c>
    </row>
    <row r="36" spans="1:14" x14ac:dyDescent="0.3">
      <c r="A36" t="s">
        <v>26</v>
      </c>
      <c r="B36" s="7">
        <v>42580.25</v>
      </c>
      <c r="C36">
        <v>843</v>
      </c>
      <c r="D36">
        <v>94</v>
      </c>
      <c r="E36">
        <v>34</v>
      </c>
      <c r="F36">
        <v>63</v>
      </c>
      <c r="G36">
        <f t="shared" si="0"/>
        <v>0.11150652431791222</v>
      </c>
      <c r="H36">
        <f t="shared" si="1"/>
        <v>0.36170212765957449</v>
      </c>
      <c r="I36">
        <f t="shared" si="2"/>
        <v>0.67021276595744683</v>
      </c>
      <c r="L36" s="8">
        <v>42582.666666666664</v>
      </c>
      <c r="M36" s="3">
        <v>0.34264029122879319</v>
      </c>
      <c r="N36" s="3">
        <v>0.62609611465988968</v>
      </c>
    </row>
    <row r="37" spans="1:14" x14ac:dyDescent="0.3">
      <c r="A37" t="s">
        <v>27</v>
      </c>
      <c r="B37" s="7">
        <v>42580.375</v>
      </c>
      <c r="C37">
        <v>6252</v>
      </c>
      <c r="D37">
        <v>391</v>
      </c>
      <c r="E37">
        <v>107</v>
      </c>
      <c r="F37">
        <v>199</v>
      </c>
      <c r="G37">
        <f t="shared" si="0"/>
        <v>6.2539987204094691E-2</v>
      </c>
      <c r="H37">
        <f t="shared" si="1"/>
        <v>0.27365728900255754</v>
      </c>
      <c r="I37">
        <f t="shared" si="2"/>
        <v>0.50895140664961636</v>
      </c>
      <c r="L37" s="8">
        <v>42582.708333333336</v>
      </c>
      <c r="M37" s="3">
        <v>0.43966193657266289</v>
      </c>
      <c r="N37" s="3">
        <v>0.67062606806469993</v>
      </c>
    </row>
    <row r="38" spans="1:14" x14ac:dyDescent="0.3">
      <c r="A38" t="s">
        <v>27</v>
      </c>
      <c r="B38" s="7">
        <v>42580.625</v>
      </c>
      <c r="C38">
        <v>7886</v>
      </c>
      <c r="D38">
        <v>602</v>
      </c>
      <c r="E38">
        <v>190</v>
      </c>
      <c r="F38">
        <v>332</v>
      </c>
      <c r="G38">
        <f t="shared" si="0"/>
        <v>7.6337813847324368E-2</v>
      </c>
      <c r="H38">
        <f t="shared" si="1"/>
        <v>0.31561461794019935</v>
      </c>
      <c r="I38">
        <f t="shared" si="2"/>
        <v>0.55149501661129563</v>
      </c>
      <c r="L38" s="8">
        <v>42582.75</v>
      </c>
      <c r="M38" s="3">
        <v>0.35622313083129314</v>
      </c>
      <c r="N38" s="3">
        <v>0.56918469161976393</v>
      </c>
    </row>
    <row r="39" spans="1:14" x14ac:dyDescent="0.3">
      <c r="A39" t="s">
        <v>26</v>
      </c>
      <c r="B39" s="7">
        <v>42580.875</v>
      </c>
      <c r="C39">
        <v>6034</v>
      </c>
      <c r="D39">
        <v>351</v>
      </c>
      <c r="E39">
        <v>92</v>
      </c>
      <c r="F39">
        <v>165</v>
      </c>
      <c r="G39">
        <f t="shared" si="0"/>
        <v>5.81703679151475E-2</v>
      </c>
      <c r="H39">
        <f t="shared" si="1"/>
        <v>0.2621082621082621</v>
      </c>
      <c r="I39">
        <f t="shared" si="2"/>
        <v>0.47008547008547008</v>
      </c>
      <c r="L39" s="8">
        <v>42582.791666666664</v>
      </c>
      <c r="M39" s="3">
        <v>0.30222021462044041</v>
      </c>
      <c r="N39" s="3">
        <v>0.59013207447054106</v>
      </c>
    </row>
    <row r="40" spans="1:14" x14ac:dyDescent="0.3">
      <c r="A40" t="s">
        <v>28</v>
      </c>
      <c r="B40" s="7">
        <v>42581.375</v>
      </c>
      <c r="C40">
        <v>3317</v>
      </c>
      <c r="D40">
        <v>168</v>
      </c>
      <c r="E40">
        <v>73</v>
      </c>
      <c r="F40">
        <v>93</v>
      </c>
      <c r="G40">
        <f t="shared" si="0"/>
        <v>5.0648176062707266E-2</v>
      </c>
      <c r="H40">
        <f t="shared" si="1"/>
        <v>0.43452380952380953</v>
      </c>
      <c r="I40">
        <f t="shared" si="2"/>
        <v>0.5535714285714286</v>
      </c>
      <c r="L40" s="8">
        <v>42582.833333333336</v>
      </c>
      <c r="M40" s="3">
        <v>0.25582937365486585</v>
      </c>
      <c r="N40" s="3">
        <v>0.54405431423215278</v>
      </c>
    </row>
    <row r="41" spans="1:14" x14ac:dyDescent="0.3">
      <c r="A41" t="s">
        <v>26</v>
      </c>
      <c r="B41" s="7">
        <v>42581.75</v>
      </c>
      <c r="C41">
        <v>5115</v>
      </c>
      <c r="D41">
        <v>506</v>
      </c>
      <c r="E41">
        <v>169</v>
      </c>
      <c r="F41">
        <v>296</v>
      </c>
      <c r="G41">
        <f t="shared" si="0"/>
        <v>9.8924731182795697E-2</v>
      </c>
      <c r="H41">
        <f t="shared" si="1"/>
        <v>0.33399209486166009</v>
      </c>
      <c r="I41">
        <f t="shared" si="2"/>
        <v>0.58498023715415015</v>
      </c>
      <c r="L41" s="8">
        <v>42582.875</v>
      </c>
      <c r="M41" s="3">
        <v>0.40083991217047532</v>
      </c>
      <c r="N41" s="3">
        <v>0.66692223192349165</v>
      </c>
    </row>
    <row r="42" spans="1:14" x14ac:dyDescent="0.3">
      <c r="A42" t="s">
        <v>27</v>
      </c>
      <c r="B42" s="7">
        <v>42582.583333333336</v>
      </c>
      <c r="C42">
        <v>8979</v>
      </c>
      <c r="D42">
        <v>414</v>
      </c>
      <c r="E42">
        <v>136</v>
      </c>
      <c r="F42">
        <v>231</v>
      </c>
      <c r="G42">
        <f t="shared" si="0"/>
        <v>4.6107584363514871E-2</v>
      </c>
      <c r="H42">
        <f t="shared" si="1"/>
        <v>0.32850241545893721</v>
      </c>
      <c r="I42">
        <f t="shared" si="2"/>
        <v>0.55797101449275366</v>
      </c>
      <c r="L42" s="8">
        <v>42582.916666666664</v>
      </c>
      <c r="M42" s="3">
        <v>0.26052401020623456</v>
      </c>
      <c r="N42" s="3">
        <v>0.49288483275069028</v>
      </c>
    </row>
    <row r="43" spans="1:14" x14ac:dyDescent="0.3">
      <c r="A43" t="s">
        <v>27</v>
      </c>
      <c r="B43" s="7">
        <v>42582.791666666664</v>
      </c>
      <c r="C43">
        <v>5709</v>
      </c>
      <c r="D43">
        <v>474</v>
      </c>
      <c r="E43">
        <v>142</v>
      </c>
      <c r="F43">
        <v>287</v>
      </c>
      <c r="G43">
        <f t="shared" si="0"/>
        <v>8.3026799789805567E-2</v>
      </c>
      <c r="H43">
        <f t="shared" si="1"/>
        <v>0.29957805907172996</v>
      </c>
      <c r="I43">
        <f t="shared" si="2"/>
        <v>0.60548523206751059</v>
      </c>
      <c r="L43" s="8">
        <v>42582.958333333336</v>
      </c>
      <c r="M43" s="3">
        <v>0.40215006661936931</v>
      </c>
      <c r="N43" s="3">
        <v>0.63813244343448339</v>
      </c>
    </row>
    <row r="44" spans="1:14" x14ac:dyDescent="0.3">
      <c r="A44" t="s">
        <v>28</v>
      </c>
      <c r="B44" s="7">
        <v>42581.791666666664</v>
      </c>
      <c r="C44">
        <v>4663</v>
      </c>
      <c r="D44">
        <v>467</v>
      </c>
      <c r="E44">
        <v>171</v>
      </c>
      <c r="F44">
        <v>291</v>
      </c>
      <c r="G44">
        <f t="shared" si="0"/>
        <v>0.10015011794981771</v>
      </c>
      <c r="H44">
        <f t="shared" si="1"/>
        <v>0.36616702355460384</v>
      </c>
      <c r="I44">
        <f t="shared" si="2"/>
        <v>0.6231263383297645</v>
      </c>
      <c r="L44" s="8">
        <v>42583</v>
      </c>
      <c r="M44" s="3">
        <v>0.28588164708854363</v>
      </c>
      <c r="N44" s="3">
        <v>0.5955917645572818</v>
      </c>
    </row>
    <row r="45" spans="1:14" x14ac:dyDescent="0.3">
      <c r="A45" t="s">
        <v>26</v>
      </c>
      <c r="B45" s="7">
        <v>42576.708333333336</v>
      </c>
      <c r="C45">
        <v>713</v>
      </c>
      <c r="D45">
        <v>346</v>
      </c>
      <c r="E45">
        <v>180</v>
      </c>
      <c r="F45">
        <v>219</v>
      </c>
      <c r="G45">
        <f t="shared" si="0"/>
        <v>0.48527349228611499</v>
      </c>
      <c r="H45">
        <f t="shared" si="1"/>
        <v>0.52023121387283233</v>
      </c>
      <c r="I45">
        <f t="shared" si="2"/>
        <v>0.63294797687861271</v>
      </c>
      <c r="L45" s="8">
        <v>42583.041666666664</v>
      </c>
      <c r="M45" s="3">
        <v>0.14600164380306421</v>
      </c>
      <c r="N45" s="3">
        <v>0.48632142038483933</v>
      </c>
    </row>
    <row r="46" spans="1:14" x14ac:dyDescent="0.3">
      <c r="A46" t="s">
        <v>27</v>
      </c>
      <c r="B46" s="7">
        <v>42577</v>
      </c>
      <c r="C46">
        <v>220</v>
      </c>
      <c r="D46">
        <v>178</v>
      </c>
      <c r="E46">
        <v>118</v>
      </c>
      <c r="F46">
        <v>138</v>
      </c>
      <c r="G46">
        <f t="shared" si="0"/>
        <v>0.80909090909090908</v>
      </c>
      <c r="H46">
        <f t="shared" si="1"/>
        <v>0.6629213483146067</v>
      </c>
      <c r="I46">
        <f t="shared" si="2"/>
        <v>0.7752808988764045</v>
      </c>
      <c r="L46" s="8">
        <v>42583.083333333336</v>
      </c>
      <c r="M46" s="3">
        <v>0.26714588630691588</v>
      </c>
      <c r="N46" s="3">
        <v>0.49522146365077663</v>
      </c>
    </row>
    <row r="47" spans="1:14" x14ac:dyDescent="0.3">
      <c r="A47" t="s">
        <v>27</v>
      </c>
      <c r="B47" s="7">
        <v>42577.166666666664</v>
      </c>
      <c r="C47">
        <v>33</v>
      </c>
      <c r="D47">
        <v>31</v>
      </c>
      <c r="E47">
        <v>4</v>
      </c>
      <c r="F47">
        <v>11</v>
      </c>
      <c r="G47">
        <f t="shared" si="0"/>
        <v>0.93939393939393945</v>
      </c>
      <c r="H47">
        <f t="shared" si="1"/>
        <v>0.12903225806451613</v>
      </c>
      <c r="I47">
        <f t="shared" si="2"/>
        <v>0.35483870967741937</v>
      </c>
      <c r="L47" s="8">
        <v>42583.125</v>
      </c>
      <c r="M47" s="3">
        <v>0.25427350427350426</v>
      </c>
      <c r="N47" s="3">
        <v>0.93226495726495739</v>
      </c>
    </row>
    <row r="48" spans="1:14" x14ac:dyDescent="0.3">
      <c r="A48" t="s">
        <v>26</v>
      </c>
      <c r="B48" s="7">
        <v>42577.125</v>
      </c>
      <c r="C48">
        <v>38</v>
      </c>
      <c r="D48">
        <v>33</v>
      </c>
      <c r="E48">
        <v>17</v>
      </c>
      <c r="F48">
        <v>23</v>
      </c>
      <c r="G48">
        <f t="shared" si="0"/>
        <v>0.86842105263157898</v>
      </c>
      <c r="H48">
        <f t="shared" si="1"/>
        <v>0.51515151515151514</v>
      </c>
      <c r="I48">
        <f t="shared" si="2"/>
        <v>0.69696969696969702</v>
      </c>
      <c r="L48" s="8">
        <v>42583.166666666664</v>
      </c>
      <c r="M48" s="3">
        <v>0.33549182855380821</v>
      </c>
      <c r="N48" s="3">
        <v>0.51418439716312048</v>
      </c>
    </row>
    <row r="49" spans="1:14" x14ac:dyDescent="0.3">
      <c r="A49" t="s">
        <v>27</v>
      </c>
      <c r="B49" s="7">
        <v>42577.875</v>
      </c>
      <c r="C49">
        <v>480</v>
      </c>
      <c r="D49">
        <v>335</v>
      </c>
      <c r="E49">
        <v>160</v>
      </c>
      <c r="F49">
        <v>191</v>
      </c>
      <c r="G49">
        <f t="shared" si="0"/>
        <v>0.69791666666666663</v>
      </c>
      <c r="H49">
        <f t="shared" si="1"/>
        <v>0.47761194029850745</v>
      </c>
      <c r="I49">
        <f t="shared" si="2"/>
        <v>0.57014925373134329</v>
      </c>
      <c r="L49" s="8" t="s">
        <v>8</v>
      </c>
      <c r="M49" s="3">
        <v>0.37347748692437521</v>
      </c>
      <c r="N49" s="3">
        <v>0.60692535748225984</v>
      </c>
    </row>
    <row r="50" spans="1:14" x14ac:dyDescent="0.3">
      <c r="A50" t="s">
        <v>26</v>
      </c>
      <c r="B50" s="7">
        <v>42577.916666666664</v>
      </c>
      <c r="C50">
        <v>275</v>
      </c>
      <c r="D50">
        <v>202</v>
      </c>
      <c r="E50">
        <v>103</v>
      </c>
      <c r="F50">
        <v>127</v>
      </c>
      <c r="G50">
        <f t="shared" si="0"/>
        <v>0.7345454545454545</v>
      </c>
      <c r="H50">
        <f t="shared" si="1"/>
        <v>0.50990099009900991</v>
      </c>
      <c r="I50">
        <f t="shared" si="2"/>
        <v>0.62871287128712872</v>
      </c>
    </row>
    <row r="51" spans="1:14" x14ac:dyDescent="0.3">
      <c r="A51" t="s">
        <v>28</v>
      </c>
      <c r="B51" s="7">
        <v>42578.916666666664</v>
      </c>
      <c r="C51">
        <v>597</v>
      </c>
      <c r="D51">
        <v>526</v>
      </c>
      <c r="E51">
        <v>295</v>
      </c>
      <c r="F51">
        <v>342</v>
      </c>
      <c r="G51">
        <f t="shared" si="0"/>
        <v>0.88107202680066998</v>
      </c>
      <c r="H51">
        <f t="shared" si="1"/>
        <v>0.56083650190114065</v>
      </c>
      <c r="I51">
        <f t="shared" si="2"/>
        <v>0.65019011406844107</v>
      </c>
    </row>
    <row r="52" spans="1:14" x14ac:dyDescent="0.3">
      <c r="A52" t="s">
        <v>28</v>
      </c>
      <c r="B52" s="7">
        <v>42579.291666666664</v>
      </c>
      <c r="C52">
        <v>230</v>
      </c>
      <c r="D52">
        <v>192</v>
      </c>
      <c r="E52">
        <v>52</v>
      </c>
      <c r="F52">
        <v>78</v>
      </c>
      <c r="G52">
        <f t="shared" si="0"/>
        <v>0.83478260869565213</v>
      </c>
      <c r="H52">
        <f t="shared" si="1"/>
        <v>0.27083333333333331</v>
      </c>
      <c r="I52">
        <f t="shared" si="2"/>
        <v>0.40625</v>
      </c>
    </row>
    <row r="53" spans="1:14" x14ac:dyDescent="0.3">
      <c r="A53" t="s">
        <v>26</v>
      </c>
      <c r="B53" s="7">
        <v>42579.458333333336</v>
      </c>
      <c r="C53">
        <v>455</v>
      </c>
      <c r="D53">
        <v>385</v>
      </c>
      <c r="E53">
        <v>101</v>
      </c>
      <c r="F53">
        <v>179</v>
      </c>
      <c r="G53">
        <f t="shared" si="0"/>
        <v>0.84615384615384615</v>
      </c>
      <c r="H53">
        <f t="shared" si="1"/>
        <v>0.26233766233766231</v>
      </c>
      <c r="I53">
        <f t="shared" si="2"/>
        <v>0.46493506493506492</v>
      </c>
    </row>
    <row r="54" spans="1:14" x14ac:dyDescent="0.3">
      <c r="A54" t="s">
        <v>27</v>
      </c>
      <c r="B54" s="7">
        <v>42579.833333333336</v>
      </c>
      <c r="C54">
        <v>3909</v>
      </c>
      <c r="D54">
        <v>323</v>
      </c>
      <c r="E54">
        <v>202</v>
      </c>
      <c r="F54">
        <v>244</v>
      </c>
      <c r="G54">
        <f t="shared" si="0"/>
        <v>8.2629828600665131E-2</v>
      </c>
      <c r="H54">
        <f t="shared" si="1"/>
        <v>0.62538699690402477</v>
      </c>
      <c r="I54">
        <f t="shared" si="2"/>
        <v>0.7554179566563467</v>
      </c>
    </row>
    <row r="55" spans="1:14" x14ac:dyDescent="0.3">
      <c r="A55" t="s">
        <v>27</v>
      </c>
      <c r="B55" s="7">
        <v>42580.041666666664</v>
      </c>
      <c r="C55">
        <v>2061</v>
      </c>
      <c r="D55">
        <v>240</v>
      </c>
      <c r="E55">
        <v>78</v>
      </c>
      <c r="F55">
        <v>155</v>
      </c>
      <c r="G55">
        <f t="shared" si="0"/>
        <v>0.11644832605531295</v>
      </c>
      <c r="H55">
        <f t="shared" si="1"/>
        <v>0.32500000000000001</v>
      </c>
      <c r="I55">
        <f t="shared" si="2"/>
        <v>0.64583333333333337</v>
      </c>
    </row>
    <row r="56" spans="1:14" x14ac:dyDescent="0.3">
      <c r="A56" t="s">
        <v>26</v>
      </c>
      <c r="B56" s="7">
        <v>42580.916666666664</v>
      </c>
      <c r="C56">
        <v>4884</v>
      </c>
      <c r="D56">
        <v>414</v>
      </c>
      <c r="E56">
        <v>89</v>
      </c>
      <c r="F56">
        <v>205</v>
      </c>
      <c r="G56">
        <f t="shared" si="0"/>
        <v>8.476658476658476E-2</v>
      </c>
      <c r="H56">
        <f t="shared" si="1"/>
        <v>0.21497584541062803</v>
      </c>
      <c r="I56">
        <f t="shared" si="2"/>
        <v>0.49516908212560384</v>
      </c>
    </row>
    <row r="57" spans="1:14" x14ac:dyDescent="0.3">
      <c r="A57" t="s">
        <v>27</v>
      </c>
      <c r="B57" s="7">
        <v>42581.125</v>
      </c>
      <c r="C57">
        <v>1213</v>
      </c>
      <c r="D57">
        <v>174</v>
      </c>
      <c r="E57">
        <v>38</v>
      </c>
      <c r="F57">
        <v>97</v>
      </c>
      <c r="G57">
        <f t="shared" si="0"/>
        <v>0.14344600164880461</v>
      </c>
      <c r="H57">
        <f t="shared" si="1"/>
        <v>0.21839080459770116</v>
      </c>
      <c r="I57">
        <f t="shared" si="2"/>
        <v>0.55747126436781613</v>
      </c>
    </row>
    <row r="58" spans="1:14" x14ac:dyDescent="0.3">
      <c r="A58" t="s">
        <v>26</v>
      </c>
      <c r="B58" s="7">
        <v>42581.083333333336</v>
      </c>
      <c r="C58">
        <v>1838</v>
      </c>
      <c r="D58">
        <v>111</v>
      </c>
      <c r="E58">
        <v>35</v>
      </c>
      <c r="F58">
        <v>59</v>
      </c>
      <c r="G58">
        <f t="shared" si="0"/>
        <v>6.0391730141458107E-2</v>
      </c>
      <c r="H58">
        <f t="shared" si="1"/>
        <v>0.31531531531531531</v>
      </c>
      <c r="I58">
        <f t="shared" si="2"/>
        <v>0.53153153153153154</v>
      </c>
    </row>
    <row r="59" spans="1:14" x14ac:dyDescent="0.3">
      <c r="A59" t="s">
        <v>26</v>
      </c>
      <c r="B59" s="7">
        <v>42581.291666666664</v>
      </c>
      <c r="C59">
        <v>1897</v>
      </c>
      <c r="D59">
        <v>90</v>
      </c>
      <c r="E59">
        <v>22</v>
      </c>
      <c r="F59">
        <v>40</v>
      </c>
      <c r="G59">
        <f t="shared" si="0"/>
        <v>4.7443331576172906E-2</v>
      </c>
      <c r="H59">
        <f t="shared" si="1"/>
        <v>0.24444444444444444</v>
      </c>
      <c r="I59">
        <f t="shared" si="2"/>
        <v>0.44444444444444442</v>
      </c>
    </row>
    <row r="60" spans="1:14" x14ac:dyDescent="0.3">
      <c r="A60" t="s">
        <v>27</v>
      </c>
      <c r="B60" s="7">
        <v>42581.541666666664</v>
      </c>
      <c r="C60">
        <v>4575</v>
      </c>
      <c r="D60">
        <v>334</v>
      </c>
      <c r="E60">
        <v>117</v>
      </c>
      <c r="F60">
        <v>226</v>
      </c>
      <c r="G60">
        <f t="shared" si="0"/>
        <v>7.3005464480874319E-2</v>
      </c>
      <c r="H60">
        <f t="shared" si="1"/>
        <v>0.35029940119760478</v>
      </c>
      <c r="I60">
        <f t="shared" si="2"/>
        <v>0.67664670658682635</v>
      </c>
    </row>
    <row r="61" spans="1:14" x14ac:dyDescent="0.3">
      <c r="A61" t="s">
        <v>27</v>
      </c>
      <c r="B61" s="7">
        <v>42582.25</v>
      </c>
      <c r="C61">
        <v>1290</v>
      </c>
      <c r="D61">
        <v>277</v>
      </c>
      <c r="E61">
        <v>121</v>
      </c>
      <c r="F61">
        <v>149</v>
      </c>
      <c r="G61">
        <f t="shared" si="0"/>
        <v>0.21472868217054264</v>
      </c>
      <c r="H61">
        <f t="shared" si="1"/>
        <v>0.43682310469314078</v>
      </c>
      <c r="I61">
        <f t="shared" si="2"/>
        <v>0.53790613718411551</v>
      </c>
    </row>
    <row r="62" spans="1:14" x14ac:dyDescent="0.3">
      <c r="A62" t="s">
        <v>26</v>
      </c>
      <c r="B62" s="7">
        <v>42580.291666666664</v>
      </c>
      <c r="C62">
        <v>1874</v>
      </c>
      <c r="D62">
        <v>118</v>
      </c>
      <c r="E62">
        <v>43</v>
      </c>
      <c r="F62">
        <v>69</v>
      </c>
      <c r="G62">
        <f t="shared" si="0"/>
        <v>6.2966915688367125E-2</v>
      </c>
      <c r="H62">
        <f t="shared" si="1"/>
        <v>0.36440677966101692</v>
      </c>
      <c r="I62">
        <f t="shared" si="2"/>
        <v>0.5847457627118644</v>
      </c>
    </row>
    <row r="63" spans="1:14" x14ac:dyDescent="0.3">
      <c r="A63" t="s">
        <v>28</v>
      </c>
      <c r="B63" s="7">
        <v>42582.583333333336</v>
      </c>
      <c r="C63">
        <v>8977</v>
      </c>
      <c r="D63">
        <v>405</v>
      </c>
      <c r="E63">
        <v>133</v>
      </c>
      <c r="F63">
        <v>199</v>
      </c>
      <c r="G63">
        <f t="shared" si="0"/>
        <v>4.5115294641862536E-2</v>
      </c>
      <c r="H63">
        <f t="shared" si="1"/>
        <v>0.32839506172839505</v>
      </c>
      <c r="I63">
        <f t="shared" si="2"/>
        <v>0.49135802469135803</v>
      </c>
    </row>
    <row r="64" spans="1:14" x14ac:dyDescent="0.3">
      <c r="A64" t="s">
        <v>27</v>
      </c>
      <c r="B64" s="7">
        <v>42583.166666666664</v>
      </c>
      <c r="C64">
        <v>957</v>
      </c>
      <c r="D64">
        <v>47</v>
      </c>
      <c r="E64">
        <v>17</v>
      </c>
      <c r="F64">
        <v>24</v>
      </c>
      <c r="G64">
        <f t="shared" si="0"/>
        <v>4.911180773249739E-2</v>
      </c>
      <c r="H64">
        <f t="shared" si="1"/>
        <v>0.36170212765957449</v>
      </c>
      <c r="I64">
        <f t="shared" si="2"/>
        <v>0.51063829787234039</v>
      </c>
    </row>
    <row r="65" spans="1:9" x14ac:dyDescent="0.3">
      <c r="A65" t="s">
        <v>26</v>
      </c>
      <c r="B65" s="7">
        <v>42576.5</v>
      </c>
      <c r="C65">
        <v>385</v>
      </c>
      <c r="D65">
        <v>305</v>
      </c>
      <c r="E65">
        <v>155</v>
      </c>
      <c r="F65">
        <v>192</v>
      </c>
      <c r="G65">
        <f t="shared" si="0"/>
        <v>0.79220779220779225</v>
      </c>
      <c r="H65">
        <f t="shared" si="1"/>
        <v>0.50819672131147542</v>
      </c>
      <c r="I65">
        <f t="shared" si="2"/>
        <v>0.62950819672131153</v>
      </c>
    </row>
    <row r="66" spans="1:9" x14ac:dyDescent="0.3">
      <c r="A66" t="s">
        <v>27</v>
      </c>
      <c r="B66" s="7">
        <v>42576.75</v>
      </c>
      <c r="C66">
        <v>668</v>
      </c>
      <c r="D66">
        <v>509</v>
      </c>
      <c r="E66">
        <v>220</v>
      </c>
      <c r="F66">
        <v>289</v>
      </c>
      <c r="G66">
        <f t="shared" si="0"/>
        <v>0.7619760479041916</v>
      </c>
      <c r="H66">
        <f t="shared" si="1"/>
        <v>0.43222003929273084</v>
      </c>
      <c r="I66">
        <f t="shared" si="2"/>
        <v>0.5677799607072691</v>
      </c>
    </row>
    <row r="67" spans="1:9" x14ac:dyDescent="0.3">
      <c r="A67" t="s">
        <v>26</v>
      </c>
      <c r="B67" s="7">
        <v>42576.916666666664</v>
      </c>
      <c r="C67">
        <v>494</v>
      </c>
      <c r="D67">
        <v>314</v>
      </c>
      <c r="E67">
        <v>178</v>
      </c>
      <c r="F67">
        <v>214</v>
      </c>
      <c r="G67">
        <f t="shared" ref="G67:G130" si="3">D67/$C67</f>
        <v>0.63562753036437247</v>
      </c>
      <c r="H67">
        <f t="shared" ref="H67:H130" si="4">E67/$D67</f>
        <v>0.56687898089171973</v>
      </c>
      <c r="I67">
        <f t="shared" ref="I67:I130" si="5">F67/$D67</f>
        <v>0.68152866242038213</v>
      </c>
    </row>
    <row r="68" spans="1:9" x14ac:dyDescent="0.3">
      <c r="A68" t="s">
        <v>26</v>
      </c>
      <c r="B68" s="7">
        <v>42577</v>
      </c>
      <c r="C68">
        <v>219</v>
      </c>
      <c r="D68">
        <v>172</v>
      </c>
      <c r="E68">
        <v>115</v>
      </c>
      <c r="F68">
        <v>136</v>
      </c>
      <c r="G68">
        <f t="shared" si="3"/>
        <v>0.78538812785388123</v>
      </c>
      <c r="H68">
        <f t="shared" si="4"/>
        <v>0.66860465116279066</v>
      </c>
      <c r="I68">
        <f t="shared" si="5"/>
        <v>0.79069767441860461</v>
      </c>
    </row>
    <row r="69" spans="1:9" x14ac:dyDescent="0.3">
      <c r="A69" t="s">
        <v>26</v>
      </c>
      <c r="B69" s="7">
        <v>42577.541666666664</v>
      </c>
      <c r="C69">
        <v>436</v>
      </c>
      <c r="D69">
        <v>195</v>
      </c>
      <c r="E69">
        <v>92</v>
      </c>
      <c r="F69">
        <v>108</v>
      </c>
      <c r="G69">
        <f t="shared" si="3"/>
        <v>0.44724770642201833</v>
      </c>
      <c r="H69">
        <f t="shared" si="4"/>
        <v>0.47179487179487178</v>
      </c>
      <c r="I69">
        <f t="shared" si="5"/>
        <v>0.55384615384615388</v>
      </c>
    </row>
    <row r="70" spans="1:9" x14ac:dyDescent="0.3">
      <c r="A70" t="s">
        <v>27</v>
      </c>
      <c r="B70" s="7">
        <v>42578.083333333336</v>
      </c>
      <c r="C70">
        <v>168</v>
      </c>
      <c r="D70">
        <v>161</v>
      </c>
      <c r="E70">
        <v>91</v>
      </c>
      <c r="F70">
        <v>118</v>
      </c>
      <c r="G70">
        <f t="shared" si="3"/>
        <v>0.95833333333333337</v>
      </c>
      <c r="H70">
        <f t="shared" si="4"/>
        <v>0.56521739130434778</v>
      </c>
      <c r="I70">
        <f t="shared" si="5"/>
        <v>0.73291925465838514</v>
      </c>
    </row>
    <row r="71" spans="1:9" x14ac:dyDescent="0.3">
      <c r="A71" t="s">
        <v>27</v>
      </c>
      <c r="B71" s="7">
        <v>42578.208333333336</v>
      </c>
      <c r="C71">
        <v>143</v>
      </c>
      <c r="D71">
        <v>132</v>
      </c>
      <c r="E71">
        <v>86</v>
      </c>
      <c r="F71">
        <v>102</v>
      </c>
      <c r="G71">
        <f t="shared" si="3"/>
        <v>0.92307692307692313</v>
      </c>
      <c r="H71">
        <f t="shared" si="4"/>
        <v>0.65151515151515149</v>
      </c>
      <c r="I71">
        <f t="shared" si="5"/>
        <v>0.77272727272727271</v>
      </c>
    </row>
    <row r="72" spans="1:9" x14ac:dyDescent="0.3">
      <c r="A72" t="s">
        <v>26</v>
      </c>
      <c r="B72" s="7">
        <v>42578.5</v>
      </c>
      <c r="C72">
        <v>500</v>
      </c>
      <c r="D72">
        <v>445</v>
      </c>
      <c r="E72">
        <v>156</v>
      </c>
      <c r="F72">
        <v>236</v>
      </c>
      <c r="G72">
        <f t="shared" si="3"/>
        <v>0.89</v>
      </c>
      <c r="H72">
        <f t="shared" si="4"/>
        <v>0.35056179775280899</v>
      </c>
      <c r="I72">
        <f t="shared" si="5"/>
        <v>0.53033707865168545</v>
      </c>
    </row>
    <row r="73" spans="1:9" x14ac:dyDescent="0.3">
      <c r="A73" t="s">
        <v>26</v>
      </c>
      <c r="B73" s="7">
        <v>42578.625</v>
      </c>
      <c r="C73">
        <v>423</v>
      </c>
      <c r="D73">
        <v>364</v>
      </c>
      <c r="E73">
        <v>97</v>
      </c>
      <c r="F73">
        <v>198</v>
      </c>
      <c r="G73">
        <f t="shared" si="3"/>
        <v>0.86052009456264777</v>
      </c>
      <c r="H73">
        <f t="shared" si="4"/>
        <v>0.26648351648351648</v>
      </c>
      <c r="I73">
        <f t="shared" si="5"/>
        <v>0.54395604395604391</v>
      </c>
    </row>
    <row r="74" spans="1:9" x14ac:dyDescent="0.3">
      <c r="A74" t="s">
        <v>28</v>
      </c>
      <c r="B74" s="7">
        <v>42578.875</v>
      </c>
      <c r="C74">
        <v>564</v>
      </c>
      <c r="D74">
        <v>528</v>
      </c>
      <c r="E74">
        <v>389</v>
      </c>
      <c r="F74">
        <v>421</v>
      </c>
      <c r="G74">
        <f t="shared" si="3"/>
        <v>0.93617021276595747</v>
      </c>
      <c r="H74">
        <f t="shared" si="4"/>
        <v>0.7367424242424242</v>
      </c>
      <c r="I74">
        <f t="shared" si="5"/>
        <v>0.79734848484848486</v>
      </c>
    </row>
    <row r="75" spans="1:9" x14ac:dyDescent="0.3">
      <c r="A75" t="s">
        <v>27</v>
      </c>
      <c r="B75" s="7">
        <v>42580.958333333336</v>
      </c>
      <c r="C75">
        <v>4173</v>
      </c>
      <c r="D75">
        <v>450</v>
      </c>
      <c r="E75">
        <v>137</v>
      </c>
      <c r="F75">
        <v>262</v>
      </c>
      <c r="G75">
        <f t="shared" si="3"/>
        <v>0.10783608914450037</v>
      </c>
      <c r="H75">
        <f t="shared" si="4"/>
        <v>0.30444444444444446</v>
      </c>
      <c r="I75">
        <f t="shared" si="5"/>
        <v>0.5822222222222222</v>
      </c>
    </row>
    <row r="76" spans="1:9" x14ac:dyDescent="0.3">
      <c r="A76" t="s">
        <v>26</v>
      </c>
      <c r="B76" s="7">
        <v>42581.125</v>
      </c>
      <c r="C76">
        <v>1213</v>
      </c>
      <c r="D76">
        <v>174</v>
      </c>
      <c r="E76">
        <v>36</v>
      </c>
      <c r="F76">
        <v>97</v>
      </c>
      <c r="G76">
        <f t="shared" si="3"/>
        <v>0.14344600164880461</v>
      </c>
      <c r="H76">
        <f t="shared" si="4"/>
        <v>0.20689655172413793</v>
      </c>
      <c r="I76">
        <f t="shared" si="5"/>
        <v>0.55747126436781613</v>
      </c>
    </row>
    <row r="77" spans="1:9" x14ac:dyDescent="0.3">
      <c r="A77" t="s">
        <v>26</v>
      </c>
      <c r="B77" s="7">
        <v>42581.541666666664</v>
      </c>
      <c r="C77">
        <v>4575</v>
      </c>
      <c r="D77">
        <v>332</v>
      </c>
      <c r="E77">
        <v>124</v>
      </c>
      <c r="F77">
        <v>224</v>
      </c>
      <c r="G77">
        <f t="shared" si="3"/>
        <v>7.2568306010928965E-2</v>
      </c>
      <c r="H77">
        <f t="shared" si="4"/>
        <v>0.37349397590361444</v>
      </c>
      <c r="I77">
        <f t="shared" si="5"/>
        <v>0.67469879518072284</v>
      </c>
    </row>
    <row r="78" spans="1:9" x14ac:dyDescent="0.3">
      <c r="A78" t="s">
        <v>27</v>
      </c>
      <c r="B78" s="7">
        <v>42581.833333333336</v>
      </c>
      <c r="C78">
        <v>4924</v>
      </c>
      <c r="D78">
        <v>404</v>
      </c>
      <c r="E78">
        <v>144</v>
      </c>
      <c r="F78">
        <v>223</v>
      </c>
      <c r="G78">
        <f t="shared" si="3"/>
        <v>8.2047116165718928E-2</v>
      </c>
      <c r="H78">
        <f t="shared" si="4"/>
        <v>0.35643564356435642</v>
      </c>
      <c r="I78">
        <f t="shared" si="5"/>
        <v>0.55198019801980203</v>
      </c>
    </row>
    <row r="79" spans="1:9" x14ac:dyDescent="0.3">
      <c r="A79" t="s">
        <v>27</v>
      </c>
      <c r="B79" s="7">
        <v>42582.041666666664</v>
      </c>
      <c r="C79">
        <v>3495</v>
      </c>
      <c r="D79">
        <v>271</v>
      </c>
      <c r="E79">
        <v>84</v>
      </c>
      <c r="F79">
        <v>203</v>
      </c>
      <c r="G79">
        <f t="shared" si="3"/>
        <v>7.7539341917024315E-2</v>
      </c>
      <c r="H79">
        <f t="shared" si="4"/>
        <v>0.30996309963099633</v>
      </c>
      <c r="I79">
        <f t="shared" si="5"/>
        <v>0.74907749077490771</v>
      </c>
    </row>
    <row r="80" spans="1:9" x14ac:dyDescent="0.3">
      <c r="A80" t="s">
        <v>26</v>
      </c>
      <c r="B80" s="7">
        <v>42582.916666666664</v>
      </c>
      <c r="C80">
        <v>6411</v>
      </c>
      <c r="D80">
        <v>761</v>
      </c>
      <c r="E80">
        <v>198</v>
      </c>
      <c r="F80">
        <v>395</v>
      </c>
      <c r="G80">
        <f t="shared" si="3"/>
        <v>0.11870223054125721</v>
      </c>
      <c r="H80">
        <f t="shared" si="4"/>
        <v>0.26018396846254926</v>
      </c>
      <c r="I80">
        <f t="shared" si="5"/>
        <v>0.51905387647831802</v>
      </c>
    </row>
    <row r="81" spans="1:9" x14ac:dyDescent="0.3">
      <c r="A81" t="s">
        <v>28</v>
      </c>
      <c r="B81" s="7">
        <v>42582.291666666664</v>
      </c>
      <c r="C81">
        <v>1806</v>
      </c>
      <c r="D81">
        <v>339</v>
      </c>
      <c r="E81">
        <v>113</v>
      </c>
      <c r="F81">
        <v>203</v>
      </c>
      <c r="G81">
        <f t="shared" si="3"/>
        <v>0.1877076411960133</v>
      </c>
      <c r="H81">
        <f t="shared" si="4"/>
        <v>0.33333333333333331</v>
      </c>
      <c r="I81">
        <f t="shared" si="5"/>
        <v>0.59882005899705015</v>
      </c>
    </row>
    <row r="82" spans="1:9" x14ac:dyDescent="0.3">
      <c r="A82" t="s">
        <v>27</v>
      </c>
      <c r="B82" s="7">
        <v>42582.5</v>
      </c>
      <c r="C82">
        <v>7913</v>
      </c>
      <c r="D82">
        <v>214</v>
      </c>
      <c r="E82">
        <v>62</v>
      </c>
      <c r="F82">
        <v>105</v>
      </c>
      <c r="G82">
        <f t="shared" si="3"/>
        <v>2.704410463793757E-2</v>
      </c>
      <c r="H82">
        <f t="shared" si="4"/>
        <v>0.28971962616822428</v>
      </c>
      <c r="I82">
        <f t="shared" si="5"/>
        <v>0.49065420560747663</v>
      </c>
    </row>
    <row r="83" spans="1:9" x14ac:dyDescent="0.3">
      <c r="A83" t="s">
        <v>27</v>
      </c>
      <c r="B83" s="7">
        <v>42576.833333333336</v>
      </c>
      <c r="C83">
        <v>679</v>
      </c>
      <c r="D83">
        <v>375</v>
      </c>
      <c r="E83">
        <v>172</v>
      </c>
      <c r="F83">
        <v>215</v>
      </c>
      <c r="G83">
        <f t="shared" si="3"/>
        <v>0.55228276877761417</v>
      </c>
      <c r="H83">
        <f t="shared" si="4"/>
        <v>0.45866666666666667</v>
      </c>
      <c r="I83">
        <f t="shared" si="5"/>
        <v>0.57333333333333336</v>
      </c>
    </row>
    <row r="84" spans="1:9" x14ac:dyDescent="0.3">
      <c r="A84" t="s">
        <v>27</v>
      </c>
      <c r="B84" s="7">
        <v>42577.041666666664</v>
      </c>
      <c r="C84">
        <v>191</v>
      </c>
      <c r="D84">
        <v>152</v>
      </c>
      <c r="E84">
        <v>104</v>
      </c>
      <c r="F84">
        <v>122</v>
      </c>
      <c r="G84">
        <f t="shared" si="3"/>
        <v>0.79581151832460728</v>
      </c>
      <c r="H84">
        <f t="shared" si="4"/>
        <v>0.68421052631578949</v>
      </c>
      <c r="I84">
        <f t="shared" si="5"/>
        <v>0.80263157894736847</v>
      </c>
    </row>
    <row r="85" spans="1:9" x14ac:dyDescent="0.3">
      <c r="A85" t="s">
        <v>27</v>
      </c>
      <c r="B85" s="7">
        <v>42577.375</v>
      </c>
      <c r="C85">
        <v>300</v>
      </c>
      <c r="D85">
        <v>192</v>
      </c>
      <c r="E85">
        <v>62</v>
      </c>
      <c r="F85">
        <v>85</v>
      </c>
      <c r="G85">
        <f t="shared" si="3"/>
        <v>0.64</v>
      </c>
      <c r="H85">
        <f t="shared" si="4"/>
        <v>0.32291666666666669</v>
      </c>
      <c r="I85">
        <f t="shared" si="5"/>
        <v>0.44270833333333331</v>
      </c>
    </row>
    <row r="86" spans="1:9" x14ac:dyDescent="0.3">
      <c r="A86" t="s">
        <v>27</v>
      </c>
      <c r="B86" s="7">
        <v>42577.75</v>
      </c>
      <c r="C86">
        <v>516</v>
      </c>
      <c r="D86">
        <v>340</v>
      </c>
      <c r="E86">
        <v>165</v>
      </c>
      <c r="F86">
        <v>211</v>
      </c>
      <c r="G86">
        <f t="shared" si="3"/>
        <v>0.65891472868217049</v>
      </c>
      <c r="H86">
        <f t="shared" si="4"/>
        <v>0.48529411764705882</v>
      </c>
      <c r="I86">
        <f t="shared" si="5"/>
        <v>0.62058823529411766</v>
      </c>
    </row>
    <row r="87" spans="1:9" x14ac:dyDescent="0.3">
      <c r="A87" t="s">
        <v>27</v>
      </c>
      <c r="B87" s="7">
        <v>42578.041666666664</v>
      </c>
      <c r="C87">
        <v>109</v>
      </c>
      <c r="D87">
        <v>86</v>
      </c>
      <c r="E87">
        <v>59</v>
      </c>
      <c r="F87">
        <v>65</v>
      </c>
      <c r="G87">
        <f t="shared" si="3"/>
        <v>0.78899082568807344</v>
      </c>
      <c r="H87">
        <f t="shared" si="4"/>
        <v>0.68604651162790697</v>
      </c>
      <c r="I87">
        <f t="shared" si="5"/>
        <v>0.7558139534883721</v>
      </c>
    </row>
    <row r="88" spans="1:9" x14ac:dyDescent="0.3">
      <c r="A88" t="s">
        <v>27</v>
      </c>
      <c r="B88" s="7">
        <v>42579</v>
      </c>
      <c r="C88">
        <v>346</v>
      </c>
      <c r="D88">
        <v>334</v>
      </c>
      <c r="E88">
        <v>122</v>
      </c>
      <c r="F88">
        <v>185</v>
      </c>
      <c r="G88">
        <f t="shared" si="3"/>
        <v>0.96531791907514453</v>
      </c>
      <c r="H88">
        <f t="shared" si="4"/>
        <v>0.3652694610778443</v>
      </c>
      <c r="I88">
        <f t="shared" si="5"/>
        <v>0.55389221556886226</v>
      </c>
    </row>
    <row r="89" spans="1:9" x14ac:dyDescent="0.3">
      <c r="A89" t="s">
        <v>28</v>
      </c>
      <c r="B89" s="7">
        <v>42579.375</v>
      </c>
      <c r="C89">
        <v>366</v>
      </c>
      <c r="D89">
        <v>291</v>
      </c>
      <c r="E89">
        <v>184</v>
      </c>
      <c r="F89">
        <v>215</v>
      </c>
      <c r="G89">
        <f t="shared" si="3"/>
        <v>0.79508196721311475</v>
      </c>
      <c r="H89">
        <f t="shared" si="4"/>
        <v>0.63230240549828176</v>
      </c>
      <c r="I89">
        <f t="shared" si="5"/>
        <v>0.73883161512027495</v>
      </c>
    </row>
    <row r="90" spans="1:9" x14ac:dyDescent="0.3">
      <c r="A90" t="s">
        <v>26</v>
      </c>
      <c r="B90" s="7">
        <v>42579.416666666664</v>
      </c>
      <c r="C90">
        <v>588</v>
      </c>
      <c r="D90">
        <v>478</v>
      </c>
      <c r="E90">
        <v>126</v>
      </c>
      <c r="F90">
        <v>262</v>
      </c>
      <c r="G90">
        <f t="shared" si="3"/>
        <v>0.81292517006802723</v>
      </c>
      <c r="H90">
        <f t="shared" si="4"/>
        <v>0.26359832635983266</v>
      </c>
      <c r="I90">
        <f t="shared" si="5"/>
        <v>0.54811715481171552</v>
      </c>
    </row>
    <row r="91" spans="1:9" x14ac:dyDescent="0.3">
      <c r="A91" t="s">
        <v>28</v>
      </c>
      <c r="B91" s="7">
        <v>42579.791666666664</v>
      </c>
      <c r="C91">
        <v>4187</v>
      </c>
      <c r="D91">
        <v>423</v>
      </c>
      <c r="E91">
        <v>180</v>
      </c>
      <c r="F91">
        <v>265</v>
      </c>
      <c r="G91">
        <f t="shared" si="3"/>
        <v>0.1010269882971101</v>
      </c>
      <c r="H91">
        <f t="shared" si="4"/>
        <v>0.42553191489361702</v>
      </c>
      <c r="I91">
        <f t="shared" si="5"/>
        <v>0.62647754137115841</v>
      </c>
    </row>
    <row r="92" spans="1:9" x14ac:dyDescent="0.3">
      <c r="A92" t="s">
        <v>26</v>
      </c>
      <c r="B92" s="7">
        <v>42580</v>
      </c>
      <c r="C92">
        <v>3029</v>
      </c>
      <c r="D92">
        <v>357</v>
      </c>
      <c r="E92">
        <v>149</v>
      </c>
      <c r="F92">
        <v>248</v>
      </c>
      <c r="G92">
        <f t="shared" si="3"/>
        <v>0.11786068009243975</v>
      </c>
      <c r="H92">
        <f t="shared" si="4"/>
        <v>0.4173669467787115</v>
      </c>
      <c r="I92">
        <f t="shared" si="5"/>
        <v>0.69467787114845936</v>
      </c>
    </row>
    <row r="93" spans="1:9" x14ac:dyDescent="0.3">
      <c r="A93" t="s">
        <v>28</v>
      </c>
      <c r="B93" s="7">
        <v>42580.5</v>
      </c>
      <c r="C93">
        <v>6769</v>
      </c>
      <c r="D93">
        <v>695</v>
      </c>
      <c r="E93">
        <v>275</v>
      </c>
      <c r="F93">
        <v>418</v>
      </c>
      <c r="G93">
        <f t="shared" si="3"/>
        <v>0.10267395479391343</v>
      </c>
      <c r="H93">
        <f t="shared" si="4"/>
        <v>0.39568345323741005</v>
      </c>
      <c r="I93">
        <f t="shared" si="5"/>
        <v>0.6014388489208633</v>
      </c>
    </row>
    <row r="94" spans="1:9" x14ac:dyDescent="0.3">
      <c r="A94" t="s">
        <v>27</v>
      </c>
      <c r="B94" s="7">
        <v>42580.541666666664</v>
      </c>
      <c r="C94">
        <v>6647</v>
      </c>
      <c r="D94">
        <v>414</v>
      </c>
      <c r="E94">
        <v>160</v>
      </c>
      <c r="F94">
        <v>270</v>
      </c>
      <c r="G94">
        <f t="shared" si="3"/>
        <v>6.228373702422145E-2</v>
      </c>
      <c r="H94">
        <f t="shared" si="4"/>
        <v>0.38647342995169082</v>
      </c>
      <c r="I94">
        <f t="shared" si="5"/>
        <v>0.65217391304347827</v>
      </c>
    </row>
    <row r="95" spans="1:9" x14ac:dyDescent="0.3">
      <c r="A95" t="s">
        <v>27</v>
      </c>
      <c r="B95" s="7">
        <v>42580.791666666664</v>
      </c>
      <c r="C95">
        <v>4203</v>
      </c>
      <c r="D95">
        <v>338</v>
      </c>
      <c r="E95">
        <v>125</v>
      </c>
      <c r="F95">
        <v>220</v>
      </c>
      <c r="G95">
        <f t="shared" si="3"/>
        <v>8.0418748512966931E-2</v>
      </c>
      <c r="H95">
        <f t="shared" si="4"/>
        <v>0.36982248520710059</v>
      </c>
      <c r="I95">
        <f t="shared" si="5"/>
        <v>0.65088757396449703</v>
      </c>
    </row>
    <row r="96" spans="1:9" x14ac:dyDescent="0.3">
      <c r="A96" t="s">
        <v>26</v>
      </c>
      <c r="B96" s="7">
        <v>42580.958333333336</v>
      </c>
      <c r="C96">
        <v>4173</v>
      </c>
      <c r="D96">
        <v>450</v>
      </c>
      <c r="E96">
        <v>144</v>
      </c>
      <c r="F96">
        <v>269</v>
      </c>
      <c r="G96">
        <f t="shared" si="3"/>
        <v>0.10783608914450037</v>
      </c>
      <c r="H96">
        <f t="shared" si="4"/>
        <v>0.32</v>
      </c>
      <c r="I96">
        <f t="shared" si="5"/>
        <v>0.59777777777777774</v>
      </c>
    </row>
    <row r="97" spans="1:9" x14ac:dyDescent="0.3">
      <c r="A97" t="s">
        <v>28</v>
      </c>
      <c r="B97" s="7">
        <v>42581.166666666664</v>
      </c>
      <c r="C97">
        <v>1094</v>
      </c>
      <c r="D97">
        <v>63</v>
      </c>
      <c r="E97">
        <v>48</v>
      </c>
      <c r="F97">
        <v>56</v>
      </c>
      <c r="G97">
        <f t="shared" si="3"/>
        <v>5.7586837294332727E-2</v>
      </c>
      <c r="H97">
        <f t="shared" si="4"/>
        <v>0.76190476190476186</v>
      </c>
      <c r="I97">
        <f t="shared" si="5"/>
        <v>0.88888888888888884</v>
      </c>
    </row>
    <row r="98" spans="1:9" x14ac:dyDescent="0.3">
      <c r="A98" t="s">
        <v>28</v>
      </c>
      <c r="B98" s="7">
        <v>42581.416666666664</v>
      </c>
      <c r="C98">
        <v>4228</v>
      </c>
      <c r="D98">
        <v>342</v>
      </c>
      <c r="E98">
        <v>147</v>
      </c>
      <c r="F98">
        <v>195</v>
      </c>
      <c r="G98">
        <f t="shared" si="3"/>
        <v>8.0889309366130563E-2</v>
      </c>
      <c r="H98">
        <f t="shared" si="4"/>
        <v>0.42982456140350878</v>
      </c>
      <c r="I98">
        <f t="shared" si="5"/>
        <v>0.57017543859649122</v>
      </c>
    </row>
    <row r="99" spans="1:9" x14ac:dyDescent="0.3">
      <c r="A99" t="s">
        <v>26</v>
      </c>
      <c r="B99" s="7">
        <v>42581.666666666664</v>
      </c>
      <c r="C99">
        <v>4859</v>
      </c>
      <c r="D99">
        <v>402</v>
      </c>
      <c r="E99">
        <v>168</v>
      </c>
      <c r="F99">
        <v>277</v>
      </c>
      <c r="G99">
        <f t="shared" si="3"/>
        <v>8.2733072648693146E-2</v>
      </c>
      <c r="H99">
        <f t="shared" si="4"/>
        <v>0.41791044776119401</v>
      </c>
      <c r="I99">
        <f t="shared" si="5"/>
        <v>0.68905472636815923</v>
      </c>
    </row>
    <row r="100" spans="1:9" x14ac:dyDescent="0.3">
      <c r="A100" t="s">
        <v>27</v>
      </c>
      <c r="B100" s="7">
        <v>42581.958333333336</v>
      </c>
      <c r="C100">
        <v>6167</v>
      </c>
      <c r="D100">
        <v>769</v>
      </c>
      <c r="E100">
        <v>359</v>
      </c>
      <c r="F100">
        <v>547</v>
      </c>
      <c r="G100">
        <f t="shared" si="3"/>
        <v>0.12469596238041188</v>
      </c>
      <c r="H100">
        <f t="shared" si="4"/>
        <v>0.46684005201560469</v>
      </c>
      <c r="I100">
        <f t="shared" si="5"/>
        <v>0.71131339401820548</v>
      </c>
    </row>
    <row r="101" spans="1:9" x14ac:dyDescent="0.3">
      <c r="A101" t="s">
        <v>27</v>
      </c>
      <c r="B101" s="7">
        <v>42582.166666666664</v>
      </c>
      <c r="C101">
        <v>969</v>
      </c>
      <c r="D101">
        <v>32</v>
      </c>
      <c r="E101">
        <v>11</v>
      </c>
      <c r="F101">
        <v>18</v>
      </c>
      <c r="G101">
        <f t="shared" si="3"/>
        <v>3.3023735810113516E-2</v>
      </c>
      <c r="H101">
        <f t="shared" si="4"/>
        <v>0.34375</v>
      </c>
      <c r="I101">
        <f t="shared" si="5"/>
        <v>0.5625</v>
      </c>
    </row>
    <row r="102" spans="1:9" x14ac:dyDescent="0.3">
      <c r="A102" t="s">
        <v>28</v>
      </c>
      <c r="B102" s="7">
        <v>42582.625</v>
      </c>
      <c r="C102">
        <v>7342</v>
      </c>
      <c r="D102">
        <v>394</v>
      </c>
      <c r="E102">
        <v>216</v>
      </c>
      <c r="F102">
        <v>292</v>
      </c>
      <c r="G102">
        <f t="shared" si="3"/>
        <v>5.3663851811495508E-2</v>
      </c>
      <c r="H102">
        <f t="shared" si="4"/>
        <v>0.54822335025380708</v>
      </c>
      <c r="I102">
        <f t="shared" si="5"/>
        <v>0.74111675126903553</v>
      </c>
    </row>
    <row r="103" spans="1:9" x14ac:dyDescent="0.3">
      <c r="A103" t="s">
        <v>28</v>
      </c>
      <c r="B103" s="7">
        <v>42582.416666666664</v>
      </c>
      <c r="C103">
        <v>4960</v>
      </c>
      <c r="D103">
        <v>439</v>
      </c>
      <c r="E103">
        <v>240</v>
      </c>
      <c r="F103">
        <v>327</v>
      </c>
      <c r="G103">
        <f t="shared" si="3"/>
        <v>8.8508064516129026E-2</v>
      </c>
      <c r="H103">
        <f t="shared" si="4"/>
        <v>0.54669703872437359</v>
      </c>
      <c r="I103">
        <f t="shared" si="5"/>
        <v>0.74487471526195903</v>
      </c>
    </row>
    <row r="104" spans="1:9" x14ac:dyDescent="0.3">
      <c r="A104" t="s">
        <v>27</v>
      </c>
      <c r="B104" s="7">
        <v>42576.708333333336</v>
      </c>
      <c r="C104">
        <v>714</v>
      </c>
      <c r="D104">
        <v>338</v>
      </c>
      <c r="E104">
        <v>163</v>
      </c>
      <c r="F104">
        <v>203</v>
      </c>
      <c r="G104">
        <f t="shared" si="3"/>
        <v>0.4733893557422969</v>
      </c>
      <c r="H104">
        <f t="shared" si="4"/>
        <v>0.48224852071005919</v>
      </c>
      <c r="I104">
        <f t="shared" si="5"/>
        <v>0.60059171597633132</v>
      </c>
    </row>
    <row r="105" spans="1:9" x14ac:dyDescent="0.3">
      <c r="A105" t="s">
        <v>26</v>
      </c>
      <c r="B105" s="7">
        <v>42576.75</v>
      </c>
      <c r="C105">
        <v>668</v>
      </c>
      <c r="D105">
        <v>489</v>
      </c>
      <c r="E105">
        <v>204</v>
      </c>
      <c r="F105">
        <v>269</v>
      </c>
      <c r="G105">
        <f t="shared" si="3"/>
        <v>0.73203592814371254</v>
      </c>
      <c r="H105">
        <f t="shared" si="4"/>
        <v>0.41717791411042943</v>
      </c>
      <c r="I105">
        <f t="shared" si="5"/>
        <v>0.55010224948875253</v>
      </c>
    </row>
    <row r="106" spans="1:9" x14ac:dyDescent="0.3">
      <c r="A106" t="s">
        <v>27</v>
      </c>
      <c r="B106" s="7">
        <v>42577.125</v>
      </c>
      <c r="C106">
        <v>38</v>
      </c>
      <c r="D106">
        <v>31</v>
      </c>
      <c r="E106">
        <v>18</v>
      </c>
      <c r="F106">
        <v>21</v>
      </c>
      <c r="G106">
        <f t="shared" si="3"/>
        <v>0.81578947368421051</v>
      </c>
      <c r="H106">
        <f t="shared" si="4"/>
        <v>0.58064516129032262</v>
      </c>
      <c r="I106">
        <f t="shared" si="5"/>
        <v>0.67741935483870963</v>
      </c>
    </row>
    <row r="107" spans="1:9" x14ac:dyDescent="0.3">
      <c r="A107" t="s">
        <v>27</v>
      </c>
      <c r="B107" s="7">
        <v>42577.833333333336</v>
      </c>
      <c r="C107">
        <v>447</v>
      </c>
      <c r="D107">
        <v>268</v>
      </c>
      <c r="E107">
        <v>120</v>
      </c>
      <c r="F107">
        <v>151</v>
      </c>
      <c r="G107">
        <f t="shared" si="3"/>
        <v>0.59955257270693507</v>
      </c>
      <c r="H107">
        <f t="shared" si="4"/>
        <v>0.44776119402985076</v>
      </c>
      <c r="I107">
        <f t="shared" si="5"/>
        <v>0.56343283582089554</v>
      </c>
    </row>
    <row r="108" spans="1:9" x14ac:dyDescent="0.3">
      <c r="A108" t="s">
        <v>27</v>
      </c>
      <c r="B108" s="7">
        <v>42578.25</v>
      </c>
      <c r="C108">
        <v>211</v>
      </c>
      <c r="D108">
        <v>208</v>
      </c>
      <c r="E108">
        <v>115</v>
      </c>
      <c r="F108">
        <v>152</v>
      </c>
      <c r="G108">
        <f t="shared" si="3"/>
        <v>0.98578199052132698</v>
      </c>
      <c r="H108">
        <f t="shared" si="4"/>
        <v>0.55288461538461542</v>
      </c>
      <c r="I108">
        <f t="shared" si="5"/>
        <v>0.73076923076923073</v>
      </c>
    </row>
    <row r="109" spans="1:9" x14ac:dyDescent="0.3">
      <c r="A109" t="s">
        <v>26</v>
      </c>
      <c r="B109" s="7">
        <v>42578.208333333336</v>
      </c>
      <c r="C109">
        <v>143</v>
      </c>
      <c r="D109">
        <v>132</v>
      </c>
      <c r="E109">
        <v>85</v>
      </c>
      <c r="F109">
        <v>101</v>
      </c>
      <c r="G109">
        <f t="shared" si="3"/>
        <v>0.92307692307692313</v>
      </c>
      <c r="H109">
        <f t="shared" si="4"/>
        <v>0.64393939393939392</v>
      </c>
      <c r="I109">
        <f t="shared" si="5"/>
        <v>0.76515151515151514</v>
      </c>
    </row>
    <row r="110" spans="1:9" x14ac:dyDescent="0.3">
      <c r="A110" t="s">
        <v>27</v>
      </c>
      <c r="B110" s="7">
        <v>42578.416666666664</v>
      </c>
      <c r="C110">
        <v>690</v>
      </c>
      <c r="D110">
        <v>645</v>
      </c>
      <c r="E110">
        <v>202</v>
      </c>
      <c r="F110">
        <v>362</v>
      </c>
      <c r="G110">
        <f t="shared" si="3"/>
        <v>0.93478260869565222</v>
      </c>
      <c r="H110">
        <f t="shared" si="4"/>
        <v>0.31317829457364343</v>
      </c>
      <c r="I110">
        <f t="shared" si="5"/>
        <v>0.5612403100775194</v>
      </c>
    </row>
    <row r="111" spans="1:9" x14ac:dyDescent="0.3">
      <c r="A111" t="s">
        <v>26</v>
      </c>
      <c r="B111" s="7">
        <v>42578.458333333336</v>
      </c>
      <c r="C111">
        <v>610</v>
      </c>
      <c r="D111">
        <v>556</v>
      </c>
      <c r="E111">
        <v>221</v>
      </c>
      <c r="F111">
        <v>324</v>
      </c>
      <c r="G111">
        <f t="shared" si="3"/>
        <v>0.91147540983606556</v>
      </c>
      <c r="H111">
        <f t="shared" si="4"/>
        <v>0.39748201438848924</v>
      </c>
      <c r="I111">
        <f t="shared" si="5"/>
        <v>0.58273381294964033</v>
      </c>
    </row>
    <row r="112" spans="1:9" x14ac:dyDescent="0.3">
      <c r="A112" t="s">
        <v>26</v>
      </c>
      <c r="B112" s="7">
        <v>42578.708333333336</v>
      </c>
      <c r="C112">
        <v>447</v>
      </c>
      <c r="D112">
        <v>407</v>
      </c>
      <c r="E112">
        <v>188</v>
      </c>
      <c r="F112">
        <v>300</v>
      </c>
      <c r="G112">
        <f t="shared" si="3"/>
        <v>0.91051454138702459</v>
      </c>
      <c r="H112">
        <f t="shared" si="4"/>
        <v>0.46191646191646191</v>
      </c>
      <c r="I112">
        <f t="shared" si="5"/>
        <v>0.73710073710073709</v>
      </c>
    </row>
    <row r="113" spans="1:9" x14ac:dyDescent="0.3">
      <c r="A113" t="s">
        <v>26</v>
      </c>
      <c r="B113" s="7">
        <v>42579.083333333336</v>
      </c>
      <c r="C113">
        <v>309</v>
      </c>
      <c r="D113">
        <v>304</v>
      </c>
      <c r="E113">
        <v>118</v>
      </c>
      <c r="F113">
        <v>168</v>
      </c>
      <c r="G113">
        <f t="shared" si="3"/>
        <v>0.98381877022653719</v>
      </c>
      <c r="H113">
        <f t="shared" si="4"/>
        <v>0.38815789473684209</v>
      </c>
      <c r="I113">
        <f t="shared" si="5"/>
        <v>0.55263157894736847</v>
      </c>
    </row>
    <row r="114" spans="1:9" x14ac:dyDescent="0.3">
      <c r="A114" t="s">
        <v>26</v>
      </c>
      <c r="B114" s="7">
        <v>42579.25</v>
      </c>
      <c r="C114">
        <v>81</v>
      </c>
      <c r="D114">
        <v>55</v>
      </c>
      <c r="E114">
        <v>10</v>
      </c>
      <c r="F114">
        <v>23</v>
      </c>
      <c r="G114">
        <f t="shared" si="3"/>
        <v>0.67901234567901236</v>
      </c>
      <c r="H114">
        <f t="shared" si="4"/>
        <v>0.18181818181818182</v>
      </c>
      <c r="I114">
        <f t="shared" si="5"/>
        <v>0.41818181818181815</v>
      </c>
    </row>
    <row r="115" spans="1:9" x14ac:dyDescent="0.3">
      <c r="A115" t="s">
        <v>27</v>
      </c>
      <c r="B115" s="7">
        <v>42579.458333333336</v>
      </c>
      <c r="C115">
        <v>456</v>
      </c>
      <c r="D115">
        <v>383</v>
      </c>
      <c r="E115">
        <v>103</v>
      </c>
      <c r="F115">
        <v>177</v>
      </c>
      <c r="G115">
        <f t="shared" si="3"/>
        <v>0.83991228070175439</v>
      </c>
      <c r="H115">
        <f t="shared" si="4"/>
        <v>0.2689295039164491</v>
      </c>
      <c r="I115">
        <f t="shared" si="5"/>
        <v>0.46214099216710181</v>
      </c>
    </row>
    <row r="116" spans="1:9" x14ac:dyDescent="0.3">
      <c r="A116" t="s">
        <v>27</v>
      </c>
      <c r="B116" s="7">
        <v>42579.5</v>
      </c>
      <c r="C116">
        <v>5407</v>
      </c>
      <c r="D116">
        <v>589</v>
      </c>
      <c r="E116">
        <v>166</v>
      </c>
      <c r="F116">
        <v>295</v>
      </c>
      <c r="G116">
        <f t="shared" si="3"/>
        <v>0.10893286480488255</v>
      </c>
      <c r="H116">
        <f t="shared" si="4"/>
        <v>0.28183361629881154</v>
      </c>
      <c r="I116">
        <f t="shared" si="5"/>
        <v>0.50084889643463493</v>
      </c>
    </row>
    <row r="117" spans="1:9" x14ac:dyDescent="0.3">
      <c r="A117" t="s">
        <v>26</v>
      </c>
      <c r="B117" s="7">
        <v>42579.666666666664</v>
      </c>
      <c r="C117">
        <v>7141</v>
      </c>
      <c r="D117">
        <v>637</v>
      </c>
      <c r="E117">
        <v>211</v>
      </c>
      <c r="F117">
        <v>417</v>
      </c>
      <c r="G117">
        <f t="shared" si="3"/>
        <v>8.9203192830135836E-2</v>
      </c>
      <c r="H117">
        <f t="shared" si="4"/>
        <v>0.33124018838304553</v>
      </c>
      <c r="I117">
        <f t="shared" si="5"/>
        <v>0.65463108320251173</v>
      </c>
    </row>
    <row r="118" spans="1:9" x14ac:dyDescent="0.3">
      <c r="A118" t="s">
        <v>28</v>
      </c>
      <c r="B118" s="7">
        <v>42579.916666666664</v>
      </c>
      <c r="C118">
        <v>3581</v>
      </c>
      <c r="D118">
        <v>618</v>
      </c>
      <c r="E118">
        <v>246</v>
      </c>
      <c r="F118">
        <v>321</v>
      </c>
      <c r="G118">
        <f t="shared" si="3"/>
        <v>0.17257749232058084</v>
      </c>
      <c r="H118">
        <f t="shared" si="4"/>
        <v>0.39805825242718446</v>
      </c>
      <c r="I118">
        <f t="shared" si="5"/>
        <v>0.51941747572815533</v>
      </c>
    </row>
    <row r="119" spans="1:9" x14ac:dyDescent="0.3">
      <c r="A119" t="s">
        <v>26</v>
      </c>
      <c r="B119" s="7">
        <v>42580.375</v>
      </c>
      <c r="C119">
        <v>6252</v>
      </c>
      <c r="D119">
        <v>390</v>
      </c>
      <c r="E119">
        <v>100</v>
      </c>
      <c r="F119">
        <v>197</v>
      </c>
      <c r="G119">
        <f t="shared" si="3"/>
        <v>6.2380038387715928E-2</v>
      </c>
      <c r="H119">
        <f t="shared" si="4"/>
        <v>0.25641025641025639</v>
      </c>
      <c r="I119">
        <f t="shared" si="5"/>
        <v>0.50512820512820511</v>
      </c>
    </row>
    <row r="120" spans="1:9" x14ac:dyDescent="0.3">
      <c r="A120" t="s">
        <v>28</v>
      </c>
      <c r="B120" s="7">
        <v>42580.416666666664</v>
      </c>
      <c r="C120">
        <v>6598</v>
      </c>
      <c r="D120">
        <v>401</v>
      </c>
      <c r="E120">
        <v>118</v>
      </c>
      <c r="F120">
        <v>208</v>
      </c>
      <c r="G120">
        <f t="shared" si="3"/>
        <v>6.0775992725068201E-2</v>
      </c>
      <c r="H120">
        <f t="shared" si="4"/>
        <v>0.29426433915211969</v>
      </c>
      <c r="I120">
        <f t="shared" si="5"/>
        <v>0.51870324189526185</v>
      </c>
    </row>
    <row r="121" spans="1:9" x14ac:dyDescent="0.3">
      <c r="A121" t="s">
        <v>27</v>
      </c>
      <c r="B121" s="7">
        <v>42581</v>
      </c>
      <c r="C121">
        <v>3539</v>
      </c>
      <c r="D121">
        <v>385</v>
      </c>
      <c r="E121">
        <v>166</v>
      </c>
      <c r="F121">
        <v>262</v>
      </c>
      <c r="G121">
        <f t="shared" si="3"/>
        <v>0.10878779316191015</v>
      </c>
      <c r="H121">
        <f t="shared" si="4"/>
        <v>0.43116883116883115</v>
      </c>
      <c r="I121">
        <f t="shared" si="5"/>
        <v>0.68051948051948052</v>
      </c>
    </row>
    <row r="122" spans="1:9" x14ac:dyDescent="0.3">
      <c r="A122" t="s">
        <v>28</v>
      </c>
      <c r="B122" s="7">
        <v>42581</v>
      </c>
      <c r="C122">
        <v>3538</v>
      </c>
      <c r="D122">
        <v>384</v>
      </c>
      <c r="E122">
        <v>162</v>
      </c>
      <c r="F122">
        <v>245</v>
      </c>
      <c r="G122">
        <f t="shared" si="3"/>
        <v>0.10853589598643301</v>
      </c>
      <c r="H122">
        <f t="shared" si="4"/>
        <v>0.421875</v>
      </c>
      <c r="I122">
        <f t="shared" si="5"/>
        <v>0.63802083333333337</v>
      </c>
    </row>
    <row r="123" spans="1:9" x14ac:dyDescent="0.3">
      <c r="A123" t="s">
        <v>27</v>
      </c>
      <c r="B123" s="7">
        <v>42581.291666666664</v>
      </c>
      <c r="C123">
        <v>1897</v>
      </c>
      <c r="D123">
        <v>92</v>
      </c>
      <c r="E123">
        <v>23</v>
      </c>
      <c r="F123">
        <v>39</v>
      </c>
      <c r="G123">
        <f t="shared" si="3"/>
        <v>4.8497627833421195E-2</v>
      </c>
      <c r="H123">
        <f t="shared" si="4"/>
        <v>0.25</v>
      </c>
      <c r="I123">
        <f t="shared" si="5"/>
        <v>0.42391304347826086</v>
      </c>
    </row>
    <row r="124" spans="1:9" x14ac:dyDescent="0.3">
      <c r="A124" t="s">
        <v>28</v>
      </c>
      <c r="B124" s="7">
        <v>42581.583333333336</v>
      </c>
      <c r="C124">
        <v>4939</v>
      </c>
      <c r="D124">
        <v>602</v>
      </c>
      <c r="E124">
        <v>235</v>
      </c>
      <c r="F124">
        <v>346</v>
      </c>
      <c r="G124">
        <f t="shared" si="3"/>
        <v>0.12188702166430451</v>
      </c>
      <c r="H124">
        <f t="shared" si="4"/>
        <v>0.39036544850498339</v>
      </c>
      <c r="I124">
        <f t="shared" si="5"/>
        <v>0.57475083056478404</v>
      </c>
    </row>
    <row r="125" spans="1:9" x14ac:dyDescent="0.3">
      <c r="A125" t="s">
        <v>26</v>
      </c>
      <c r="B125" s="7">
        <v>42582.041666666664</v>
      </c>
      <c r="C125">
        <v>3495</v>
      </c>
      <c r="D125">
        <v>271</v>
      </c>
      <c r="E125">
        <v>82</v>
      </c>
      <c r="F125">
        <v>212</v>
      </c>
      <c r="G125">
        <f t="shared" si="3"/>
        <v>7.7539341917024315E-2</v>
      </c>
      <c r="H125">
        <f t="shared" si="4"/>
        <v>0.30258302583025831</v>
      </c>
      <c r="I125">
        <f t="shared" si="5"/>
        <v>0.78228782287822873</v>
      </c>
    </row>
    <row r="126" spans="1:9" x14ac:dyDescent="0.3">
      <c r="A126" t="s">
        <v>28</v>
      </c>
      <c r="B126" s="7">
        <v>42582.25</v>
      </c>
      <c r="C126">
        <v>1290</v>
      </c>
      <c r="D126">
        <v>276</v>
      </c>
      <c r="E126">
        <v>119</v>
      </c>
      <c r="F126">
        <v>142</v>
      </c>
      <c r="G126">
        <f t="shared" si="3"/>
        <v>0.21395348837209302</v>
      </c>
      <c r="H126">
        <f t="shared" si="4"/>
        <v>0.4311594202898551</v>
      </c>
      <c r="I126">
        <f t="shared" si="5"/>
        <v>0.51449275362318836</v>
      </c>
    </row>
    <row r="127" spans="1:9" x14ac:dyDescent="0.3">
      <c r="A127" t="s">
        <v>26</v>
      </c>
      <c r="B127" s="7">
        <v>42582.208333333336</v>
      </c>
      <c r="C127">
        <v>950</v>
      </c>
      <c r="D127">
        <v>43</v>
      </c>
      <c r="E127">
        <v>16</v>
      </c>
      <c r="F127">
        <v>24</v>
      </c>
      <c r="G127">
        <f t="shared" si="3"/>
        <v>4.5263157894736845E-2</v>
      </c>
      <c r="H127">
        <f t="shared" si="4"/>
        <v>0.37209302325581395</v>
      </c>
      <c r="I127">
        <f t="shared" si="5"/>
        <v>0.55813953488372092</v>
      </c>
    </row>
    <row r="128" spans="1:9" x14ac:dyDescent="0.3">
      <c r="A128" t="s">
        <v>28</v>
      </c>
      <c r="B128" s="7">
        <v>42582.958333333336</v>
      </c>
      <c r="C128">
        <v>5790</v>
      </c>
      <c r="D128">
        <v>568</v>
      </c>
      <c r="E128">
        <v>242</v>
      </c>
      <c r="F128">
        <v>338</v>
      </c>
      <c r="G128">
        <f t="shared" si="3"/>
        <v>9.8100172711571676E-2</v>
      </c>
      <c r="H128">
        <f t="shared" si="4"/>
        <v>0.426056338028169</v>
      </c>
      <c r="I128">
        <f t="shared" si="5"/>
        <v>0.59507042253521125</v>
      </c>
    </row>
    <row r="129" spans="1:9" x14ac:dyDescent="0.3">
      <c r="A129" t="s">
        <v>27</v>
      </c>
      <c r="B129" s="7">
        <v>42582.291666666664</v>
      </c>
      <c r="C129">
        <v>1806</v>
      </c>
      <c r="D129">
        <v>344</v>
      </c>
      <c r="E129">
        <v>115</v>
      </c>
      <c r="F129">
        <v>216</v>
      </c>
      <c r="G129">
        <f t="shared" si="3"/>
        <v>0.19047619047619047</v>
      </c>
      <c r="H129">
        <f t="shared" si="4"/>
        <v>0.33430232558139533</v>
      </c>
      <c r="I129">
        <f t="shared" si="5"/>
        <v>0.62790697674418605</v>
      </c>
    </row>
    <row r="130" spans="1:9" x14ac:dyDescent="0.3">
      <c r="A130" t="s">
        <v>26</v>
      </c>
      <c r="B130" s="7">
        <v>42582.375</v>
      </c>
      <c r="C130">
        <v>4227</v>
      </c>
      <c r="D130">
        <v>348</v>
      </c>
      <c r="E130">
        <v>106</v>
      </c>
      <c r="F130">
        <v>211</v>
      </c>
      <c r="G130">
        <f t="shared" si="3"/>
        <v>8.2327892122072394E-2</v>
      </c>
      <c r="H130">
        <f t="shared" si="4"/>
        <v>0.3045977011494253</v>
      </c>
      <c r="I130">
        <f t="shared" si="5"/>
        <v>0.60632183908045978</v>
      </c>
    </row>
    <row r="131" spans="1:9" x14ac:dyDescent="0.3">
      <c r="A131" t="s">
        <v>28</v>
      </c>
      <c r="B131" s="7">
        <v>42583.166666666664</v>
      </c>
      <c r="C131">
        <v>957</v>
      </c>
      <c r="D131">
        <v>46</v>
      </c>
      <c r="E131">
        <v>14</v>
      </c>
      <c r="F131">
        <v>23</v>
      </c>
      <c r="G131">
        <f t="shared" ref="G131:G194" si="6">D131/$C131</f>
        <v>4.8066875653082548E-2</v>
      </c>
      <c r="H131">
        <f t="shared" ref="H131:H194" si="7">E131/$D131</f>
        <v>0.30434782608695654</v>
      </c>
      <c r="I131">
        <f t="shared" ref="I131:I194" si="8">F131/$D131</f>
        <v>0.5</v>
      </c>
    </row>
    <row r="132" spans="1:9" x14ac:dyDescent="0.3">
      <c r="A132" t="s">
        <v>26</v>
      </c>
      <c r="B132" s="7">
        <v>42576.791666666664</v>
      </c>
      <c r="C132">
        <v>432</v>
      </c>
      <c r="D132">
        <v>263</v>
      </c>
      <c r="E132">
        <v>130</v>
      </c>
      <c r="F132">
        <v>160</v>
      </c>
      <c r="G132">
        <f t="shared" si="6"/>
        <v>0.60879629629629628</v>
      </c>
      <c r="H132">
        <f t="shared" si="7"/>
        <v>0.49429657794676807</v>
      </c>
      <c r="I132">
        <f t="shared" si="8"/>
        <v>0.60836501901140683</v>
      </c>
    </row>
    <row r="133" spans="1:9" x14ac:dyDescent="0.3">
      <c r="A133" t="s">
        <v>26</v>
      </c>
      <c r="B133" s="7">
        <v>42577.416666666664</v>
      </c>
      <c r="C133">
        <v>560</v>
      </c>
      <c r="D133">
        <v>372</v>
      </c>
      <c r="E133">
        <v>190</v>
      </c>
      <c r="F133">
        <v>230</v>
      </c>
      <c r="G133">
        <f t="shared" si="6"/>
        <v>0.66428571428571426</v>
      </c>
      <c r="H133">
        <f t="shared" si="7"/>
        <v>0.510752688172043</v>
      </c>
      <c r="I133">
        <f t="shared" si="8"/>
        <v>0.61827956989247312</v>
      </c>
    </row>
    <row r="134" spans="1:9" x14ac:dyDescent="0.3">
      <c r="A134" t="s">
        <v>26</v>
      </c>
      <c r="B134" s="7">
        <v>42577.458333333336</v>
      </c>
      <c r="C134">
        <v>507</v>
      </c>
      <c r="D134">
        <v>311</v>
      </c>
      <c r="E134">
        <v>220</v>
      </c>
      <c r="F134">
        <v>252</v>
      </c>
      <c r="G134">
        <f t="shared" si="6"/>
        <v>0.61341222879684421</v>
      </c>
      <c r="H134">
        <f t="shared" si="7"/>
        <v>0.707395498392283</v>
      </c>
      <c r="I134">
        <f t="shared" si="8"/>
        <v>0.81028938906752412</v>
      </c>
    </row>
    <row r="135" spans="1:9" x14ac:dyDescent="0.3">
      <c r="A135" t="s">
        <v>27</v>
      </c>
      <c r="B135" s="7">
        <v>42577.583333333336</v>
      </c>
      <c r="C135">
        <v>483</v>
      </c>
      <c r="D135">
        <v>288</v>
      </c>
      <c r="E135">
        <v>133</v>
      </c>
      <c r="F135">
        <v>158</v>
      </c>
      <c r="G135">
        <f t="shared" si="6"/>
        <v>0.59627329192546585</v>
      </c>
      <c r="H135">
        <f t="shared" si="7"/>
        <v>0.46180555555555558</v>
      </c>
      <c r="I135">
        <f t="shared" si="8"/>
        <v>0.54861111111111116</v>
      </c>
    </row>
    <row r="136" spans="1:9" x14ac:dyDescent="0.3">
      <c r="A136" t="s">
        <v>26</v>
      </c>
      <c r="B136" s="7">
        <v>42578.083333333336</v>
      </c>
      <c r="C136">
        <v>167</v>
      </c>
      <c r="D136">
        <v>160</v>
      </c>
      <c r="E136">
        <v>92</v>
      </c>
      <c r="F136">
        <v>116</v>
      </c>
      <c r="G136">
        <f t="shared" si="6"/>
        <v>0.95808383233532934</v>
      </c>
      <c r="H136">
        <f t="shared" si="7"/>
        <v>0.57499999999999996</v>
      </c>
      <c r="I136">
        <f t="shared" si="8"/>
        <v>0.72499999999999998</v>
      </c>
    </row>
    <row r="137" spans="1:9" x14ac:dyDescent="0.3">
      <c r="A137" t="s">
        <v>28</v>
      </c>
      <c r="B137" s="7">
        <v>42578.208333333336</v>
      </c>
      <c r="C137">
        <v>143</v>
      </c>
      <c r="D137">
        <v>128</v>
      </c>
      <c r="E137">
        <v>79</v>
      </c>
      <c r="F137">
        <v>93</v>
      </c>
      <c r="G137">
        <f t="shared" si="6"/>
        <v>0.8951048951048951</v>
      </c>
      <c r="H137">
        <f t="shared" si="7"/>
        <v>0.6171875</v>
      </c>
      <c r="I137">
        <f t="shared" si="8"/>
        <v>0.7265625</v>
      </c>
    </row>
    <row r="138" spans="1:9" x14ac:dyDescent="0.3">
      <c r="A138" t="s">
        <v>27</v>
      </c>
      <c r="B138" s="7">
        <v>42578.375</v>
      </c>
      <c r="C138">
        <v>369</v>
      </c>
      <c r="D138">
        <v>329</v>
      </c>
      <c r="E138">
        <v>133</v>
      </c>
      <c r="F138">
        <v>223</v>
      </c>
      <c r="G138">
        <f t="shared" si="6"/>
        <v>0.89159891598915986</v>
      </c>
      <c r="H138">
        <f t="shared" si="7"/>
        <v>0.40425531914893614</v>
      </c>
      <c r="I138">
        <f t="shared" si="8"/>
        <v>0.67781155015197569</v>
      </c>
    </row>
    <row r="139" spans="1:9" x14ac:dyDescent="0.3">
      <c r="A139" t="s">
        <v>28</v>
      </c>
      <c r="B139" s="7">
        <v>42578.5</v>
      </c>
      <c r="C139">
        <v>500</v>
      </c>
      <c r="D139">
        <v>368</v>
      </c>
      <c r="E139">
        <v>145</v>
      </c>
      <c r="F139">
        <v>177</v>
      </c>
      <c r="G139">
        <f t="shared" si="6"/>
        <v>0.73599999999999999</v>
      </c>
      <c r="H139">
        <f t="shared" si="7"/>
        <v>0.39402173913043476</v>
      </c>
      <c r="I139">
        <f t="shared" si="8"/>
        <v>0.48097826086956524</v>
      </c>
    </row>
    <row r="140" spans="1:9" x14ac:dyDescent="0.3">
      <c r="A140" t="s">
        <v>27</v>
      </c>
      <c r="B140" s="7">
        <v>42578.625</v>
      </c>
      <c r="C140">
        <v>423</v>
      </c>
      <c r="D140">
        <v>354</v>
      </c>
      <c r="E140">
        <v>89</v>
      </c>
      <c r="F140">
        <v>192</v>
      </c>
      <c r="G140">
        <f t="shared" si="6"/>
        <v>0.83687943262411346</v>
      </c>
      <c r="H140">
        <f t="shared" si="7"/>
        <v>0.25141242937853109</v>
      </c>
      <c r="I140">
        <f t="shared" si="8"/>
        <v>0.5423728813559322</v>
      </c>
    </row>
    <row r="141" spans="1:9" x14ac:dyDescent="0.3">
      <c r="A141" t="s">
        <v>28</v>
      </c>
      <c r="B141" s="7">
        <v>42578.625</v>
      </c>
      <c r="C141">
        <v>424</v>
      </c>
      <c r="D141">
        <v>277</v>
      </c>
      <c r="E141">
        <v>98</v>
      </c>
      <c r="F141">
        <v>137</v>
      </c>
      <c r="G141">
        <f t="shared" si="6"/>
        <v>0.65330188679245282</v>
      </c>
      <c r="H141">
        <f t="shared" si="7"/>
        <v>0.35379061371841153</v>
      </c>
      <c r="I141">
        <f t="shared" si="8"/>
        <v>0.49458483754512633</v>
      </c>
    </row>
    <row r="142" spans="1:9" x14ac:dyDescent="0.3">
      <c r="A142" t="s">
        <v>26</v>
      </c>
      <c r="B142" s="7">
        <v>42578.916666666664</v>
      </c>
      <c r="C142">
        <v>597</v>
      </c>
      <c r="D142">
        <v>549</v>
      </c>
      <c r="E142">
        <v>280</v>
      </c>
      <c r="F142">
        <v>373</v>
      </c>
      <c r="G142">
        <f t="shared" si="6"/>
        <v>0.91959798994974873</v>
      </c>
      <c r="H142">
        <f t="shared" si="7"/>
        <v>0.51001821493624777</v>
      </c>
      <c r="I142">
        <f t="shared" si="8"/>
        <v>0.67941712204007287</v>
      </c>
    </row>
    <row r="143" spans="1:9" x14ac:dyDescent="0.3">
      <c r="A143" t="s">
        <v>27</v>
      </c>
      <c r="B143" s="7">
        <v>42579.166666666664</v>
      </c>
      <c r="C143">
        <v>96</v>
      </c>
      <c r="D143">
        <v>95</v>
      </c>
      <c r="E143">
        <v>31</v>
      </c>
      <c r="F143">
        <v>54</v>
      </c>
      <c r="G143">
        <f t="shared" si="6"/>
        <v>0.98958333333333337</v>
      </c>
      <c r="H143">
        <f t="shared" si="7"/>
        <v>0.32631578947368423</v>
      </c>
      <c r="I143">
        <f t="shared" si="8"/>
        <v>0.56842105263157894</v>
      </c>
    </row>
    <row r="144" spans="1:9" x14ac:dyDescent="0.3">
      <c r="A144" t="s">
        <v>26</v>
      </c>
      <c r="B144" s="7">
        <v>42580.416666666664</v>
      </c>
      <c r="C144">
        <v>6598</v>
      </c>
      <c r="D144">
        <v>407</v>
      </c>
      <c r="E144">
        <v>122</v>
      </c>
      <c r="F144">
        <v>231</v>
      </c>
      <c r="G144">
        <f t="shared" si="6"/>
        <v>6.1685359199757504E-2</v>
      </c>
      <c r="H144">
        <f t="shared" si="7"/>
        <v>0.29975429975429974</v>
      </c>
      <c r="I144">
        <f t="shared" si="8"/>
        <v>0.56756756756756754</v>
      </c>
    </row>
    <row r="145" spans="1:9" x14ac:dyDescent="0.3">
      <c r="A145" t="s">
        <v>26</v>
      </c>
      <c r="B145" s="7">
        <v>42580.625</v>
      </c>
      <c r="C145">
        <v>7886</v>
      </c>
      <c r="D145">
        <v>600</v>
      </c>
      <c r="E145">
        <v>194</v>
      </c>
      <c r="F145">
        <v>317</v>
      </c>
      <c r="G145">
        <f t="shared" si="6"/>
        <v>7.6084199847831602E-2</v>
      </c>
      <c r="H145">
        <f t="shared" si="7"/>
        <v>0.32333333333333331</v>
      </c>
      <c r="I145">
        <f t="shared" si="8"/>
        <v>0.52833333333333332</v>
      </c>
    </row>
    <row r="146" spans="1:9" x14ac:dyDescent="0.3">
      <c r="A146" t="s">
        <v>27</v>
      </c>
      <c r="B146" s="7">
        <v>42581.5</v>
      </c>
      <c r="C146">
        <v>4139</v>
      </c>
      <c r="D146">
        <v>357</v>
      </c>
      <c r="E146">
        <v>157</v>
      </c>
      <c r="F146">
        <v>243</v>
      </c>
      <c r="G146">
        <f t="shared" si="6"/>
        <v>8.6252718047837643E-2</v>
      </c>
      <c r="H146">
        <f t="shared" si="7"/>
        <v>0.43977591036414565</v>
      </c>
      <c r="I146">
        <f t="shared" si="8"/>
        <v>0.68067226890756305</v>
      </c>
    </row>
    <row r="147" spans="1:9" x14ac:dyDescent="0.3">
      <c r="A147" t="s">
        <v>28</v>
      </c>
      <c r="B147" s="7">
        <v>42581.666666666664</v>
      </c>
      <c r="C147">
        <v>4859</v>
      </c>
      <c r="D147">
        <v>396</v>
      </c>
      <c r="E147">
        <v>171</v>
      </c>
      <c r="F147">
        <v>269</v>
      </c>
      <c r="G147">
        <f t="shared" si="6"/>
        <v>8.1498250668861905E-2</v>
      </c>
      <c r="H147">
        <f t="shared" si="7"/>
        <v>0.43181818181818182</v>
      </c>
      <c r="I147">
        <f t="shared" si="8"/>
        <v>0.67929292929292928</v>
      </c>
    </row>
    <row r="148" spans="1:9" x14ac:dyDescent="0.3">
      <c r="A148" t="s">
        <v>28</v>
      </c>
      <c r="B148" s="7">
        <v>42581.875</v>
      </c>
      <c r="C148">
        <v>5732</v>
      </c>
      <c r="D148">
        <v>703</v>
      </c>
      <c r="E148">
        <v>290</v>
      </c>
      <c r="F148">
        <v>441</v>
      </c>
      <c r="G148">
        <f t="shared" si="6"/>
        <v>0.12264480111653873</v>
      </c>
      <c r="H148">
        <f t="shared" si="7"/>
        <v>0.41251778093883357</v>
      </c>
      <c r="I148">
        <f t="shared" si="8"/>
        <v>0.62731152204836416</v>
      </c>
    </row>
    <row r="149" spans="1:9" x14ac:dyDescent="0.3">
      <c r="A149" t="s">
        <v>28</v>
      </c>
      <c r="B149" s="7">
        <v>42582.041666666664</v>
      </c>
      <c r="C149">
        <v>3494</v>
      </c>
      <c r="D149">
        <v>269</v>
      </c>
      <c r="E149">
        <v>82</v>
      </c>
      <c r="F149">
        <v>179</v>
      </c>
      <c r="G149">
        <f t="shared" si="6"/>
        <v>7.6989124212936466E-2</v>
      </c>
      <c r="H149">
        <f t="shared" si="7"/>
        <v>0.30483271375464682</v>
      </c>
      <c r="I149">
        <f t="shared" si="8"/>
        <v>0.66542750929368033</v>
      </c>
    </row>
    <row r="150" spans="1:9" x14ac:dyDescent="0.3">
      <c r="A150" t="s">
        <v>26</v>
      </c>
      <c r="B150" s="7">
        <v>42577.583333333336</v>
      </c>
      <c r="C150">
        <v>485</v>
      </c>
      <c r="D150">
        <v>277</v>
      </c>
      <c r="E150">
        <v>129</v>
      </c>
      <c r="F150">
        <v>149</v>
      </c>
      <c r="G150">
        <f t="shared" si="6"/>
        <v>0.57113402061855667</v>
      </c>
      <c r="H150">
        <f t="shared" si="7"/>
        <v>0.46570397111913359</v>
      </c>
      <c r="I150">
        <f t="shared" si="8"/>
        <v>0.53790613718411551</v>
      </c>
    </row>
    <row r="151" spans="1:9" x14ac:dyDescent="0.3">
      <c r="A151" t="s">
        <v>27</v>
      </c>
      <c r="B151" s="7">
        <v>42577.708333333336</v>
      </c>
      <c r="C151">
        <v>393</v>
      </c>
      <c r="D151">
        <v>223</v>
      </c>
      <c r="E151">
        <v>122</v>
      </c>
      <c r="F151">
        <v>144</v>
      </c>
      <c r="G151">
        <f t="shared" si="6"/>
        <v>0.56743002544529264</v>
      </c>
      <c r="H151">
        <f t="shared" si="7"/>
        <v>0.547085201793722</v>
      </c>
      <c r="I151">
        <f t="shared" si="8"/>
        <v>0.64573991031390132</v>
      </c>
    </row>
    <row r="152" spans="1:9" x14ac:dyDescent="0.3">
      <c r="A152" t="s">
        <v>26</v>
      </c>
      <c r="B152" s="7">
        <v>42578.375</v>
      </c>
      <c r="C152">
        <v>370</v>
      </c>
      <c r="D152">
        <v>328</v>
      </c>
      <c r="E152">
        <v>137</v>
      </c>
      <c r="F152">
        <v>219</v>
      </c>
      <c r="G152">
        <f t="shared" si="6"/>
        <v>0.88648648648648654</v>
      </c>
      <c r="H152">
        <f t="shared" si="7"/>
        <v>0.41768292682926828</v>
      </c>
      <c r="I152">
        <f t="shared" si="8"/>
        <v>0.66768292682926833</v>
      </c>
    </row>
    <row r="153" spans="1:9" x14ac:dyDescent="0.3">
      <c r="A153" t="s">
        <v>27</v>
      </c>
      <c r="B153" s="7">
        <v>42578.958333333336</v>
      </c>
      <c r="C153">
        <v>525</v>
      </c>
      <c r="D153">
        <v>431</v>
      </c>
      <c r="E153">
        <v>215</v>
      </c>
      <c r="F153">
        <v>287</v>
      </c>
      <c r="G153">
        <f t="shared" si="6"/>
        <v>0.82095238095238099</v>
      </c>
      <c r="H153">
        <f t="shared" si="7"/>
        <v>0.49883990719257543</v>
      </c>
      <c r="I153">
        <f t="shared" si="8"/>
        <v>0.66589327146171695</v>
      </c>
    </row>
    <row r="154" spans="1:9" x14ac:dyDescent="0.3">
      <c r="A154" t="s">
        <v>28</v>
      </c>
      <c r="B154" s="7">
        <v>42579.125</v>
      </c>
      <c r="C154">
        <v>91</v>
      </c>
      <c r="D154">
        <v>82</v>
      </c>
      <c r="E154">
        <v>20</v>
      </c>
      <c r="F154">
        <v>31</v>
      </c>
      <c r="G154">
        <f t="shared" si="6"/>
        <v>0.90109890109890112</v>
      </c>
      <c r="H154">
        <f t="shared" si="7"/>
        <v>0.24390243902439024</v>
      </c>
      <c r="I154">
        <f t="shared" si="8"/>
        <v>0.37804878048780488</v>
      </c>
    </row>
    <row r="155" spans="1:9" x14ac:dyDescent="0.3">
      <c r="A155" t="s">
        <v>28</v>
      </c>
      <c r="B155" s="7">
        <v>42579.041666666664</v>
      </c>
      <c r="C155">
        <v>311</v>
      </c>
      <c r="D155">
        <v>212</v>
      </c>
      <c r="E155">
        <v>64</v>
      </c>
      <c r="F155">
        <v>77</v>
      </c>
      <c r="G155">
        <f t="shared" si="6"/>
        <v>0.68167202572347263</v>
      </c>
      <c r="H155">
        <f t="shared" si="7"/>
        <v>0.30188679245283018</v>
      </c>
      <c r="I155">
        <f t="shared" si="8"/>
        <v>0.3632075471698113</v>
      </c>
    </row>
    <row r="156" spans="1:9" x14ac:dyDescent="0.3">
      <c r="A156" t="s">
        <v>26</v>
      </c>
      <c r="B156" s="7">
        <v>42579.166666666664</v>
      </c>
      <c r="C156">
        <v>96</v>
      </c>
      <c r="D156">
        <v>95</v>
      </c>
      <c r="E156">
        <v>29</v>
      </c>
      <c r="F156">
        <v>53</v>
      </c>
      <c r="G156">
        <f t="shared" si="6"/>
        <v>0.98958333333333337</v>
      </c>
      <c r="H156">
        <f t="shared" si="7"/>
        <v>0.30526315789473685</v>
      </c>
      <c r="I156">
        <f t="shared" si="8"/>
        <v>0.55789473684210522</v>
      </c>
    </row>
    <row r="157" spans="1:9" x14ac:dyDescent="0.3">
      <c r="A157" t="s">
        <v>27</v>
      </c>
      <c r="B157" s="7">
        <v>42579.375</v>
      </c>
      <c r="C157">
        <v>366</v>
      </c>
      <c r="D157">
        <v>292</v>
      </c>
      <c r="E157">
        <v>183</v>
      </c>
      <c r="F157">
        <v>220</v>
      </c>
      <c r="G157">
        <f t="shared" si="6"/>
        <v>0.79781420765027322</v>
      </c>
      <c r="H157">
        <f t="shared" si="7"/>
        <v>0.62671232876712324</v>
      </c>
      <c r="I157">
        <f t="shared" si="8"/>
        <v>0.75342465753424659</v>
      </c>
    </row>
    <row r="158" spans="1:9" x14ac:dyDescent="0.3">
      <c r="A158" t="s">
        <v>27</v>
      </c>
      <c r="B158" s="7">
        <v>42579.416666666664</v>
      </c>
      <c r="C158">
        <v>588</v>
      </c>
      <c r="D158">
        <v>478</v>
      </c>
      <c r="E158">
        <v>123</v>
      </c>
      <c r="F158">
        <v>260</v>
      </c>
      <c r="G158">
        <f t="shared" si="6"/>
        <v>0.81292517006802723</v>
      </c>
      <c r="H158">
        <f t="shared" si="7"/>
        <v>0.25732217573221755</v>
      </c>
      <c r="I158">
        <f t="shared" si="8"/>
        <v>0.54393305439330542</v>
      </c>
    </row>
    <row r="159" spans="1:9" x14ac:dyDescent="0.3">
      <c r="A159" t="s">
        <v>26</v>
      </c>
      <c r="B159" s="7">
        <v>42579.5</v>
      </c>
      <c r="C159">
        <v>5406</v>
      </c>
      <c r="D159">
        <v>587</v>
      </c>
      <c r="E159">
        <v>168</v>
      </c>
      <c r="F159">
        <v>296</v>
      </c>
      <c r="G159">
        <f t="shared" si="6"/>
        <v>0.10858305586385497</v>
      </c>
      <c r="H159">
        <f t="shared" si="7"/>
        <v>0.28620102214650767</v>
      </c>
      <c r="I159">
        <f t="shared" si="8"/>
        <v>0.50425894378194203</v>
      </c>
    </row>
    <row r="160" spans="1:9" x14ac:dyDescent="0.3">
      <c r="A160" t="s">
        <v>27</v>
      </c>
      <c r="B160" s="7">
        <v>42580</v>
      </c>
      <c r="C160">
        <v>3029</v>
      </c>
      <c r="D160">
        <v>361</v>
      </c>
      <c r="E160">
        <v>148</v>
      </c>
      <c r="F160">
        <v>246</v>
      </c>
      <c r="G160">
        <f t="shared" si="6"/>
        <v>0.11918124793661275</v>
      </c>
      <c r="H160">
        <f t="shared" si="7"/>
        <v>0.4099722991689751</v>
      </c>
      <c r="I160">
        <f t="shared" si="8"/>
        <v>0.68144044321329644</v>
      </c>
    </row>
    <row r="161" spans="1:9" x14ac:dyDescent="0.3">
      <c r="A161" t="s">
        <v>27</v>
      </c>
      <c r="B161" s="7">
        <v>42580.166666666664</v>
      </c>
      <c r="C161">
        <v>520</v>
      </c>
      <c r="D161">
        <v>105</v>
      </c>
      <c r="E161">
        <v>18</v>
      </c>
      <c r="F161">
        <v>81</v>
      </c>
      <c r="G161">
        <f t="shared" si="6"/>
        <v>0.20192307692307693</v>
      </c>
      <c r="H161">
        <f t="shared" si="7"/>
        <v>0.17142857142857143</v>
      </c>
      <c r="I161">
        <f t="shared" si="8"/>
        <v>0.77142857142857146</v>
      </c>
    </row>
    <row r="162" spans="1:9" x14ac:dyDescent="0.3">
      <c r="A162" t="s">
        <v>26</v>
      </c>
      <c r="B162" s="7">
        <v>42580.208333333336</v>
      </c>
      <c r="C162">
        <v>806</v>
      </c>
      <c r="D162">
        <v>67</v>
      </c>
      <c r="E162">
        <v>34</v>
      </c>
      <c r="F162">
        <v>47</v>
      </c>
      <c r="G162">
        <f t="shared" si="6"/>
        <v>8.3126550868486346E-2</v>
      </c>
      <c r="H162">
        <f t="shared" si="7"/>
        <v>0.5074626865671642</v>
      </c>
      <c r="I162">
        <f t="shared" si="8"/>
        <v>0.70149253731343286</v>
      </c>
    </row>
    <row r="163" spans="1:9" x14ac:dyDescent="0.3">
      <c r="A163" t="s">
        <v>27</v>
      </c>
      <c r="B163" s="7">
        <v>42580.708333333336</v>
      </c>
      <c r="C163">
        <v>6434</v>
      </c>
      <c r="D163">
        <v>478</v>
      </c>
      <c r="E163">
        <v>199</v>
      </c>
      <c r="F163">
        <v>308</v>
      </c>
      <c r="G163">
        <f t="shared" si="6"/>
        <v>7.4292819396953688E-2</v>
      </c>
      <c r="H163">
        <f t="shared" si="7"/>
        <v>0.41631799163179917</v>
      </c>
      <c r="I163">
        <f t="shared" si="8"/>
        <v>0.64435146443514646</v>
      </c>
    </row>
    <row r="164" spans="1:9" x14ac:dyDescent="0.3">
      <c r="A164" t="s">
        <v>26</v>
      </c>
      <c r="B164" s="7">
        <v>42580.791666666664</v>
      </c>
      <c r="C164">
        <v>4203</v>
      </c>
      <c r="D164">
        <v>339</v>
      </c>
      <c r="E164">
        <v>126</v>
      </c>
      <c r="F164">
        <v>226</v>
      </c>
      <c r="G164">
        <f t="shared" si="6"/>
        <v>8.0656673804425413E-2</v>
      </c>
      <c r="H164">
        <f t="shared" si="7"/>
        <v>0.37168141592920356</v>
      </c>
      <c r="I164">
        <f t="shared" si="8"/>
        <v>0.66666666666666663</v>
      </c>
    </row>
    <row r="165" spans="1:9" x14ac:dyDescent="0.3">
      <c r="A165" t="s">
        <v>26</v>
      </c>
      <c r="B165" s="7">
        <v>42581.5</v>
      </c>
      <c r="C165">
        <v>4138</v>
      </c>
      <c r="D165">
        <v>358</v>
      </c>
      <c r="E165">
        <v>168</v>
      </c>
      <c r="F165">
        <v>244</v>
      </c>
      <c r="G165">
        <f t="shared" si="6"/>
        <v>8.6515224746254227E-2</v>
      </c>
      <c r="H165">
        <f t="shared" si="7"/>
        <v>0.46927374301675978</v>
      </c>
      <c r="I165">
        <f t="shared" si="8"/>
        <v>0.68156424581005581</v>
      </c>
    </row>
    <row r="166" spans="1:9" x14ac:dyDescent="0.3">
      <c r="A166" t="s">
        <v>27</v>
      </c>
      <c r="B166" s="7">
        <v>42581.625</v>
      </c>
      <c r="C166">
        <v>4899</v>
      </c>
      <c r="D166">
        <v>414</v>
      </c>
      <c r="E166">
        <v>186</v>
      </c>
      <c r="F166">
        <v>252</v>
      </c>
      <c r="G166">
        <f t="shared" si="6"/>
        <v>8.4507042253521125E-2</v>
      </c>
      <c r="H166">
        <f t="shared" si="7"/>
        <v>0.44927536231884058</v>
      </c>
      <c r="I166">
        <f t="shared" si="8"/>
        <v>0.60869565217391308</v>
      </c>
    </row>
    <row r="167" spans="1:9" x14ac:dyDescent="0.3">
      <c r="A167" t="s">
        <v>28</v>
      </c>
      <c r="B167" s="7">
        <v>42581.625</v>
      </c>
      <c r="C167">
        <v>4900</v>
      </c>
      <c r="D167">
        <v>409</v>
      </c>
      <c r="E167">
        <v>179</v>
      </c>
      <c r="F167">
        <v>230</v>
      </c>
      <c r="G167">
        <f t="shared" si="6"/>
        <v>8.3469387755102042E-2</v>
      </c>
      <c r="H167">
        <f t="shared" si="7"/>
        <v>0.43765281173594134</v>
      </c>
      <c r="I167">
        <f t="shared" si="8"/>
        <v>0.56234718826405872</v>
      </c>
    </row>
    <row r="168" spans="1:9" x14ac:dyDescent="0.3">
      <c r="A168" t="s">
        <v>26</v>
      </c>
      <c r="B168" s="7">
        <v>42581.833333333336</v>
      </c>
      <c r="C168">
        <v>4924</v>
      </c>
      <c r="D168">
        <v>406</v>
      </c>
      <c r="E168">
        <v>135</v>
      </c>
      <c r="F168">
        <v>229</v>
      </c>
      <c r="G168">
        <f t="shared" si="6"/>
        <v>8.2453290008123473E-2</v>
      </c>
      <c r="H168">
        <f t="shared" si="7"/>
        <v>0.33251231527093594</v>
      </c>
      <c r="I168">
        <f t="shared" si="8"/>
        <v>0.56403940886699511</v>
      </c>
    </row>
    <row r="169" spans="1:9" x14ac:dyDescent="0.3">
      <c r="A169" t="s">
        <v>27</v>
      </c>
      <c r="B169" s="7">
        <v>42582.083333333336</v>
      </c>
      <c r="C169">
        <v>2251</v>
      </c>
      <c r="D169">
        <v>252</v>
      </c>
      <c r="E169">
        <v>100</v>
      </c>
      <c r="F169">
        <v>159</v>
      </c>
      <c r="G169">
        <f t="shared" si="6"/>
        <v>0.11195024433585073</v>
      </c>
      <c r="H169">
        <f t="shared" si="7"/>
        <v>0.3968253968253968</v>
      </c>
      <c r="I169">
        <f t="shared" si="8"/>
        <v>0.63095238095238093</v>
      </c>
    </row>
    <row r="170" spans="1:9" x14ac:dyDescent="0.3">
      <c r="A170" t="s">
        <v>27</v>
      </c>
      <c r="B170" s="7">
        <v>42582.625</v>
      </c>
      <c r="C170">
        <v>7343</v>
      </c>
      <c r="D170">
        <v>396</v>
      </c>
      <c r="E170">
        <v>211</v>
      </c>
      <c r="F170">
        <v>300</v>
      </c>
      <c r="G170">
        <f t="shared" si="6"/>
        <v>5.3928911888873755E-2</v>
      </c>
      <c r="H170">
        <f t="shared" si="7"/>
        <v>0.53282828282828287</v>
      </c>
      <c r="I170">
        <f t="shared" si="8"/>
        <v>0.75757575757575757</v>
      </c>
    </row>
    <row r="171" spans="1:9" x14ac:dyDescent="0.3">
      <c r="A171" t="s">
        <v>27</v>
      </c>
      <c r="B171" s="7">
        <v>42583.083333333336</v>
      </c>
      <c r="C171">
        <v>2463</v>
      </c>
      <c r="D171">
        <v>282</v>
      </c>
      <c r="E171">
        <v>77</v>
      </c>
      <c r="F171">
        <v>144</v>
      </c>
      <c r="G171">
        <f t="shared" si="6"/>
        <v>0.11449451887941535</v>
      </c>
      <c r="H171">
        <f t="shared" si="7"/>
        <v>0.27304964539007093</v>
      </c>
      <c r="I171">
        <f t="shared" si="8"/>
        <v>0.51063829787234039</v>
      </c>
    </row>
    <row r="172" spans="1:9" x14ac:dyDescent="0.3">
      <c r="A172" t="s">
        <v>27</v>
      </c>
      <c r="B172" s="7">
        <v>42582.416666666664</v>
      </c>
      <c r="C172">
        <v>4960</v>
      </c>
      <c r="D172">
        <v>443</v>
      </c>
      <c r="E172">
        <v>241</v>
      </c>
      <c r="F172">
        <v>358</v>
      </c>
      <c r="G172">
        <f t="shared" si="6"/>
        <v>8.9314516129032254E-2</v>
      </c>
      <c r="H172">
        <f t="shared" si="7"/>
        <v>0.54401805869074493</v>
      </c>
      <c r="I172">
        <f t="shared" si="8"/>
        <v>0.80812641083521441</v>
      </c>
    </row>
    <row r="173" spans="1:9" x14ac:dyDescent="0.3">
      <c r="A173" t="s">
        <v>27</v>
      </c>
      <c r="B173" s="7">
        <v>42576.625</v>
      </c>
      <c r="C173">
        <v>586</v>
      </c>
      <c r="D173">
        <v>253</v>
      </c>
      <c r="E173">
        <v>145</v>
      </c>
      <c r="F173">
        <v>172</v>
      </c>
      <c r="G173">
        <f t="shared" si="6"/>
        <v>0.43174061433447097</v>
      </c>
      <c r="H173">
        <f t="shared" si="7"/>
        <v>0.5731225296442688</v>
      </c>
      <c r="I173">
        <f t="shared" si="8"/>
        <v>0.67984189723320154</v>
      </c>
    </row>
    <row r="174" spans="1:9" x14ac:dyDescent="0.3">
      <c r="A174" t="s">
        <v>26</v>
      </c>
      <c r="B174" s="7">
        <v>42577.666666666664</v>
      </c>
      <c r="C174">
        <v>562</v>
      </c>
      <c r="D174">
        <v>361</v>
      </c>
      <c r="E174">
        <v>237</v>
      </c>
      <c r="F174">
        <v>273</v>
      </c>
      <c r="G174">
        <f t="shared" si="6"/>
        <v>0.64234875444839856</v>
      </c>
      <c r="H174">
        <f t="shared" si="7"/>
        <v>0.65650969529085867</v>
      </c>
      <c r="I174">
        <f t="shared" si="8"/>
        <v>0.75623268698060941</v>
      </c>
    </row>
    <row r="175" spans="1:9" x14ac:dyDescent="0.3">
      <c r="A175" t="s">
        <v>26</v>
      </c>
      <c r="B175" s="7">
        <v>42578.833333333336</v>
      </c>
      <c r="C175">
        <v>688</v>
      </c>
      <c r="D175">
        <v>600</v>
      </c>
      <c r="E175">
        <v>299</v>
      </c>
      <c r="F175">
        <v>403</v>
      </c>
      <c r="G175">
        <f t="shared" si="6"/>
        <v>0.87209302325581395</v>
      </c>
      <c r="H175">
        <f t="shared" si="7"/>
        <v>0.49833333333333335</v>
      </c>
      <c r="I175">
        <f t="shared" si="8"/>
        <v>0.67166666666666663</v>
      </c>
    </row>
    <row r="176" spans="1:9" x14ac:dyDescent="0.3">
      <c r="A176" t="s">
        <v>28</v>
      </c>
      <c r="B176" s="7">
        <v>42578.833333333336</v>
      </c>
      <c r="C176">
        <v>694</v>
      </c>
      <c r="D176">
        <v>577</v>
      </c>
      <c r="E176">
        <v>307</v>
      </c>
      <c r="F176">
        <v>361</v>
      </c>
      <c r="G176">
        <f t="shared" si="6"/>
        <v>0.83141210374639773</v>
      </c>
      <c r="H176">
        <f t="shared" si="7"/>
        <v>0.53206239168110914</v>
      </c>
      <c r="I176">
        <f t="shared" si="8"/>
        <v>0.6256499133448874</v>
      </c>
    </row>
    <row r="177" spans="1:9" x14ac:dyDescent="0.3">
      <c r="A177" t="s">
        <v>28</v>
      </c>
      <c r="B177" s="7">
        <v>42579</v>
      </c>
      <c r="C177">
        <v>346</v>
      </c>
      <c r="D177">
        <v>333</v>
      </c>
      <c r="E177">
        <v>116</v>
      </c>
      <c r="F177">
        <v>157</v>
      </c>
      <c r="G177">
        <f t="shared" si="6"/>
        <v>0.96242774566473988</v>
      </c>
      <c r="H177">
        <f t="shared" si="7"/>
        <v>0.34834834834834832</v>
      </c>
      <c r="I177">
        <f t="shared" si="8"/>
        <v>0.47147147147147145</v>
      </c>
    </row>
    <row r="178" spans="1:9" x14ac:dyDescent="0.3">
      <c r="A178" t="s">
        <v>28</v>
      </c>
      <c r="B178" s="7">
        <v>42579.416666666664</v>
      </c>
      <c r="C178">
        <v>588</v>
      </c>
      <c r="D178">
        <v>469</v>
      </c>
      <c r="E178">
        <v>121</v>
      </c>
      <c r="F178">
        <v>244</v>
      </c>
      <c r="G178">
        <f t="shared" si="6"/>
        <v>0.79761904761904767</v>
      </c>
      <c r="H178">
        <f t="shared" si="7"/>
        <v>0.25799573560767591</v>
      </c>
      <c r="I178">
        <f t="shared" si="8"/>
        <v>0.52025586353944564</v>
      </c>
    </row>
    <row r="179" spans="1:9" x14ac:dyDescent="0.3">
      <c r="A179" t="s">
        <v>28</v>
      </c>
      <c r="B179" s="7">
        <v>42579.541666666664</v>
      </c>
      <c r="C179">
        <v>5721</v>
      </c>
      <c r="D179">
        <v>595</v>
      </c>
      <c r="E179">
        <v>169</v>
      </c>
      <c r="F179">
        <v>318</v>
      </c>
      <c r="G179">
        <f t="shared" si="6"/>
        <v>0.10400279671386121</v>
      </c>
      <c r="H179">
        <f t="shared" si="7"/>
        <v>0.28403361344537814</v>
      </c>
      <c r="I179">
        <f t="shared" si="8"/>
        <v>0.53445378151260503</v>
      </c>
    </row>
    <row r="180" spans="1:9" x14ac:dyDescent="0.3">
      <c r="A180" t="s">
        <v>27</v>
      </c>
      <c r="B180" s="7">
        <v>42579.791666666664</v>
      </c>
      <c r="C180">
        <v>4185</v>
      </c>
      <c r="D180">
        <v>424</v>
      </c>
      <c r="E180">
        <v>174</v>
      </c>
      <c r="F180">
        <v>282</v>
      </c>
      <c r="G180">
        <f t="shared" si="6"/>
        <v>0.1013142174432497</v>
      </c>
      <c r="H180">
        <f t="shared" si="7"/>
        <v>0.41037735849056606</v>
      </c>
      <c r="I180">
        <f t="shared" si="8"/>
        <v>0.66509433962264153</v>
      </c>
    </row>
    <row r="181" spans="1:9" x14ac:dyDescent="0.3">
      <c r="A181" t="s">
        <v>27</v>
      </c>
      <c r="B181" s="7">
        <v>42579.875</v>
      </c>
      <c r="C181">
        <v>3147</v>
      </c>
      <c r="D181">
        <v>547</v>
      </c>
      <c r="E181">
        <v>196</v>
      </c>
      <c r="F181">
        <v>331</v>
      </c>
      <c r="G181">
        <f t="shared" si="6"/>
        <v>0.1738163330155704</v>
      </c>
      <c r="H181">
        <f t="shared" si="7"/>
        <v>0.35831809872029252</v>
      </c>
      <c r="I181">
        <f t="shared" si="8"/>
        <v>0.60511882998171851</v>
      </c>
    </row>
    <row r="182" spans="1:9" x14ac:dyDescent="0.3">
      <c r="A182" t="s">
        <v>26</v>
      </c>
      <c r="B182" s="7">
        <v>42579.958333333336</v>
      </c>
      <c r="C182">
        <v>2861</v>
      </c>
      <c r="D182">
        <v>304</v>
      </c>
      <c r="E182">
        <v>122</v>
      </c>
      <c r="F182">
        <v>182</v>
      </c>
      <c r="G182">
        <f t="shared" si="6"/>
        <v>0.10625655365256903</v>
      </c>
      <c r="H182">
        <f t="shared" si="7"/>
        <v>0.40131578947368424</v>
      </c>
      <c r="I182">
        <f t="shared" si="8"/>
        <v>0.59868421052631582</v>
      </c>
    </row>
    <row r="183" spans="1:9" x14ac:dyDescent="0.3">
      <c r="A183" t="s">
        <v>28</v>
      </c>
      <c r="B183" s="7">
        <v>42580.125</v>
      </c>
      <c r="C183">
        <v>979</v>
      </c>
      <c r="D183">
        <v>82</v>
      </c>
      <c r="E183">
        <v>24</v>
      </c>
      <c r="F183">
        <v>28</v>
      </c>
      <c r="G183">
        <f t="shared" si="6"/>
        <v>8.3758937691521956E-2</v>
      </c>
      <c r="H183">
        <f t="shared" si="7"/>
        <v>0.29268292682926828</v>
      </c>
      <c r="I183">
        <f t="shared" si="8"/>
        <v>0.34146341463414637</v>
      </c>
    </row>
    <row r="184" spans="1:9" x14ac:dyDescent="0.3">
      <c r="A184" t="s">
        <v>27</v>
      </c>
      <c r="B184" s="7">
        <v>42580.208333333336</v>
      </c>
      <c r="C184">
        <v>806</v>
      </c>
      <c r="D184">
        <v>66</v>
      </c>
      <c r="E184">
        <v>32</v>
      </c>
      <c r="F184">
        <v>49</v>
      </c>
      <c r="G184">
        <f t="shared" si="6"/>
        <v>8.1885856079404462E-2</v>
      </c>
      <c r="H184">
        <f t="shared" si="7"/>
        <v>0.48484848484848486</v>
      </c>
      <c r="I184">
        <f t="shared" si="8"/>
        <v>0.74242424242424243</v>
      </c>
    </row>
    <row r="185" spans="1:9" x14ac:dyDescent="0.3">
      <c r="A185" t="s">
        <v>26</v>
      </c>
      <c r="B185" s="7">
        <v>42580.458333333336</v>
      </c>
      <c r="C185">
        <v>7080</v>
      </c>
      <c r="D185">
        <v>396</v>
      </c>
      <c r="E185">
        <v>122</v>
      </c>
      <c r="F185">
        <v>252</v>
      </c>
      <c r="G185">
        <f t="shared" si="6"/>
        <v>5.5932203389830508E-2</v>
      </c>
      <c r="H185">
        <f t="shared" si="7"/>
        <v>0.30808080808080807</v>
      </c>
      <c r="I185">
        <f t="shared" si="8"/>
        <v>0.63636363636363635</v>
      </c>
    </row>
    <row r="186" spans="1:9" x14ac:dyDescent="0.3">
      <c r="A186" t="s">
        <v>28</v>
      </c>
      <c r="B186" s="7">
        <v>42580.708333333336</v>
      </c>
      <c r="C186">
        <v>6433</v>
      </c>
      <c r="D186">
        <v>470</v>
      </c>
      <c r="E186">
        <v>202</v>
      </c>
      <c r="F186">
        <v>301</v>
      </c>
      <c r="G186">
        <f t="shared" si="6"/>
        <v>7.306078035131354E-2</v>
      </c>
      <c r="H186">
        <f t="shared" si="7"/>
        <v>0.4297872340425532</v>
      </c>
      <c r="I186">
        <f t="shared" si="8"/>
        <v>0.6404255319148936</v>
      </c>
    </row>
    <row r="187" spans="1:9" x14ac:dyDescent="0.3">
      <c r="A187" t="s">
        <v>28</v>
      </c>
      <c r="B187" s="7">
        <v>42580.958333333336</v>
      </c>
      <c r="C187">
        <v>4173</v>
      </c>
      <c r="D187">
        <v>441</v>
      </c>
      <c r="E187">
        <v>137</v>
      </c>
      <c r="F187">
        <v>241</v>
      </c>
      <c r="G187">
        <f t="shared" si="6"/>
        <v>0.10567936736161035</v>
      </c>
      <c r="H187">
        <f t="shared" si="7"/>
        <v>0.31065759637188206</v>
      </c>
      <c r="I187">
        <f t="shared" si="8"/>
        <v>0.54648526077097503</v>
      </c>
    </row>
    <row r="188" spans="1:9" x14ac:dyDescent="0.3">
      <c r="A188" t="s">
        <v>27</v>
      </c>
      <c r="B188" s="7">
        <v>42581.333333333336</v>
      </c>
      <c r="C188">
        <v>2631</v>
      </c>
      <c r="D188">
        <v>271</v>
      </c>
      <c r="E188">
        <v>146</v>
      </c>
      <c r="F188">
        <v>199</v>
      </c>
      <c r="G188">
        <f t="shared" si="6"/>
        <v>0.10300266058532877</v>
      </c>
      <c r="H188">
        <f t="shared" si="7"/>
        <v>0.53874538745387457</v>
      </c>
      <c r="I188">
        <f t="shared" si="8"/>
        <v>0.73431734317343178</v>
      </c>
    </row>
    <row r="189" spans="1:9" x14ac:dyDescent="0.3">
      <c r="A189" t="s">
        <v>26</v>
      </c>
      <c r="B189" s="7">
        <v>42581.458333333336</v>
      </c>
      <c r="C189">
        <v>4589</v>
      </c>
      <c r="D189">
        <v>334</v>
      </c>
      <c r="E189">
        <v>127</v>
      </c>
      <c r="F189">
        <v>170</v>
      </c>
      <c r="G189">
        <f t="shared" si="6"/>
        <v>7.2782741337982126E-2</v>
      </c>
      <c r="H189">
        <f t="shared" si="7"/>
        <v>0.38023952095808383</v>
      </c>
      <c r="I189">
        <f t="shared" si="8"/>
        <v>0.50898203592814373</v>
      </c>
    </row>
    <row r="190" spans="1:9" x14ac:dyDescent="0.3">
      <c r="A190" t="s">
        <v>28</v>
      </c>
      <c r="B190" s="7">
        <v>42582.083333333336</v>
      </c>
      <c r="C190">
        <v>2249</v>
      </c>
      <c r="D190">
        <v>253</v>
      </c>
      <c r="E190">
        <v>109</v>
      </c>
      <c r="F190">
        <v>149</v>
      </c>
      <c r="G190">
        <f t="shared" si="6"/>
        <v>0.11249444197421075</v>
      </c>
      <c r="H190">
        <f t="shared" si="7"/>
        <v>0.43083003952569171</v>
      </c>
      <c r="I190">
        <f t="shared" si="8"/>
        <v>0.58893280632411071</v>
      </c>
    </row>
    <row r="191" spans="1:9" x14ac:dyDescent="0.3">
      <c r="A191" t="s">
        <v>26</v>
      </c>
      <c r="B191" s="7">
        <v>42582.625</v>
      </c>
      <c r="C191">
        <v>7342</v>
      </c>
      <c r="D191">
        <v>397</v>
      </c>
      <c r="E191">
        <v>217</v>
      </c>
      <c r="F191">
        <v>305</v>
      </c>
      <c r="G191">
        <f t="shared" si="6"/>
        <v>5.4072459820212478E-2</v>
      </c>
      <c r="H191">
        <f t="shared" si="7"/>
        <v>0.54659949622166248</v>
      </c>
      <c r="I191">
        <f t="shared" si="8"/>
        <v>0.76826196473551633</v>
      </c>
    </row>
    <row r="192" spans="1:9" x14ac:dyDescent="0.3">
      <c r="A192" t="s">
        <v>27</v>
      </c>
      <c r="B192" s="7">
        <v>42582.75</v>
      </c>
      <c r="C192">
        <v>5456</v>
      </c>
      <c r="D192">
        <v>564</v>
      </c>
      <c r="E192">
        <v>201</v>
      </c>
      <c r="F192">
        <v>335</v>
      </c>
      <c r="G192">
        <f t="shared" si="6"/>
        <v>0.10337243401759531</v>
      </c>
      <c r="H192">
        <f t="shared" si="7"/>
        <v>0.35638297872340424</v>
      </c>
      <c r="I192">
        <f t="shared" si="8"/>
        <v>0.59397163120567376</v>
      </c>
    </row>
    <row r="193" spans="1:9" x14ac:dyDescent="0.3">
      <c r="A193" t="s">
        <v>26</v>
      </c>
      <c r="B193" s="7">
        <v>42579.75</v>
      </c>
      <c r="C193">
        <v>4660</v>
      </c>
      <c r="D193">
        <v>475</v>
      </c>
      <c r="E193">
        <v>172</v>
      </c>
      <c r="F193">
        <v>313</v>
      </c>
      <c r="G193">
        <f t="shared" si="6"/>
        <v>0.10193133047210301</v>
      </c>
      <c r="H193">
        <f t="shared" si="7"/>
        <v>0.36210526315789476</v>
      </c>
      <c r="I193">
        <f t="shared" si="8"/>
        <v>0.65894736842105261</v>
      </c>
    </row>
    <row r="194" spans="1:9" x14ac:dyDescent="0.3">
      <c r="A194" t="s">
        <v>26</v>
      </c>
      <c r="B194" s="7">
        <v>42582.5</v>
      </c>
      <c r="C194">
        <v>7913</v>
      </c>
      <c r="D194">
        <v>214</v>
      </c>
      <c r="E194">
        <v>62</v>
      </c>
      <c r="F194">
        <v>112</v>
      </c>
      <c r="G194">
        <f t="shared" si="6"/>
        <v>2.704410463793757E-2</v>
      </c>
      <c r="H194">
        <f t="shared" si="7"/>
        <v>0.28971962616822428</v>
      </c>
      <c r="I194">
        <f t="shared" si="8"/>
        <v>0.52336448598130836</v>
      </c>
    </row>
    <row r="195" spans="1:9" x14ac:dyDescent="0.3">
      <c r="A195" t="s">
        <v>27</v>
      </c>
      <c r="B195" s="7">
        <v>42576.541666666664</v>
      </c>
      <c r="C195">
        <v>753</v>
      </c>
      <c r="D195">
        <v>515</v>
      </c>
      <c r="E195">
        <v>298</v>
      </c>
      <c r="F195">
        <v>374</v>
      </c>
      <c r="G195">
        <f t="shared" ref="G195:G258" si="9">D195/$C195</f>
        <v>0.68393094289508627</v>
      </c>
      <c r="H195">
        <f t="shared" ref="H195:H258" si="10">E195/$D195</f>
        <v>0.57864077669902914</v>
      </c>
      <c r="I195">
        <f t="shared" ref="I195:I258" si="11">F195/$D195</f>
        <v>0.72621359223300974</v>
      </c>
    </row>
    <row r="196" spans="1:9" x14ac:dyDescent="0.3">
      <c r="A196" t="s">
        <v>26</v>
      </c>
      <c r="B196" s="7">
        <v>42576.666666666664</v>
      </c>
      <c r="C196">
        <v>533</v>
      </c>
      <c r="D196">
        <v>194</v>
      </c>
      <c r="E196">
        <v>110</v>
      </c>
      <c r="F196">
        <v>134</v>
      </c>
      <c r="G196">
        <f t="shared" si="9"/>
        <v>0.36397748592870544</v>
      </c>
      <c r="H196">
        <f t="shared" si="10"/>
        <v>0.5670103092783505</v>
      </c>
      <c r="I196">
        <f t="shared" si="11"/>
        <v>0.69072164948453607</v>
      </c>
    </row>
    <row r="197" spans="1:9" x14ac:dyDescent="0.3">
      <c r="A197" t="s">
        <v>26</v>
      </c>
      <c r="B197" s="7">
        <v>42578.333333333336</v>
      </c>
      <c r="C197">
        <v>219</v>
      </c>
      <c r="D197">
        <v>216</v>
      </c>
      <c r="E197">
        <v>52</v>
      </c>
      <c r="F197">
        <v>103</v>
      </c>
      <c r="G197">
        <f t="shared" si="9"/>
        <v>0.98630136986301364</v>
      </c>
      <c r="H197">
        <f t="shared" si="10"/>
        <v>0.24074074074074073</v>
      </c>
      <c r="I197">
        <f t="shared" si="11"/>
        <v>0.47685185185185186</v>
      </c>
    </row>
    <row r="198" spans="1:9" x14ac:dyDescent="0.3">
      <c r="A198" t="s">
        <v>27</v>
      </c>
      <c r="B198" s="7">
        <v>42578.875</v>
      </c>
      <c r="C198">
        <v>564</v>
      </c>
      <c r="D198">
        <v>545</v>
      </c>
      <c r="E198">
        <v>362</v>
      </c>
      <c r="F198">
        <v>447</v>
      </c>
      <c r="G198">
        <f t="shared" si="9"/>
        <v>0.96631205673758869</v>
      </c>
      <c r="H198">
        <f t="shared" si="10"/>
        <v>0.66422018348623857</v>
      </c>
      <c r="I198">
        <f t="shared" si="11"/>
        <v>0.8201834862385321</v>
      </c>
    </row>
    <row r="199" spans="1:9" x14ac:dyDescent="0.3">
      <c r="A199" t="s">
        <v>28</v>
      </c>
      <c r="B199" s="7">
        <v>42579.5</v>
      </c>
      <c r="C199">
        <v>5407</v>
      </c>
      <c r="D199">
        <v>578</v>
      </c>
      <c r="E199">
        <v>181</v>
      </c>
      <c r="F199">
        <v>279</v>
      </c>
      <c r="G199">
        <f t="shared" si="9"/>
        <v>0.10689846495283892</v>
      </c>
      <c r="H199">
        <f t="shared" si="10"/>
        <v>0.31314878892733566</v>
      </c>
      <c r="I199">
        <f t="shared" si="11"/>
        <v>0.48269896193771628</v>
      </c>
    </row>
    <row r="200" spans="1:9" x14ac:dyDescent="0.3">
      <c r="A200" t="s">
        <v>27</v>
      </c>
      <c r="B200" s="7">
        <v>42579.916666666664</v>
      </c>
      <c r="C200">
        <v>3580</v>
      </c>
      <c r="D200">
        <v>622</v>
      </c>
      <c r="E200">
        <v>245</v>
      </c>
      <c r="F200">
        <v>345</v>
      </c>
      <c r="G200">
        <f t="shared" si="9"/>
        <v>0.17374301675977655</v>
      </c>
      <c r="H200">
        <f t="shared" si="10"/>
        <v>0.39389067524115756</v>
      </c>
      <c r="I200">
        <f t="shared" si="11"/>
        <v>0.55466237942122187</v>
      </c>
    </row>
    <row r="201" spans="1:9" x14ac:dyDescent="0.3">
      <c r="A201" t="s">
        <v>28</v>
      </c>
      <c r="B201" s="7">
        <v>42580.041666666664</v>
      </c>
      <c r="C201">
        <v>2061</v>
      </c>
      <c r="D201">
        <v>239</v>
      </c>
      <c r="E201">
        <v>81</v>
      </c>
      <c r="F201">
        <v>133</v>
      </c>
      <c r="G201">
        <f t="shared" si="9"/>
        <v>0.11596312469674915</v>
      </c>
      <c r="H201">
        <f t="shared" si="10"/>
        <v>0.33891213389121339</v>
      </c>
      <c r="I201">
        <f t="shared" si="11"/>
        <v>0.55648535564853552</v>
      </c>
    </row>
    <row r="202" spans="1:9" x14ac:dyDescent="0.3">
      <c r="A202" t="s">
        <v>26</v>
      </c>
      <c r="B202" s="7">
        <v>42581</v>
      </c>
      <c r="C202">
        <v>3538</v>
      </c>
      <c r="D202">
        <v>384</v>
      </c>
      <c r="E202">
        <v>167</v>
      </c>
      <c r="F202">
        <v>255</v>
      </c>
      <c r="G202">
        <f t="shared" si="9"/>
        <v>0.10853589598643301</v>
      </c>
      <c r="H202">
        <f t="shared" si="10"/>
        <v>0.43489583333333331</v>
      </c>
      <c r="I202">
        <f t="shared" si="11"/>
        <v>0.6640625</v>
      </c>
    </row>
    <row r="203" spans="1:9" x14ac:dyDescent="0.3">
      <c r="A203" t="s">
        <v>26</v>
      </c>
      <c r="B203" s="7">
        <v>42581.041666666664</v>
      </c>
      <c r="C203">
        <v>2268</v>
      </c>
      <c r="D203">
        <v>302</v>
      </c>
      <c r="E203">
        <v>84</v>
      </c>
      <c r="F203">
        <v>186</v>
      </c>
      <c r="G203">
        <f t="shared" si="9"/>
        <v>0.13315696649029982</v>
      </c>
      <c r="H203">
        <f t="shared" si="10"/>
        <v>0.27814569536423839</v>
      </c>
      <c r="I203">
        <f t="shared" si="11"/>
        <v>0.61589403973509937</v>
      </c>
    </row>
    <row r="204" spans="1:9" x14ac:dyDescent="0.3">
      <c r="A204" t="s">
        <v>27</v>
      </c>
      <c r="B204" s="7">
        <v>42581.666666666664</v>
      </c>
      <c r="C204">
        <v>4859</v>
      </c>
      <c r="D204">
        <v>401</v>
      </c>
      <c r="E204">
        <v>158</v>
      </c>
      <c r="F204">
        <v>278</v>
      </c>
      <c r="G204">
        <f t="shared" si="9"/>
        <v>8.2527268985387939E-2</v>
      </c>
      <c r="H204">
        <f t="shared" si="10"/>
        <v>0.3940149625935162</v>
      </c>
      <c r="I204">
        <f t="shared" si="11"/>
        <v>0.69326683291770574</v>
      </c>
    </row>
    <row r="205" spans="1:9" x14ac:dyDescent="0.3">
      <c r="A205" t="s">
        <v>27</v>
      </c>
      <c r="B205" s="7">
        <v>42582.208333333336</v>
      </c>
      <c r="C205">
        <v>950</v>
      </c>
      <c r="D205">
        <v>44</v>
      </c>
      <c r="E205">
        <v>15</v>
      </c>
      <c r="F205">
        <v>24</v>
      </c>
      <c r="G205">
        <f t="shared" si="9"/>
        <v>4.6315789473684213E-2</v>
      </c>
      <c r="H205">
        <f t="shared" si="10"/>
        <v>0.34090909090909088</v>
      </c>
      <c r="I205">
        <f t="shared" si="11"/>
        <v>0.54545454545454541</v>
      </c>
    </row>
    <row r="206" spans="1:9" x14ac:dyDescent="0.3">
      <c r="A206" t="s">
        <v>26</v>
      </c>
      <c r="B206" s="7">
        <v>42582.291666666664</v>
      </c>
      <c r="C206">
        <v>1806</v>
      </c>
      <c r="D206">
        <v>342</v>
      </c>
      <c r="E206">
        <v>114</v>
      </c>
      <c r="F206">
        <v>210</v>
      </c>
      <c r="G206">
        <f t="shared" si="9"/>
        <v>0.18936877076411959</v>
      </c>
      <c r="H206">
        <f t="shared" si="10"/>
        <v>0.33333333333333331</v>
      </c>
      <c r="I206">
        <f t="shared" si="11"/>
        <v>0.61403508771929827</v>
      </c>
    </row>
    <row r="207" spans="1:9" x14ac:dyDescent="0.3">
      <c r="A207" t="s">
        <v>27</v>
      </c>
      <c r="B207" s="7">
        <v>42577.333333333336</v>
      </c>
      <c r="C207">
        <v>174</v>
      </c>
      <c r="D207">
        <v>134</v>
      </c>
      <c r="E207">
        <v>45</v>
      </c>
      <c r="F207">
        <v>74</v>
      </c>
      <c r="G207">
        <f t="shared" si="9"/>
        <v>0.77011494252873558</v>
      </c>
      <c r="H207">
        <f t="shared" si="10"/>
        <v>0.33582089552238809</v>
      </c>
      <c r="I207">
        <f t="shared" si="11"/>
        <v>0.55223880597014929</v>
      </c>
    </row>
    <row r="208" spans="1:9" x14ac:dyDescent="0.3">
      <c r="A208" t="s">
        <v>27</v>
      </c>
      <c r="B208" s="7">
        <v>42577.958333333336</v>
      </c>
      <c r="C208">
        <v>440</v>
      </c>
      <c r="D208">
        <v>258</v>
      </c>
      <c r="E208">
        <v>166</v>
      </c>
      <c r="F208">
        <v>188</v>
      </c>
      <c r="G208">
        <f t="shared" si="9"/>
        <v>0.58636363636363631</v>
      </c>
      <c r="H208">
        <f t="shared" si="10"/>
        <v>0.64341085271317833</v>
      </c>
      <c r="I208">
        <f t="shared" si="11"/>
        <v>0.72868217054263562</v>
      </c>
    </row>
    <row r="209" spans="1:9" x14ac:dyDescent="0.3">
      <c r="A209" t="s">
        <v>28</v>
      </c>
      <c r="B209" s="7">
        <v>42578.791666666664</v>
      </c>
      <c r="C209">
        <v>627</v>
      </c>
      <c r="D209">
        <v>575</v>
      </c>
      <c r="E209">
        <v>325</v>
      </c>
      <c r="F209">
        <v>364</v>
      </c>
      <c r="G209">
        <f t="shared" si="9"/>
        <v>0.91706539074960125</v>
      </c>
      <c r="H209">
        <f t="shared" si="10"/>
        <v>0.56521739130434778</v>
      </c>
      <c r="I209">
        <f t="shared" si="11"/>
        <v>0.6330434782608696</v>
      </c>
    </row>
    <row r="210" spans="1:9" x14ac:dyDescent="0.3">
      <c r="A210" t="s">
        <v>26</v>
      </c>
      <c r="B210" s="7">
        <v>42579.041666666664</v>
      </c>
      <c r="C210">
        <v>311</v>
      </c>
      <c r="D210">
        <v>215</v>
      </c>
      <c r="E210">
        <v>62</v>
      </c>
      <c r="F210">
        <v>84</v>
      </c>
      <c r="G210">
        <f t="shared" si="9"/>
        <v>0.6913183279742765</v>
      </c>
      <c r="H210">
        <f t="shared" si="10"/>
        <v>0.28837209302325584</v>
      </c>
      <c r="I210">
        <f t="shared" si="11"/>
        <v>0.39069767441860465</v>
      </c>
    </row>
    <row r="211" spans="1:9" x14ac:dyDescent="0.3">
      <c r="A211" t="s">
        <v>27</v>
      </c>
      <c r="B211" s="7">
        <v>42579.291666666664</v>
      </c>
      <c r="C211">
        <v>230</v>
      </c>
      <c r="D211">
        <v>198</v>
      </c>
      <c r="E211">
        <v>49</v>
      </c>
      <c r="F211">
        <v>104</v>
      </c>
      <c r="G211">
        <f t="shared" si="9"/>
        <v>0.86086956521739133</v>
      </c>
      <c r="H211">
        <f t="shared" si="10"/>
        <v>0.24747474747474749</v>
      </c>
      <c r="I211">
        <f t="shared" si="11"/>
        <v>0.5252525252525253</v>
      </c>
    </row>
    <row r="212" spans="1:9" x14ac:dyDescent="0.3">
      <c r="A212" t="s">
        <v>28</v>
      </c>
      <c r="B212" s="7">
        <v>42579.958333333336</v>
      </c>
      <c r="C212">
        <v>2861</v>
      </c>
      <c r="D212">
        <v>296</v>
      </c>
      <c r="E212">
        <v>119</v>
      </c>
      <c r="F212">
        <v>169</v>
      </c>
      <c r="G212">
        <f t="shared" si="9"/>
        <v>0.10346032855644879</v>
      </c>
      <c r="H212">
        <f t="shared" si="10"/>
        <v>0.40202702702702703</v>
      </c>
      <c r="I212">
        <f t="shared" si="11"/>
        <v>0.57094594594594594</v>
      </c>
    </row>
    <row r="213" spans="1:9" x14ac:dyDescent="0.3">
      <c r="A213" t="s">
        <v>28</v>
      </c>
      <c r="B213" s="7">
        <v>42580.25</v>
      </c>
      <c r="C213">
        <v>843</v>
      </c>
      <c r="D213">
        <v>93</v>
      </c>
      <c r="E213">
        <v>38</v>
      </c>
      <c r="F213">
        <v>61</v>
      </c>
      <c r="G213">
        <f t="shared" si="9"/>
        <v>0.1103202846975089</v>
      </c>
      <c r="H213">
        <f t="shared" si="10"/>
        <v>0.40860215053763443</v>
      </c>
      <c r="I213">
        <f t="shared" si="11"/>
        <v>0.65591397849462363</v>
      </c>
    </row>
    <row r="214" spans="1:9" x14ac:dyDescent="0.3">
      <c r="A214" t="s">
        <v>27</v>
      </c>
      <c r="B214" s="7">
        <v>42580.333333333336</v>
      </c>
      <c r="C214">
        <v>3514</v>
      </c>
      <c r="D214">
        <v>262</v>
      </c>
      <c r="E214">
        <v>104</v>
      </c>
      <c r="F214">
        <v>157</v>
      </c>
      <c r="G214">
        <f t="shared" si="9"/>
        <v>7.4558907228229943E-2</v>
      </c>
      <c r="H214">
        <f t="shared" si="10"/>
        <v>0.39694656488549618</v>
      </c>
      <c r="I214">
        <f t="shared" si="11"/>
        <v>0.5992366412213741</v>
      </c>
    </row>
    <row r="215" spans="1:9" x14ac:dyDescent="0.3">
      <c r="A215" t="s">
        <v>27</v>
      </c>
      <c r="B215" s="7">
        <v>42580.666666666664</v>
      </c>
      <c r="C215">
        <v>7773</v>
      </c>
      <c r="D215">
        <v>703</v>
      </c>
      <c r="E215">
        <v>221</v>
      </c>
      <c r="F215">
        <v>397</v>
      </c>
      <c r="G215">
        <f t="shared" si="9"/>
        <v>9.0441271066512285E-2</v>
      </c>
      <c r="H215">
        <f t="shared" si="10"/>
        <v>0.31436699857752487</v>
      </c>
      <c r="I215">
        <f t="shared" si="11"/>
        <v>0.56472261735419627</v>
      </c>
    </row>
    <row r="216" spans="1:9" x14ac:dyDescent="0.3">
      <c r="A216" t="s">
        <v>26</v>
      </c>
      <c r="B216" s="7">
        <v>42580.708333333336</v>
      </c>
      <c r="C216">
        <v>6433</v>
      </c>
      <c r="D216">
        <v>478</v>
      </c>
      <c r="E216">
        <v>198</v>
      </c>
      <c r="F216">
        <v>308</v>
      </c>
      <c r="G216">
        <f t="shared" si="9"/>
        <v>7.4304368101974189E-2</v>
      </c>
      <c r="H216">
        <f t="shared" si="10"/>
        <v>0.41422594142259417</v>
      </c>
      <c r="I216">
        <f t="shared" si="11"/>
        <v>0.64435146443514646</v>
      </c>
    </row>
    <row r="217" spans="1:9" x14ac:dyDescent="0.3">
      <c r="A217" t="s">
        <v>28</v>
      </c>
      <c r="B217" s="7">
        <v>42580.75</v>
      </c>
      <c r="C217">
        <v>5108</v>
      </c>
      <c r="D217">
        <v>498</v>
      </c>
      <c r="E217">
        <v>206</v>
      </c>
      <c r="F217">
        <v>351</v>
      </c>
      <c r="G217">
        <f t="shared" si="9"/>
        <v>9.7494126859827723E-2</v>
      </c>
      <c r="H217">
        <f t="shared" si="10"/>
        <v>0.41365461847389556</v>
      </c>
      <c r="I217">
        <f t="shared" si="11"/>
        <v>0.70481927710843373</v>
      </c>
    </row>
    <row r="218" spans="1:9" x14ac:dyDescent="0.3">
      <c r="A218" t="s">
        <v>27</v>
      </c>
      <c r="B218" s="7">
        <v>42580.833333333336</v>
      </c>
      <c r="C218">
        <v>5896</v>
      </c>
      <c r="D218">
        <v>342</v>
      </c>
      <c r="E218">
        <v>136</v>
      </c>
      <c r="F218">
        <v>228</v>
      </c>
      <c r="G218">
        <f t="shared" si="9"/>
        <v>5.8005427408412483E-2</v>
      </c>
      <c r="H218">
        <f t="shared" si="10"/>
        <v>0.39766081871345027</v>
      </c>
      <c r="I218">
        <f t="shared" si="11"/>
        <v>0.66666666666666663</v>
      </c>
    </row>
    <row r="219" spans="1:9" x14ac:dyDescent="0.3">
      <c r="A219" t="s">
        <v>27</v>
      </c>
      <c r="B219" s="7">
        <v>42580.916666666664</v>
      </c>
      <c r="C219">
        <v>4884</v>
      </c>
      <c r="D219">
        <v>414</v>
      </c>
      <c r="E219">
        <v>93</v>
      </c>
      <c r="F219">
        <v>200</v>
      </c>
      <c r="G219">
        <f t="shared" si="9"/>
        <v>8.476658476658476E-2</v>
      </c>
      <c r="H219">
        <f t="shared" si="10"/>
        <v>0.22463768115942029</v>
      </c>
      <c r="I219">
        <f t="shared" si="11"/>
        <v>0.48309178743961351</v>
      </c>
    </row>
    <row r="220" spans="1:9" x14ac:dyDescent="0.3">
      <c r="A220" t="s">
        <v>27</v>
      </c>
      <c r="B220" s="7">
        <v>42581.083333333336</v>
      </c>
      <c r="C220">
        <v>1838</v>
      </c>
      <c r="D220">
        <v>111</v>
      </c>
      <c r="E220">
        <v>37</v>
      </c>
      <c r="F220">
        <v>60</v>
      </c>
      <c r="G220">
        <f t="shared" si="9"/>
        <v>6.0391730141458107E-2</v>
      </c>
      <c r="H220">
        <f t="shared" si="10"/>
        <v>0.33333333333333331</v>
      </c>
      <c r="I220">
        <f t="shared" si="11"/>
        <v>0.54054054054054057</v>
      </c>
    </row>
    <row r="221" spans="1:9" x14ac:dyDescent="0.3">
      <c r="A221" t="s">
        <v>26</v>
      </c>
      <c r="B221" s="7">
        <v>42581.375</v>
      </c>
      <c r="C221">
        <v>3317</v>
      </c>
      <c r="D221">
        <v>173</v>
      </c>
      <c r="E221">
        <v>70</v>
      </c>
      <c r="F221">
        <v>106</v>
      </c>
      <c r="G221">
        <f t="shared" si="9"/>
        <v>5.2155562255049741E-2</v>
      </c>
      <c r="H221">
        <f t="shared" si="10"/>
        <v>0.40462427745664742</v>
      </c>
      <c r="I221">
        <f t="shared" si="11"/>
        <v>0.61271676300578037</v>
      </c>
    </row>
    <row r="222" spans="1:9" x14ac:dyDescent="0.3">
      <c r="A222" t="s">
        <v>26</v>
      </c>
      <c r="B222" s="7">
        <v>42581.625</v>
      </c>
      <c r="C222">
        <v>4900</v>
      </c>
      <c r="D222">
        <v>415</v>
      </c>
      <c r="E222">
        <v>185</v>
      </c>
      <c r="F222">
        <v>249</v>
      </c>
      <c r="G222">
        <f t="shared" si="9"/>
        <v>8.4693877551020411E-2</v>
      </c>
      <c r="H222">
        <f t="shared" si="10"/>
        <v>0.44578313253012047</v>
      </c>
      <c r="I222">
        <f t="shared" si="11"/>
        <v>0.6</v>
      </c>
    </row>
    <row r="223" spans="1:9" x14ac:dyDescent="0.3">
      <c r="A223" t="s">
        <v>28</v>
      </c>
      <c r="B223" s="7">
        <v>42581.75</v>
      </c>
      <c r="C223">
        <v>5115</v>
      </c>
      <c r="D223">
        <v>501</v>
      </c>
      <c r="E223">
        <v>163</v>
      </c>
      <c r="F223">
        <v>264</v>
      </c>
      <c r="G223">
        <f t="shared" si="9"/>
        <v>9.7947214076246333E-2</v>
      </c>
      <c r="H223">
        <f t="shared" si="10"/>
        <v>0.32534930139720558</v>
      </c>
      <c r="I223">
        <f t="shared" si="11"/>
        <v>0.52694610778443118</v>
      </c>
    </row>
    <row r="224" spans="1:9" x14ac:dyDescent="0.3">
      <c r="A224" t="s">
        <v>26</v>
      </c>
      <c r="B224" s="7">
        <v>42582.083333333336</v>
      </c>
      <c r="C224">
        <v>2251</v>
      </c>
      <c r="D224">
        <v>253</v>
      </c>
      <c r="E224">
        <v>103</v>
      </c>
      <c r="F224">
        <v>155</v>
      </c>
      <c r="G224">
        <f t="shared" si="9"/>
        <v>0.11239449133718347</v>
      </c>
      <c r="H224">
        <f t="shared" si="10"/>
        <v>0.40711462450592883</v>
      </c>
      <c r="I224">
        <f t="shared" si="11"/>
        <v>0.61264822134387353</v>
      </c>
    </row>
    <row r="225" spans="1:9" x14ac:dyDescent="0.3">
      <c r="A225" t="s">
        <v>28</v>
      </c>
      <c r="B225" s="7">
        <v>42580.291666666664</v>
      </c>
      <c r="C225">
        <v>1874</v>
      </c>
      <c r="D225">
        <v>116</v>
      </c>
      <c r="E225">
        <v>35</v>
      </c>
      <c r="F225">
        <v>62</v>
      </c>
      <c r="G225">
        <f t="shared" si="9"/>
        <v>6.1899679829242264E-2</v>
      </c>
      <c r="H225">
        <f t="shared" si="10"/>
        <v>0.30172413793103448</v>
      </c>
      <c r="I225">
        <f t="shared" si="11"/>
        <v>0.53448275862068961</v>
      </c>
    </row>
    <row r="226" spans="1:9" x14ac:dyDescent="0.3">
      <c r="A226" t="s">
        <v>27</v>
      </c>
      <c r="B226" s="7">
        <v>42581.791666666664</v>
      </c>
      <c r="C226">
        <v>4662</v>
      </c>
      <c r="D226">
        <v>473</v>
      </c>
      <c r="E226">
        <v>180</v>
      </c>
      <c r="F226">
        <v>319</v>
      </c>
      <c r="G226">
        <f t="shared" si="9"/>
        <v>0.10145860145860146</v>
      </c>
      <c r="H226">
        <f t="shared" si="10"/>
        <v>0.38054968287526425</v>
      </c>
      <c r="I226">
        <f t="shared" si="11"/>
        <v>0.67441860465116277</v>
      </c>
    </row>
    <row r="227" spans="1:9" x14ac:dyDescent="0.3">
      <c r="A227" t="s">
        <v>28</v>
      </c>
      <c r="B227" s="7">
        <v>42583.125</v>
      </c>
      <c r="C227">
        <v>1104</v>
      </c>
      <c r="D227">
        <v>39</v>
      </c>
      <c r="E227">
        <v>11</v>
      </c>
      <c r="F227">
        <v>36</v>
      </c>
      <c r="G227">
        <f t="shared" si="9"/>
        <v>3.5326086956521736E-2</v>
      </c>
      <c r="H227">
        <f t="shared" si="10"/>
        <v>0.28205128205128205</v>
      </c>
      <c r="I227">
        <f t="shared" si="11"/>
        <v>0.92307692307692313</v>
      </c>
    </row>
    <row r="228" spans="1:9" x14ac:dyDescent="0.3">
      <c r="A228" t="s">
        <v>28</v>
      </c>
      <c r="B228" s="7">
        <v>42578.125</v>
      </c>
      <c r="C228">
        <v>1</v>
      </c>
      <c r="D228">
        <v>0</v>
      </c>
      <c r="E228">
        <v>0</v>
      </c>
      <c r="F228">
        <v>0</v>
      </c>
      <c r="G228">
        <f t="shared" si="9"/>
        <v>0</v>
      </c>
      <c r="H228" t="e">
        <f t="shared" si="10"/>
        <v>#DIV/0!</v>
      </c>
      <c r="I228" t="e">
        <f t="shared" si="11"/>
        <v>#DIV/0!</v>
      </c>
    </row>
    <row r="229" spans="1:9" x14ac:dyDescent="0.3">
      <c r="A229" t="s">
        <v>28</v>
      </c>
      <c r="B229" s="7">
        <v>42578.458333333336</v>
      </c>
      <c r="C229">
        <v>609</v>
      </c>
      <c r="D229">
        <v>474</v>
      </c>
      <c r="E229">
        <v>230</v>
      </c>
      <c r="F229">
        <v>276</v>
      </c>
      <c r="G229">
        <f t="shared" si="9"/>
        <v>0.77832512315270941</v>
      </c>
      <c r="H229">
        <f t="shared" si="10"/>
        <v>0.48523206751054854</v>
      </c>
      <c r="I229">
        <f t="shared" si="11"/>
        <v>0.58227848101265822</v>
      </c>
    </row>
    <row r="230" spans="1:9" x14ac:dyDescent="0.3">
      <c r="A230" t="s">
        <v>28</v>
      </c>
      <c r="B230" s="7">
        <v>42578.708333333336</v>
      </c>
      <c r="C230">
        <v>448</v>
      </c>
      <c r="D230">
        <v>352</v>
      </c>
      <c r="E230">
        <v>199</v>
      </c>
      <c r="F230">
        <v>235</v>
      </c>
      <c r="G230">
        <f t="shared" si="9"/>
        <v>0.7857142857142857</v>
      </c>
      <c r="H230">
        <f t="shared" si="10"/>
        <v>0.56534090909090906</v>
      </c>
      <c r="I230">
        <f t="shared" si="11"/>
        <v>0.66761363636363635</v>
      </c>
    </row>
    <row r="231" spans="1:9" x14ac:dyDescent="0.3">
      <c r="A231" t="s">
        <v>27</v>
      </c>
      <c r="B231" s="7">
        <v>42578.75</v>
      </c>
      <c r="C231">
        <v>534</v>
      </c>
      <c r="D231">
        <v>487</v>
      </c>
      <c r="E231">
        <v>188</v>
      </c>
      <c r="F231">
        <v>286</v>
      </c>
      <c r="G231">
        <f t="shared" si="9"/>
        <v>0.91198501872659177</v>
      </c>
      <c r="H231">
        <f t="shared" si="10"/>
        <v>0.38603696098562629</v>
      </c>
      <c r="I231">
        <f t="shared" si="11"/>
        <v>0.58726899383983577</v>
      </c>
    </row>
    <row r="232" spans="1:9" x14ac:dyDescent="0.3">
      <c r="A232" t="s">
        <v>28</v>
      </c>
      <c r="B232" s="7">
        <v>42579.083333333336</v>
      </c>
      <c r="C232">
        <v>309</v>
      </c>
      <c r="D232">
        <v>298</v>
      </c>
      <c r="E232">
        <v>123</v>
      </c>
      <c r="F232">
        <v>145</v>
      </c>
      <c r="G232">
        <f t="shared" si="9"/>
        <v>0.96440129449838186</v>
      </c>
      <c r="H232">
        <f t="shared" si="10"/>
        <v>0.41275167785234901</v>
      </c>
      <c r="I232">
        <f t="shared" si="11"/>
        <v>0.48657718120805371</v>
      </c>
    </row>
    <row r="233" spans="1:9" x14ac:dyDescent="0.3">
      <c r="A233" t="s">
        <v>26</v>
      </c>
      <c r="B233" s="7">
        <v>42579.291666666664</v>
      </c>
      <c r="C233">
        <v>230</v>
      </c>
      <c r="D233">
        <v>196</v>
      </c>
      <c r="E233">
        <v>55</v>
      </c>
      <c r="F233">
        <v>99</v>
      </c>
      <c r="G233">
        <f t="shared" si="9"/>
        <v>0.85217391304347823</v>
      </c>
      <c r="H233">
        <f t="shared" si="10"/>
        <v>0.28061224489795916</v>
      </c>
      <c r="I233">
        <f t="shared" si="11"/>
        <v>0.50510204081632648</v>
      </c>
    </row>
    <row r="234" spans="1:9" x14ac:dyDescent="0.3">
      <c r="A234" t="s">
        <v>28</v>
      </c>
      <c r="B234" s="7">
        <v>42580.375</v>
      </c>
      <c r="C234">
        <v>6252</v>
      </c>
      <c r="D234">
        <v>386</v>
      </c>
      <c r="E234">
        <v>108</v>
      </c>
      <c r="F234">
        <v>185</v>
      </c>
      <c r="G234">
        <f t="shared" si="9"/>
        <v>6.1740243122200895E-2</v>
      </c>
      <c r="H234">
        <f t="shared" si="10"/>
        <v>0.27979274611398963</v>
      </c>
      <c r="I234">
        <f t="shared" si="11"/>
        <v>0.47927461139896371</v>
      </c>
    </row>
    <row r="235" spans="1:9" x14ac:dyDescent="0.3">
      <c r="A235" t="s">
        <v>28</v>
      </c>
      <c r="B235" s="7">
        <v>42581.541666666664</v>
      </c>
      <c r="C235">
        <v>4577</v>
      </c>
      <c r="D235">
        <v>327</v>
      </c>
      <c r="E235">
        <v>128</v>
      </c>
      <c r="F235">
        <v>200</v>
      </c>
      <c r="G235">
        <f t="shared" si="9"/>
        <v>7.1444177408783047E-2</v>
      </c>
      <c r="H235">
        <f t="shared" si="10"/>
        <v>0.39143730886850153</v>
      </c>
      <c r="I235">
        <f t="shared" si="11"/>
        <v>0.6116207951070336</v>
      </c>
    </row>
    <row r="236" spans="1:9" x14ac:dyDescent="0.3">
      <c r="A236" t="s">
        <v>26</v>
      </c>
      <c r="B236" s="7">
        <v>42582.583333333336</v>
      </c>
      <c r="C236">
        <v>8979</v>
      </c>
      <c r="D236">
        <v>412</v>
      </c>
      <c r="E236">
        <v>140</v>
      </c>
      <c r="F236">
        <v>226</v>
      </c>
      <c r="G236">
        <f t="shared" si="9"/>
        <v>4.5884842410067933E-2</v>
      </c>
      <c r="H236">
        <f t="shared" si="10"/>
        <v>0.33980582524271846</v>
      </c>
      <c r="I236">
        <f t="shared" si="11"/>
        <v>0.54854368932038833</v>
      </c>
    </row>
    <row r="237" spans="1:9" x14ac:dyDescent="0.3">
      <c r="A237" t="s">
        <v>28</v>
      </c>
      <c r="B237" s="7">
        <v>42582.791666666664</v>
      </c>
      <c r="C237">
        <v>5709</v>
      </c>
      <c r="D237">
        <v>468</v>
      </c>
      <c r="E237">
        <v>146</v>
      </c>
      <c r="F237">
        <v>261</v>
      </c>
      <c r="G237">
        <f t="shared" si="9"/>
        <v>8.1975827640567531E-2</v>
      </c>
      <c r="H237">
        <f t="shared" si="10"/>
        <v>0.31196581196581197</v>
      </c>
      <c r="I237">
        <f t="shared" si="11"/>
        <v>0.55769230769230771</v>
      </c>
    </row>
    <row r="238" spans="1:9" x14ac:dyDescent="0.3">
      <c r="A238" t="s">
        <v>28</v>
      </c>
      <c r="B238" s="7">
        <v>42582.833333333336</v>
      </c>
      <c r="C238">
        <v>7518</v>
      </c>
      <c r="D238">
        <v>387</v>
      </c>
      <c r="E238">
        <v>106</v>
      </c>
      <c r="F238">
        <v>177</v>
      </c>
      <c r="G238">
        <f t="shared" si="9"/>
        <v>5.1476456504389465E-2</v>
      </c>
      <c r="H238">
        <f t="shared" si="10"/>
        <v>0.27390180878552972</v>
      </c>
      <c r="I238">
        <f t="shared" si="11"/>
        <v>0.4573643410852713</v>
      </c>
    </row>
    <row r="239" spans="1:9" x14ac:dyDescent="0.3">
      <c r="A239" t="s">
        <v>26</v>
      </c>
      <c r="B239" s="7">
        <v>42582.958333333336</v>
      </c>
      <c r="C239">
        <v>5790</v>
      </c>
      <c r="D239">
        <v>572</v>
      </c>
      <c r="E239">
        <v>226</v>
      </c>
      <c r="F239">
        <v>380</v>
      </c>
      <c r="G239">
        <f t="shared" si="9"/>
        <v>9.8791018998272889E-2</v>
      </c>
      <c r="H239">
        <f t="shared" si="10"/>
        <v>0.3951048951048951</v>
      </c>
      <c r="I239">
        <f t="shared" si="11"/>
        <v>0.66433566433566438</v>
      </c>
    </row>
    <row r="240" spans="1:9" x14ac:dyDescent="0.3">
      <c r="A240" t="s">
        <v>26</v>
      </c>
      <c r="B240" s="7">
        <v>42581.791666666664</v>
      </c>
      <c r="C240">
        <v>4662</v>
      </c>
      <c r="D240">
        <v>474</v>
      </c>
      <c r="E240">
        <v>175</v>
      </c>
      <c r="F240">
        <v>313</v>
      </c>
      <c r="G240">
        <f t="shared" si="9"/>
        <v>0.10167310167310167</v>
      </c>
      <c r="H240">
        <f t="shared" si="10"/>
        <v>0.36919831223628691</v>
      </c>
      <c r="I240">
        <f t="shared" si="11"/>
        <v>0.66033755274261607</v>
      </c>
    </row>
    <row r="241" spans="1:9" x14ac:dyDescent="0.3">
      <c r="A241" t="s">
        <v>28</v>
      </c>
      <c r="B241" s="7">
        <v>42582.375</v>
      </c>
      <c r="C241">
        <v>4228</v>
      </c>
      <c r="D241">
        <v>347</v>
      </c>
      <c r="E241">
        <v>103</v>
      </c>
      <c r="F241">
        <v>192</v>
      </c>
      <c r="G241">
        <f t="shared" si="9"/>
        <v>8.2071901608325448E-2</v>
      </c>
      <c r="H241">
        <f t="shared" si="10"/>
        <v>0.29682997118155618</v>
      </c>
      <c r="I241">
        <f t="shared" si="11"/>
        <v>0.55331412103746402</v>
      </c>
    </row>
    <row r="242" spans="1:9" x14ac:dyDescent="0.3">
      <c r="A242" t="s">
        <v>27</v>
      </c>
      <c r="B242" s="7">
        <v>42576.791666666664</v>
      </c>
      <c r="C242">
        <v>433</v>
      </c>
      <c r="D242">
        <v>268</v>
      </c>
      <c r="E242">
        <v>124</v>
      </c>
      <c r="F242">
        <v>162</v>
      </c>
      <c r="G242">
        <f t="shared" si="9"/>
        <v>0.61893764434180143</v>
      </c>
      <c r="H242">
        <f t="shared" si="10"/>
        <v>0.46268656716417911</v>
      </c>
      <c r="I242">
        <f t="shared" si="11"/>
        <v>0.60447761194029848</v>
      </c>
    </row>
    <row r="243" spans="1:9" x14ac:dyDescent="0.3">
      <c r="A243" t="s">
        <v>27</v>
      </c>
      <c r="B243" s="7">
        <v>42576.958333333336</v>
      </c>
      <c r="C243">
        <v>496</v>
      </c>
      <c r="D243">
        <v>336</v>
      </c>
      <c r="E243">
        <v>157</v>
      </c>
      <c r="F243">
        <v>196</v>
      </c>
      <c r="G243">
        <f t="shared" si="9"/>
        <v>0.67741935483870963</v>
      </c>
      <c r="H243">
        <f t="shared" si="10"/>
        <v>0.46726190476190477</v>
      </c>
      <c r="I243">
        <f t="shared" si="11"/>
        <v>0.58333333333333337</v>
      </c>
    </row>
    <row r="244" spans="1:9" x14ac:dyDescent="0.3">
      <c r="A244" t="s">
        <v>26</v>
      </c>
      <c r="B244" s="7">
        <v>42577.166666666664</v>
      </c>
      <c r="C244">
        <v>36</v>
      </c>
      <c r="D244">
        <v>33</v>
      </c>
      <c r="E244">
        <v>3</v>
      </c>
      <c r="F244">
        <v>12</v>
      </c>
      <c r="G244">
        <f t="shared" si="9"/>
        <v>0.91666666666666663</v>
      </c>
      <c r="H244">
        <f t="shared" si="10"/>
        <v>9.0909090909090912E-2</v>
      </c>
      <c r="I244">
        <f t="shared" si="11"/>
        <v>0.36363636363636365</v>
      </c>
    </row>
    <row r="245" spans="1:9" x14ac:dyDescent="0.3">
      <c r="A245" t="s">
        <v>26</v>
      </c>
      <c r="B245" s="7">
        <v>42577.5</v>
      </c>
      <c r="C245">
        <v>625</v>
      </c>
      <c r="D245">
        <v>354</v>
      </c>
      <c r="E245">
        <v>197</v>
      </c>
      <c r="F245">
        <v>246</v>
      </c>
      <c r="G245">
        <f t="shared" si="9"/>
        <v>0.56640000000000001</v>
      </c>
      <c r="H245">
        <f t="shared" si="10"/>
        <v>0.55649717514124297</v>
      </c>
      <c r="I245">
        <f t="shared" si="11"/>
        <v>0.69491525423728817</v>
      </c>
    </row>
    <row r="246" spans="1:9" x14ac:dyDescent="0.3">
      <c r="A246" t="s">
        <v>26</v>
      </c>
      <c r="B246" s="7">
        <v>42577.791666666664</v>
      </c>
      <c r="C246">
        <v>216</v>
      </c>
      <c r="D246">
        <v>125</v>
      </c>
      <c r="E246">
        <v>73</v>
      </c>
      <c r="F246">
        <v>87</v>
      </c>
      <c r="G246">
        <f t="shared" si="9"/>
        <v>0.57870370370370372</v>
      </c>
      <c r="H246">
        <f t="shared" si="10"/>
        <v>0.58399999999999996</v>
      </c>
      <c r="I246">
        <f t="shared" si="11"/>
        <v>0.69599999999999995</v>
      </c>
    </row>
    <row r="247" spans="1:9" x14ac:dyDescent="0.3">
      <c r="A247" t="s">
        <v>27</v>
      </c>
      <c r="B247" s="7">
        <v>42577.916666666664</v>
      </c>
      <c r="C247">
        <v>275</v>
      </c>
      <c r="D247">
        <v>203</v>
      </c>
      <c r="E247">
        <v>102</v>
      </c>
      <c r="F247">
        <v>124</v>
      </c>
      <c r="G247">
        <f t="shared" si="9"/>
        <v>0.73818181818181816</v>
      </c>
      <c r="H247">
        <f t="shared" si="10"/>
        <v>0.50246305418719217</v>
      </c>
      <c r="I247">
        <f t="shared" si="11"/>
        <v>0.61083743842364535</v>
      </c>
    </row>
    <row r="248" spans="1:9" x14ac:dyDescent="0.3">
      <c r="A248" t="s">
        <v>27</v>
      </c>
      <c r="B248" s="7">
        <v>42578</v>
      </c>
      <c r="C248">
        <v>296</v>
      </c>
      <c r="D248">
        <v>260</v>
      </c>
      <c r="E248">
        <v>121</v>
      </c>
      <c r="F248">
        <v>145</v>
      </c>
      <c r="G248">
        <f t="shared" si="9"/>
        <v>0.8783783783783784</v>
      </c>
      <c r="H248">
        <f t="shared" si="10"/>
        <v>0.4653846153846154</v>
      </c>
      <c r="I248">
        <f t="shared" si="11"/>
        <v>0.55769230769230771</v>
      </c>
    </row>
    <row r="249" spans="1:9" x14ac:dyDescent="0.3">
      <c r="A249" t="s">
        <v>28</v>
      </c>
      <c r="B249" s="7">
        <v>42578.25</v>
      </c>
      <c r="C249">
        <v>211</v>
      </c>
      <c r="D249">
        <v>204</v>
      </c>
      <c r="E249">
        <v>130</v>
      </c>
      <c r="F249">
        <v>144</v>
      </c>
      <c r="G249">
        <f t="shared" si="9"/>
        <v>0.96682464454976302</v>
      </c>
      <c r="H249">
        <f t="shared" si="10"/>
        <v>0.63725490196078427</v>
      </c>
      <c r="I249">
        <f t="shared" si="11"/>
        <v>0.70588235294117652</v>
      </c>
    </row>
    <row r="250" spans="1:9" x14ac:dyDescent="0.3">
      <c r="A250" t="s">
        <v>26</v>
      </c>
      <c r="B250" s="7">
        <v>42578.291666666664</v>
      </c>
      <c r="C250">
        <v>130</v>
      </c>
      <c r="D250">
        <v>122</v>
      </c>
      <c r="E250">
        <v>51</v>
      </c>
      <c r="F250">
        <v>67</v>
      </c>
      <c r="G250">
        <f t="shared" si="9"/>
        <v>0.93846153846153846</v>
      </c>
      <c r="H250">
        <f t="shared" si="10"/>
        <v>0.41803278688524592</v>
      </c>
      <c r="I250">
        <f t="shared" si="11"/>
        <v>0.54918032786885251</v>
      </c>
    </row>
    <row r="251" spans="1:9" x14ac:dyDescent="0.3">
      <c r="A251" t="s">
        <v>26</v>
      </c>
      <c r="B251" s="7">
        <v>42578.666666666664</v>
      </c>
      <c r="C251">
        <v>651</v>
      </c>
      <c r="D251">
        <v>584</v>
      </c>
      <c r="E251">
        <v>230</v>
      </c>
      <c r="F251">
        <v>354</v>
      </c>
      <c r="G251">
        <f t="shared" si="9"/>
        <v>0.89708141321044543</v>
      </c>
      <c r="H251">
        <f t="shared" si="10"/>
        <v>0.39383561643835618</v>
      </c>
      <c r="I251">
        <f t="shared" si="11"/>
        <v>0.60616438356164382</v>
      </c>
    </row>
    <row r="252" spans="1:9" x14ac:dyDescent="0.3">
      <c r="A252" t="s">
        <v>27</v>
      </c>
      <c r="B252" s="7">
        <v>42579.125</v>
      </c>
      <c r="C252">
        <v>91</v>
      </c>
      <c r="D252">
        <v>87</v>
      </c>
      <c r="E252">
        <v>18</v>
      </c>
      <c r="F252">
        <v>36</v>
      </c>
      <c r="G252">
        <f t="shared" si="9"/>
        <v>0.95604395604395609</v>
      </c>
      <c r="H252">
        <f t="shared" si="10"/>
        <v>0.20689655172413793</v>
      </c>
      <c r="I252">
        <f t="shared" si="11"/>
        <v>0.41379310344827586</v>
      </c>
    </row>
    <row r="253" spans="1:9" x14ac:dyDescent="0.3">
      <c r="A253" t="s">
        <v>28</v>
      </c>
      <c r="B253" s="7">
        <v>42579.458333333336</v>
      </c>
      <c r="C253">
        <v>456</v>
      </c>
      <c r="D253">
        <v>376</v>
      </c>
      <c r="E253">
        <v>101</v>
      </c>
      <c r="F253">
        <v>163</v>
      </c>
      <c r="G253">
        <f t="shared" si="9"/>
        <v>0.82456140350877194</v>
      </c>
      <c r="H253">
        <f t="shared" si="10"/>
        <v>0.26861702127659576</v>
      </c>
      <c r="I253">
        <f t="shared" si="11"/>
        <v>0.43351063829787234</v>
      </c>
    </row>
    <row r="254" spans="1:9" x14ac:dyDescent="0.3">
      <c r="A254" t="s">
        <v>26</v>
      </c>
      <c r="B254" s="7">
        <v>42579.916666666664</v>
      </c>
      <c r="C254">
        <v>3579</v>
      </c>
      <c r="D254">
        <v>622</v>
      </c>
      <c r="E254">
        <v>234</v>
      </c>
      <c r="F254">
        <v>336</v>
      </c>
      <c r="G254">
        <f t="shared" si="9"/>
        <v>0.17379156188879574</v>
      </c>
      <c r="H254">
        <f t="shared" si="10"/>
        <v>0.3762057877813505</v>
      </c>
      <c r="I254">
        <f t="shared" si="11"/>
        <v>0.54019292604501612</v>
      </c>
    </row>
    <row r="255" spans="1:9" x14ac:dyDescent="0.3">
      <c r="A255" t="s">
        <v>27</v>
      </c>
      <c r="B255" s="7">
        <v>42580.416666666664</v>
      </c>
      <c r="C255">
        <v>6598</v>
      </c>
      <c r="D255">
        <v>404</v>
      </c>
      <c r="E255">
        <v>118</v>
      </c>
      <c r="F255">
        <v>233</v>
      </c>
      <c r="G255">
        <f t="shared" si="9"/>
        <v>6.1230675962412849E-2</v>
      </c>
      <c r="H255">
        <f t="shared" si="10"/>
        <v>0.29207920792079206</v>
      </c>
      <c r="I255">
        <f t="shared" si="11"/>
        <v>0.57673267326732669</v>
      </c>
    </row>
    <row r="256" spans="1:9" x14ac:dyDescent="0.3">
      <c r="A256" t="s">
        <v>28</v>
      </c>
      <c r="B256" s="7">
        <v>42580.625</v>
      </c>
      <c r="C256">
        <v>7885</v>
      </c>
      <c r="D256">
        <v>596</v>
      </c>
      <c r="E256">
        <v>189</v>
      </c>
      <c r="F256">
        <v>310</v>
      </c>
      <c r="G256">
        <f t="shared" si="9"/>
        <v>7.5586556753329107E-2</v>
      </c>
      <c r="H256">
        <f t="shared" si="10"/>
        <v>0.31711409395973156</v>
      </c>
      <c r="I256">
        <f t="shared" si="11"/>
        <v>0.52013422818791943</v>
      </c>
    </row>
    <row r="257" spans="1:9" x14ac:dyDescent="0.3">
      <c r="A257" t="s">
        <v>28</v>
      </c>
      <c r="B257" s="7">
        <v>42580.916666666664</v>
      </c>
      <c r="C257">
        <v>4884</v>
      </c>
      <c r="D257">
        <v>407</v>
      </c>
      <c r="E257">
        <v>91</v>
      </c>
      <c r="F257">
        <v>181</v>
      </c>
      <c r="G257">
        <f t="shared" si="9"/>
        <v>8.3333333333333329E-2</v>
      </c>
      <c r="H257">
        <f t="shared" si="10"/>
        <v>0.22358722358722358</v>
      </c>
      <c r="I257">
        <f t="shared" si="11"/>
        <v>0.44471744471744473</v>
      </c>
    </row>
    <row r="258" spans="1:9" x14ac:dyDescent="0.3">
      <c r="A258" t="s">
        <v>28</v>
      </c>
      <c r="B258" s="7">
        <v>42581.125</v>
      </c>
      <c r="C258">
        <v>1213</v>
      </c>
      <c r="D258">
        <v>173</v>
      </c>
      <c r="E258">
        <v>38</v>
      </c>
      <c r="F258">
        <v>86</v>
      </c>
      <c r="G258">
        <f t="shared" si="9"/>
        <v>0.14262159934047816</v>
      </c>
      <c r="H258">
        <f t="shared" si="10"/>
        <v>0.21965317919075145</v>
      </c>
      <c r="I258">
        <f t="shared" si="11"/>
        <v>0.49710982658959535</v>
      </c>
    </row>
    <row r="259" spans="1:9" x14ac:dyDescent="0.3">
      <c r="A259" t="s">
        <v>26</v>
      </c>
      <c r="B259" s="7">
        <v>42581.208333333336</v>
      </c>
      <c r="C259">
        <v>653</v>
      </c>
      <c r="D259">
        <v>13</v>
      </c>
      <c r="E259">
        <v>0</v>
      </c>
      <c r="F259">
        <v>3</v>
      </c>
      <c r="G259">
        <f t="shared" ref="G259:G322" si="12">D259/$C259</f>
        <v>1.9908116385911178E-2</v>
      </c>
      <c r="H259">
        <f t="shared" ref="H259:H322" si="13">E259/$D259</f>
        <v>0</v>
      </c>
      <c r="I259">
        <f t="shared" ref="I259:I322" si="14">F259/$D259</f>
        <v>0.23076923076923078</v>
      </c>
    </row>
    <row r="260" spans="1:9" x14ac:dyDescent="0.3">
      <c r="A260" t="s">
        <v>28</v>
      </c>
      <c r="B260" s="7">
        <v>42581.291666666664</v>
      </c>
      <c r="C260">
        <v>1897</v>
      </c>
      <c r="D260">
        <v>92</v>
      </c>
      <c r="E260">
        <v>22</v>
      </c>
      <c r="F260">
        <v>39</v>
      </c>
      <c r="G260">
        <f t="shared" si="12"/>
        <v>4.8497627833421195E-2</v>
      </c>
      <c r="H260">
        <f t="shared" si="13"/>
        <v>0.2391304347826087</v>
      </c>
      <c r="I260">
        <f t="shared" si="14"/>
        <v>0.42391304347826086</v>
      </c>
    </row>
    <row r="261" spans="1:9" x14ac:dyDescent="0.3">
      <c r="A261" t="s">
        <v>26</v>
      </c>
      <c r="B261" s="7">
        <v>42581.583333333336</v>
      </c>
      <c r="C261">
        <v>4941</v>
      </c>
      <c r="D261">
        <v>608</v>
      </c>
      <c r="E261">
        <v>230</v>
      </c>
      <c r="F261">
        <v>368</v>
      </c>
      <c r="G261">
        <f t="shared" si="12"/>
        <v>0.12305201376239627</v>
      </c>
      <c r="H261">
        <f t="shared" si="13"/>
        <v>0.37828947368421051</v>
      </c>
      <c r="I261">
        <f t="shared" si="14"/>
        <v>0.60526315789473684</v>
      </c>
    </row>
    <row r="262" spans="1:9" x14ac:dyDescent="0.3">
      <c r="A262" t="s">
        <v>26</v>
      </c>
      <c r="B262" s="7">
        <v>42582</v>
      </c>
      <c r="C262">
        <v>4479</v>
      </c>
      <c r="D262">
        <v>584</v>
      </c>
      <c r="E262">
        <v>231</v>
      </c>
      <c r="F262">
        <v>394</v>
      </c>
      <c r="G262">
        <f t="shared" si="12"/>
        <v>0.13038624693011833</v>
      </c>
      <c r="H262">
        <f t="shared" si="13"/>
        <v>0.39554794520547948</v>
      </c>
      <c r="I262">
        <f t="shared" si="14"/>
        <v>0.67465753424657537</v>
      </c>
    </row>
    <row r="263" spans="1:9" x14ac:dyDescent="0.3">
      <c r="A263" t="s">
        <v>27</v>
      </c>
      <c r="B263" s="7">
        <v>42582.958333333336</v>
      </c>
      <c r="C263">
        <v>5790</v>
      </c>
      <c r="D263">
        <v>571</v>
      </c>
      <c r="E263">
        <v>220</v>
      </c>
      <c r="F263">
        <v>374</v>
      </c>
      <c r="G263">
        <f t="shared" si="12"/>
        <v>9.8618307426597579E-2</v>
      </c>
      <c r="H263">
        <f t="shared" si="13"/>
        <v>0.38528896672504376</v>
      </c>
      <c r="I263">
        <f t="shared" si="14"/>
        <v>0.65499124343257442</v>
      </c>
    </row>
    <row r="264" spans="1:9" x14ac:dyDescent="0.3">
      <c r="A264" t="s">
        <v>27</v>
      </c>
      <c r="B264" s="7">
        <v>42583.041666666664</v>
      </c>
      <c r="C264">
        <v>3251</v>
      </c>
      <c r="D264">
        <v>268</v>
      </c>
      <c r="E264">
        <v>43</v>
      </c>
      <c r="F264">
        <v>147</v>
      </c>
      <c r="G264">
        <f t="shared" si="12"/>
        <v>8.2436173485081518E-2</v>
      </c>
      <c r="H264">
        <f t="shared" si="13"/>
        <v>0.16044776119402984</v>
      </c>
      <c r="I264">
        <f t="shared" si="14"/>
        <v>0.54850746268656714</v>
      </c>
    </row>
    <row r="265" spans="1:9" x14ac:dyDescent="0.3">
      <c r="A265" t="s">
        <v>28</v>
      </c>
      <c r="B265" s="7">
        <v>42583.041666666664</v>
      </c>
      <c r="C265">
        <v>3250</v>
      </c>
      <c r="D265">
        <v>264</v>
      </c>
      <c r="E265">
        <v>35</v>
      </c>
      <c r="F265">
        <v>101</v>
      </c>
      <c r="G265">
        <f t="shared" si="12"/>
        <v>8.1230769230769231E-2</v>
      </c>
      <c r="H265">
        <f t="shared" si="13"/>
        <v>0.13257575757575757</v>
      </c>
      <c r="I265">
        <f t="shared" si="14"/>
        <v>0.38257575757575757</v>
      </c>
    </row>
    <row r="266" spans="1:9" x14ac:dyDescent="0.3">
      <c r="A266" t="s">
        <v>26</v>
      </c>
      <c r="B266" s="7">
        <v>42583.166666666664</v>
      </c>
      <c r="C266">
        <v>957</v>
      </c>
      <c r="D266">
        <v>47</v>
      </c>
      <c r="E266">
        <v>16</v>
      </c>
      <c r="F266">
        <v>25</v>
      </c>
      <c r="G266">
        <f t="shared" si="12"/>
        <v>4.911180773249739E-2</v>
      </c>
      <c r="H266">
        <f t="shared" si="13"/>
        <v>0.34042553191489361</v>
      </c>
      <c r="I266">
        <f t="shared" si="14"/>
        <v>0.53191489361702127</v>
      </c>
    </row>
    <row r="267" spans="1:9" x14ac:dyDescent="0.3">
      <c r="A267" t="s">
        <v>26</v>
      </c>
      <c r="B267" s="7">
        <v>42576.541666666664</v>
      </c>
      <c r="C267">
        <v>756</v>
      </c>
      <c r="D267">
        <v>514</v>
      </c>
      <c r="E267">
        <v>298</v>
      </c>
      <c r="F267">
        <v>379</v>
      </c>
      <c r="G267">
        <f t="shared" si="12"/>
        <v>0.67989417989417988</v>
      </c>
      <c r="H267">
        <f t="shared" si="13"/>
        <v>0.57976653696498059</v>
      </c>
      <c r="I267">
        <f t="shared" si="14"/>
        <v>0.73735408560311289</v>
      </c>
    </row>
    <row r="268" spans="1:9" x14ac:dyDescent="0.3">
      <c r="A268" t="s">
        <v>28</v>
      </c>
      <c r="B268" s="7">
        <v>42576.5</v>
      </c>
      <c r="C268">
        <v>16</v>
      </c>
      <c r="D268">
        <v>0</v>
      </c>
      <c r="E268">
        <v>0</v>
      </c>
      <c r="F268">
        <v>0</v>
      </c>
      <c r="G268">
        <f t="shared" si="12"/>
        <v>0</v>
      </c>
      <c r="H268" t="e">
        <f t="shared" si="13"/>
        <v>#DIV/0!</v>
      </c>
      <c r="I268" t="e">
        <f t="shared" si="14"/>
        <v>#DIV/0!</v>
      </c>
    </row>
    <row r="269" spans="1:9" x14ac:dyDescent="0.3">
      <c r="A269" t="s">
        <v>26</v>
      </c>
      <c r="B269" s="7">
        <v>42576.625</v>
      </c>
      <c r="C269">
        <v>586</v>
      </c>
      <c r="D269">
        <v>258</v>
      </c>
      <c r="E269">
        <v>143</v>
      </c>
      <c r="F269">
        <v>172</v>
      </c>
      <c r="G269">
        <f t="shared" si="12"/>
        <v>0.44027303754266212</v>
      </c>
      <c r="H269">
        <f t="shared" si="13"/>
        <v>0.55426356589147285</v>
      </c>
      <c r="I269">
        <f t="shared" si="14"/>
        <v>0.66666666666666663</v>
      </c>
    </row>
    <row r="270" spans="1:9" x14ac:dyDescent="0.3">
      <c r="A270" t="s">
        <v>26</v>
      </c>
      <c r="B270" s="7">
        <v>42577.083333333336</v>
      </c>
      <c r="C270">
        <v>92</v>
      </c>
      <c r="D270">
        <v>89</v>
      </c>
      <c r="E270">
        <v>35</v>
      </c>
      <c r="F270">
        <v>46</v>
      </c>
      <c r="G270">
        <f t="shared" si="12"/>
        <v>0.96739130434782605</v>
      </c>
      <c r="H270">
        <f t="shared" si="13"/>
        <v>0.39325842696629215</v>
      </c>
      <c r="I270">
        <f t="shared" si="14"/>
        <v>0.5168539325842697</v>
      </c>
    </row>
    <row r="271" spans="1:9" x14ac:dyDescent="0.3">
      <c r="A271" t="s">
        <v>27</v>
      </c>
      <c r="B271" s="7">
        <v>42577.416666666664</v>
      </c>
      <c r="C271">
        <v>560</v>
      </c>
      <c r="D271">
        <v>377</v>
      </c>
      <c r="E271">
        <v>196</v>
      </c>
      <c r="F271">
        <v>237</v>
      </c>
      <c r="G271">
        <f t="shared" si="12"/>
        <v>0.67321428571428577</v>
      </c>
      <c r="H271">
        <f t="shared" si="13"/>
        <v>0.519893899204244</v>
      </c>
      <c r="I271">
        <f t="shared" si="14"/>
        <v>0.62864721485411146</v>
      </c>
    </row>
    <row r="272" spans="1:9" x14ac:dyDescent="0.3">
      <c r="A272" t="s">
        <v>27</v>
      </c>
      <c r="B272" s="7">
        <v>42577.458333333336</v>
      </c>
      <c r="C272">
        <v>507</v>
      </c>
      <c r="D272">
        <v>327</v>
      </c>
      <c r="E272">
        <v>221</v>
      </c>
      <c r="F272">
        <v>257</v>
      </c>
      <c r="G272">
        <f t="shared" si="12"/>
        <v>0.6449704142011834</v>
      </c>
      <c r="H272">
        <f t="shared" si="13"/>
        <v>0.67584097859327219</v>
      </c>
      <c r="I272">
        <f t="shared" si="14"/>
        <v>0.78593272171253825</v>
      </c>
    </row>
    <row r="273" spans="1:9" x14ac:dyDescent="0.3">
      <c r="A273" t="s">
        <v>27</v>
      </c>
      <c r="B273" s="7">
        <v>42577.666666666664</v>
      </c>
      <c r="C273">
        <v>562</v>
      </c>
      <c r="D273">
        <v>344</v>
      </c>
      <c r="E273">
        <v>232</v>
      </c>
      <c r="F273">
        <v>260</v>
      </c>
      <c r="G273">
        <f t="shared" si="12"/>
        <v>0.61209964412811391</v>
      </c>
      <c r="H273">
        <f t="shared" si="13"/>
        <v>0.67441860465116277</v>
      </c>
      <c r="I273">
        <f t="shared" si="14"/>
        <v>0.7558139534883721</v>
      </c>
    </row>
    <row r="274" spans="1:9" x14ac:dyDescent="0.3">
      <c r="A274" t="s">
        <v>26</v>
      </c>
      <c r="B274" s="7">
        <v>42577.875</v>
      </c>
      <c r="C274">
        <v>481</v>
      </c>
      <c r="D274">
        <v>330</v>
      </c>
      <c r="E274">
        <v>165</v>
      </c>
      <c r="F274">
        <v>197</v>
      </c>
      <c r="G274">
        <f t="shared" si="12"/>
        <v>0.68607068607068611</v>
      </c>
      <c r="H274">
        <f t="shared" si="13"/>
        <v>0.5</v>
      </c>
      <c r="I274">
        <f t="shared" si="14"/>
        <v>0.59696969696969693</v>
      </c>
    </row>
    <row r="275" spans="1:9" x14ac:dyDescent="0.3">
      <c r="A275" t="s">
        <v>28</v>
      </c>
      <c r="B275" s="7">
        <v>42578.416666666664</v>
      </c>
      <c r="C275">
        <v>690</v>
      </c>
      <c r="D275">
        <v>608</v>
      </c>
      <c r="E275">
        <v>199</v>
      </c>
      <c r="F275">
        <v>276</v>
      </c>
      <c r="G275">
        <f t="shared" si="12"/>
        <v>0.88115942028985506</v>
      </c>
      <c r="H275">
        <f t="shared" si="13"/>
        <v>0.32730263157894735</v>
      </c>
      <c r="I275">
        <f t="shared" si="14"/>
        <v>0.45394736842105265</v>
      </c>
    </row>
    <row r="276" spans="1:9" x14ac:dyDescent="0.3">
      <c r="A276" t="s">
        <v>27</v>
      </c>
      <c r="B276" s="7">
        <v>42578.583333333336</v>
      </c>
      <c r="C276">
        <v>562</v>
      </c>
      <c r="D276">
        <v>475</v>
      </c>
      <c r="E276">
        <v>178</v>
      </c>
      <c r="F276">
        <v>315</v>
      </c>
      <c r="G276">
        <f t="shared" si="12"/>
        <v>0.84519572953736655</v>
      </c>
      <c r="H276">
        <f t="shared" si="13"/>
        <v>0.37473684210526315</v>
      </c>
      <c r="I276">
        <f t="shared" si="14"/>
        <v>0.66315789473684206</v>
      </c>
    </row>
    <row r="277" spans="1:9" x14ac:dyDescent="0.3">
      <c r="A277" t="s">
        <v>28</v>
      </c>
      <c r="B277" s="7">
        <v>42578.583333333336</v>
      </c>
      <c r="C277">
        <v>562</v>
      </c>
      <c r="D277">
        <v>320</v>
      </c>
      <c r="E277">
        <v>184</v>
      </c>
      <c r="F277">
        <v>211</v>
      </c>
      <c r="G277">
        <f t="shared" si="12"/>
        <v>0.56939501779359436</v>
      </c>
      <c r="H277">
        <f t="shared" si="13"/>
        <v>0.57499999999999996</v>
      </c>
      <c r="I277">
        <f t="shared" si="14"/>
        <v>0.65937500000000004</v>
      </c>
    </row>
    <row r="278" spans="1:9" x14ac:dyDescent="0.3">
      <c r="A278" t="s">
        <v>26</v>
      </c>
      <c r="B278" s="7">
        <v>42578.875</v>
      </c>
      <c r="C278">
        <v>564</v>
      </c>
      <c r="D278">
        <v>547</v>
      </c>
      <c r="E278">
        <v>369</v>
      </c>
      <c r="F278">
        <v>440</v>
      </c>
      <c r="G278">
        <f t="shared" si="12"/>
        <v>0.96985815602836878</v>
      </c>
      <c r="H278">
        <f t="shared" si="13"/>
        <v>0.67458866544789764</v>
      </c>
      <c r="I278">
        <f t="shared" si="14"/>
        <v>0.80438756855575866</v>
      </c>
    </row>
    <row r="279" spans="1:9" x14ac:dyDescent="0.3">
      <c r="A279" t="s">
        <v>26</v>
      </c>
      <c r="B279" s="7">
        <v>42578.958333333336</v>
      </c>
      <c r="C279">
        <v>525</v>
      </c>
      <c r="D279">
        <v>432</v>
      </c>
      <c r="E279">
        <v>214</v>
      </c>
      <c r="F279">
        <v>290</v>
      </c>
      <c r="G279">
        <f t="shared" si="12"/>
        <v>0.82285714285714284</v>
      </c>
      <c r="H279">
        <f t="shared" si="13"/>
        <v>0.49537037037037035</v>
      </c>
      <c r="I279">
        <f t="shared" si="14"/>
        <v>0.67129629629629628</v>
      </c>
    </row>
    <row r="280" spans="1:9" x14ac:dyDescent="0.3">
      <c r="A280" t="s">
        <v>26</v>
      </c>
      <c r="B280" s="7">
        <v>42579.583333333336</v>
      </c>
      <c r="C280">
        <v>8290</v>
      </c>
      <c r="D280">
        <v>613</v>
      </c>
      <c r="E280">
        <v>125</v>
      </c>
      <c r="F280">
        <v>266</v>
      </c>
      <c r="G280">
        <f t="shared" si="12"/>
        <v>7.3944511459589871E-2</v>
      </c>
      <c r="H280">
        <f t="shared" si="13"/>
        <v>0.2039151712887439</v>
      </c>
      <c r="I280">
        <f t="shared" si="14"/>
        <v>0.43393148450244701</v>
      </c>
    </row>
    <row r="281" spans="1:9" x14ac:dyDescent="0.3">
      <c r="A281" t="s">
        <v>26</v>
      </c>
      <c r="B281" s="7">
        <v>42579.833333333336</v>
      </c>
      <c r="C281">
        <v>3908</v>
      </c>
      <c r="D281">
        <v>324</v>
      </c>
      <c r="E281">
        <v>207</v>
      </c>
      <c r="F281">
        <v>251</v>
      </c>
      <c r="G281">
        <f t="shared" si="12"/>
        <v>8.2906857727737968E-2</v>
      </c>
      <c r="H281">
        <f t="shared" si="13"/>
        <v>0.63888888888888884</v>
      </c>
      <c r="I281">
        <f t="shared" si="14"/>
        <v>0.77469135802469136</v>
      </c>
    </row>
    <row r="282" spans="1:9" x14ac:dyDescent="0.3">
      <c r="A282" t="s">
        <v>27</v>
      </c>
      <c r="B282" s="7">
        <v>42580.125</v>
      </c>
      <c r="C282">
        <v>979</v>
      </c>
      <c r="D282">
        <v>86</v>
      </c>
      <c r="E282">
        <v>23</v>
      </c>
      <c r="F282">
        <v>31</v>
      </c>
      <c r="G282">
        <f t="shared" si="12"/>
        <v>8.784473953013279E-2</v>
      </c>
      <c r="H282">
        <f t="shared" si="13"/>
        <v>0.26744186046511625</v>
      </c>
      <c r="I282">
        <f t="shared" si="14"/>
        <v>0.36046511627906974</v>
      </c>
    </row>
    <row r="283" spans="1:9" x14ac:dyDescent="0.3">
      <c r="A283" t="s">
        <v>27</v>
      </c>
      <c r="B283" s="7">
        <v>42580.458333333336</v>
      </c>
      <c r="C283">
        <v>7080</v>
      </c>
      <c r="D283">
        <v>397</v>
      </c>
      <c r="E283">
        <v>119</v>
      </c>
      <c r="F283">
        <v>244</v>
      </c>
      <c r="G283">
        <f t="shared" si="12"/>
        <v>5.6073446327683615E-2</v>
      </c>
      <c r="H283">
        <f t="shared" si="13"/>
        <v>0.29974811083123426</v>
      </c>
      <c r="I283">
        <f t="shared" si="14"/>
        <v>0.61460957178841313</v>
      </c>
    </row>
    <row r="284" spans="1:9" x14ac:dyDescent="0.3">
      <c r="A284" t="s">
        <v>26</v>
      </c>
      <c r="B284" s="7">
        <v>42580.5</v>
      </c>
      <c r="C284">
        <v>6768</v>
      </c>
      <c r="D284">
        <v>703</v>
      </c>
      <c r="E284">
        <v>264</v>
      </c>
      <c r="F284">
        <v>449</v>
      </c>
      <c r="G284">
        <f t="shared" si="12"/>
        <v>0.10387115839243499</v>
      </c>
      <c r="H284">
        <f t="shared" si="13"/>
        <v>0.37553342816500712</v>
      </c>
      <c r="I284">
        <f t="shared" si="14"/>
        <v>0.63869132290184927</v>
      </c>
    </row>
    <row r="285" spans="1:9" x14ac:dyDescent="0.3">
      <c r="A285" t="s">
        <v>26</v>
      </c>
      <c r="B285" s="7">
        <v>42581.166666666664</v>
      </c>
      <c r="C285">
        <v>1094</v>
      </c>
      <c r="D285">
        <v>63</v>
      </c>
      <c r="E285">
        <v>50</v>
      </c>
      <c r="F285">
        <v>56</v>
      </c>
      <c r="G285">
        <f t="shared" si="12"/>
        <v>5.7586837294332727E-2</v>
      </c>
      <c r="H285">
        <f t="shared" si="13"/>
        <v>0.79365079365079361</v>
      </c>
      <c r="I285">
        <f t="shared" si="14"/>
        <v>0.88888888888888884</v>
      </c>
    </row>
    <row r="286" spans="1:9" x14ac:dyDescent="0.3">
      <c r="A286" t="s">
        <v>26</v>
      </c>
      <c r="B286" s="7">
        <v>42581.416666666664</v>
      </c>
      <c r="C286">
        <v>4228</v>
      </c>
      <c r="D286">
        <v>344</v>
      </c>
      <c r="E286">
        <v>152</v>
      </c>
      <c r="F286">
        <v>218</v>
      </c>
      <c r="G286">
        <f t="shared" si="12"/>
        <v>8.136234626300852E-2</v>
      </c>
      <c r="H286">
        <f t="shared" si="13"/>
        <v>0.44186046511627908</v>
      </c>
      <c r="I286">
        <f t="shared" si="14"/>
        <v>0.63372093023255816</v>
      </c>
    </row>
    <row r="287" spans="1:9" x14ac:dyDescent="0.3">
      <c r="A287" t="s">
        <v>26</v>
      </c>
      <c r="B287" s="7">
        <v>42582.25</v>
      </c>
      <c r="C287">
        <v>1290</v>
      </c>
      <c r="D287">
        <v>277</v>
      </c>
      <c r="E287">
        <v>118</v>
      </c>
      <c r="F287">
        <v>145</v>
      </c>
      <c r="G287">
        <f t="shared" si="12"/>
        <v>0.21472868217054264</v>
      </c>
      <c r="H287">
        <f t="shared" si="13"/>
        <v>0.4259927797833935</v>
      </c>
      <c r="I287">
        <f t="shared" si="14"/>
        <v>0.52346570397111913</v>
      </c>
    </row>
    <row r="288" spans="1:9" x14ac:dyDescent="0.3">
      <c r="A288" t="s">
        <v>28</v>
      </c>
      <c r="B288" s="7">
        <v>42582.208333333336</v>
      </c>
      <c r="C288">
        <v>950</v>
      </c>
      <c r="D288">
        <v>43</v>
      </c>
      <c r="E288">
        <v>17</v>
      </c>
      <c r="F288">
        <v>24</v>
      </c>
      <c r="G288">
        <f t="shared" si="12"/>
        <v>4.5263157894736845E-2</v>
      </c>
      <c r="H288">
        <f t="shared" si="13"/>
        <v>0.39534883720930231</v>
      </c>
      <c r="I288">
        <f t="shared" si="14"/>
        <v>0.55813953488372092</v>
      </c>
    </row>
    <row r="289" spans="1:9" x14ac:dyDescent="0.3">
      <c r="A289" t="s">
        <v>28</v>
      </c>
      <c r="B289" s="7">
        <v>42582.916666666664</v>
      </c>
      <c r="C289">
        <v>6411</v>
      </c>
      <c r="D289">
        <v>747</v>
      </c>
      <c r="E289">
        <v>201</v>
      </c>
      <c r="F289">
        <v>330</v>
      </c>
      <c r="G289">
        <f t="shared" si="12"/>
        <v>0.11651848385587271</v>
      </c>
      <c r="H289">
        <f t="shared" si="13"/>
        <v>0.26907630522088355</v>
      </c>
      <c r="I289">
        <f t="shared" si="14"/>
        <v>0.44176706827309237</v>
      </c>
    </row>
    <row r="290" spans="1:9" x14ac:dyDescent="0.3">
      <c r="A290" t="s">
        <v>26</v>
      </c>
      <c r="B290" s="7">
        <v>42582.416666666664</v>
      </c>
      <c r="C290">
        <v>4961</v>
      </c>
      <c r="D290">
        <v>444</v>
      </c>
      <c r="E290">
        <v>237</v>
      </c>
      <c r="F290">
        <v>353</v>
      </c>
      <c r="G290">
        <f t="shared" si="12"/>
        <v>8.949808506349527E-2</v>
      </c>
      <c r="H290">
        <f t="shared" si="13"/>
        <v>0.53378378378378377</v>
      </c>
      <c r="I290">
        <f t="shared" si="14"/>
        <v>0.79504504504504503</v>
      </c>
    </row>
    <row r="291" spans="1:9" x14ac:dyDescent="0.3">
      <c r="A291" t="s">
        <v>28</v>
      </c>
      <c r="B291" s="7">
        <v>42582.541666666664</v>
      </c>
      <c r="C291">
        <v>9135</v>
      </c>
      <c r="D291">
        <v>480</v>
      </c>
      <c r="E291">
        <v>256</v>
      </c>
      <c r="F291">
        <v>306</v>
      </c>
      <c r="G291">
        <f t="shared" si="12"/>
        <v>5.2545155993431854E-2</v>
      </c>
      <c r="H291">
        <f t="shared" si="13"/>
        <v>0.53333333333333333</v>
      </c>
      <c r="I291">
        <f t="shared" si="14"/>
        <v>0.63749999999999996</v>
      </c>
    </row>
    <row r="292" spans="1:9" x14ac:dyDescent="0.3">
      <c r="A292" t="s">
        <v>26</v>
      </c>
      <c r="B292" s="7">
        <v>42577.375</v>
      </c>
      <c r="C292">
        <v>300</v>
      </c>
      <c r="D292">
        <v>194</v>
      </c>
      <c r="E292">
        <v>66</v>
      </c>
      <c r="F292">
        <v>90</v>
      </c>
      <c r="G292">
        <f t="shared" si="12"/>
        <v>0.64666666666666661</v>
      </c>
      <c r="H292">
        <f t="shared" si="13"/>
        <v>0.34020618556701032</v>
      </c>
      <c r="I292">
        <f t="shared" si="14"/>
        <v>0.46391752577319589</v>
      </c>
    </row>
    <row r="293" spans="1:9" x14ac:dyDescent="0.3">
      <c r="A293" t="s">
        <v>26</v>
      </c>
      <c r="B293" s="7">
        <v>42577.625</v>
      </c>
      <c r="C293">
        <v>379</v>
      </c>
      <c r="D293">
        <v>251</v>
      </c>
      <c r="E293">
        <v>159</v>
      </c>
      <c r="F293">
        <v>184</v>
      </c>
      <c r="G293">
        <f t="shared" si="12"/>
        <v>0.66226912928759896</v>
      </c>
      <c r="H293">
        <f t="shared" si="13"/>
        <v>0.63346613545816732</v>
      </c>
      <c r="I293">
        <f t="shared" si="14"/>
        <v>0.73306772908366535</v>
      </c>
    </row>
    <row r="294" spans="1:9" x14ac:dyDescent="0.3">
      <c r="A294" t="s">
        <v>27</v>
      </c>
      <c r="B294" s="7">
        <v>42578.833333333336</v>
      </c>
      <c r="C294">
        <v>694</v>
      </c>
      <c r="D294">
        <v>613</v>
      </c>
      <c r="E294">
        <v>298</v>
      </c>
      <c r="F294">
        <v>415</v>
      </c>
      <c r="G294">
        <f t="shared" si="12"/>
        <v>0.88328530259365989</v>
      </c>
      <c r="H294">
        <f t="shared" si="13"/>
        <v>0.48613376835236544</v>
      </c>
      <c r="I294">
        <f t="shared" si="14"/>
        <v>0.67699836867862973</v>
      </c>
    </row>
    <row r="295" spans="1:9" x14ac:dyDescent="0.3">
      <c r="A295" t="s">
        <v>27</v>
      </c>
      <c r="B295" s="7">
        <v>42579.041666666664</v>
      </c>
      <c r="C295">
        <v>311</v>
      </c>
      <c r="D295">
        <v>216</v>
      </c>
      <c r="E295">
        <v>60</v>
      </c>
      <c r="F295">
        <v>84</v>
      </c>
      <c r="G295">
        <f t="shared" si="12"/>
        <v>0.69453376205787787</v>
      </c>
      <c r="H295">
        <f t="shared" si="13"/>
        <v>0.27777777777777779</v>
      </c>
      <c r="I295">
        <f t="shared" si="14"/>
        <v>0.3888888888888889</v>
      </c>
    </row>
    <row r="296" spans="1:9" x14ac:dyDescent="0.3">
      <c r="A296" t="s">
        <v>26</v>
      </c>
      <c r="B296" s="7">
        <v>42579.541666666664</v>
      </c>
      <c r="C296">
        <v>5721</v>
      </c>
      <c r="D296">
        <v>606</v>
      </c>
      <c r="E296">
        <v>182</v>
      </c>
      <c r="F296">
        <v>348</v>
      </c>
      <c r="G296">
        <f t="shared" si="12"/>
        <v>0.1059255374934452</v>
      </c>
      <c r="H296">
        <f t="shared" si="13"/>
        <v>0.30033003300330036</v>
      </c>
      <c r="I296">
        <f t="shared" si="14"/>
        <v>0.57425742574257421</v>
      </c>
    </row>
    <row r="297" spans="1:9" x14ac:dyDescent="0.3">
      <c r="A297" t="s">
        <v>27</v>
      </c>
      <c r="B297" s="7">
        <v>42579.958333333336</v>
      </c>
      <c r="C297">
        <v>2862</v>
      </c>
      <c r="D297">
        <v>303</v>
      </c>
      <c r="E297">
        <v>112</v>
      </c>
      <c r="F297">
        <v>175</v>
      </c>
      <c r="G297">
        <f t="shared" si="12"/>
        <v>0.10587002096436059</v>
      </c>
      <c r="H297">
        <f t="shared" si="13"/>
        <v>0.36963696369636961</v>
      </c>
      <c r="I297">
        <f t="shared" si="14"/>
        <v>0.57755775577557755</v>
      </c>
    </row>
    <row r="298" spans="1:9" x14ac:dyDescent="0.3">
      <c r="A298" t="s">
        <v>28</v>
      </c>
      <c r="B298" s="7">
        <v>42580.083333333336</v>
      </c>
      <c r="C298">
        <v>1642</v>
      </c>
      <c r="D298">
        <v>367</v>
      </c>
      <c r="E298">
        <v>96</v>
      </c>
      <c r="F298">
        <v>204</v>
      </c>
      <c r="G298">
        <f t="shared" si="12"/>
        <v>0.22350791717417784</v>
      </c>
      <c r="H298">
        <f t="shared" si="13"/>
        <v>0.26158038147138962</v>
      </c>
      <c r="I298">
        <f t="shared" si="14"/>
        <v>0.55585831062670299</v>
      </c>
    </row>
    <row r="299" spans="1:9" x14ac:dyDescent="0.3">
      <c r="A299" t="s">
        <v>26</v>
      </c>
      <c r="B299" s="7">
        <v>42580.583333333336</v>
      </c>
      <c r="C299">
        <v>8170</v>
      </c>
      <c r="D299">
        <v>735</v>
      </c>
      <c r="E299">
        <v>237</v>
      </c>
      <c r="F299">
        <v>416</v>
      </c>
      <c r="G299">
        <f t="shared" si="12"/>
        <v>8.996328029375765E-2</v>
      </c>
      <c r="H299">
        <f t="shared" si="13"/>
        <v>0.32244897959183672</v>
      </c>
      <c r="I299">
        <f t="shared" si="14"/>
        <v>0.56598639455782318</v>
      </c>
    </row>
    <row r="300" spans="1:9" x14ac:dyDescent="0.3">
      <c r="A300" t="s">
        <v>28</v>
      </c>
      <c r="B300" s="7">
        <v>42580.791666666664</v>
      </c>
      <c r="C300">
        <v>4204</v>
      </c>
      <c r="D300">
        <v>337</v>
      </c>
      <c r="E300">
        <v>128</v>
      </c>
      <c r="F300">
        <v>211</v>
      </c>
      <c r="G300">
        <f t="shared" si="12"/>
        <v>8.0161750713606095E-2</v>
      </c>
      <c r="H300">
        <f t="shared" si="13"/>
        <v>0.37982195845697331</v>
      </c>
      <c r="I300">
        <f t="shared" si="14"/>
        <v>0.62611275964391688</v>
      </c>
    </row>
    <row r="301" spans="1:9" x14ac:dyDescent="0.3">
      <c r="A301" t="s">
        <v>27</v>
      </c>
      <c r="B301" s="7">
        <v>42581.458333333336</v>
      </c>
      <c r="C301">
        <v>4589</v>
      </c>
      <c r="D301">
        <v>333</v>
      </c>
      <c r="E301">
        <v>133</v>
      </c>
      <c r="F301">
        <v>170</v>
      </c>
      <c r="G301">
        <f t="shared" si="12"/>
        <v>7.2564828938766618E-2</v>
      </c>
      <c r="H301">
        <f t="shared" si="13"/>
        <v>0.39939939939939939</v>
      </c>
      <c r="I301">
        <f t="shared" si="14"/>
        <v>0.51051051051051055</v>
      </c>
    </row>
    <row r="302" spans="1:9" x14ac:dyDescent="0.3">
      <c r="A302" t="s">
        <v>26</v>
      </c>
      <c r="B302" s="7">
        <v>42581.875</v>
      </c>
      <c r="C302">
        <v>5733</v>
      </c>
      <c r="D302">
        <v>708</v>
      </c>
      <c r="E302">
        <v>253</v>
      </c>
      <c r="F302">
        <v>450</v>
      </c>
      <c r="G302">
        <f t="shared" si="12"/>
        <v>0.12349555206698064</v>
      </c>
      <c r="H302">
        <f t="shared" si="13"/>
        <v>0.35734463276836159</v>
      </c>
      <c r="I302">
        <f t="shared" si="14"/>
        <v>0.63559322033898302</v>
      </c>
    </row>
    <row r="303" spans="1:9" x14ac:dyDescent="0.3">
      <c r="A303" t="s">
        <v>28</v>
      </c>
      <c r="B303" s="7">
        <v>42581.958333333336</v>
      </c>
      <c r="C303">
        <v>6166</v>
      </c>
      <c r="D303">
        <v>769</v>
      </c>
      <c r="E303">
        <v>369</v>
      </c>
      <c r="F303">
        <v>517</v>
      </c>
      <c r="G303">
        <f t="shared" si="12"/>
        <v>0.12471618553357119</v>
      </c>
      <c r="H303">
        <f t="shared" si="13"/>
        <v>0.4798439531859558</v>
      </c>
      <c r="I303">
        <f t="shared" si="14"/>
        <v>0.67230169050715216</v>
      </c>
    </row>
    <row r="304" spans="1:9" x14ac:dyDescent="0.3">
      <c r="A304" t="s">
        <v>26</v>
      </c>
      <c r="B304" s="7">
        <v>42582.75</v>
      </c>
      <c r="C304">
        <v>5456</v>
      </c>
      <c r="D304">
        <v>564</v>
      </c>
      <c r="E304">
        <v>196</v>
      </c>
      <c r="F304">
        <v>329</v>
      </c>
      <c r="G304">
        <f t="shared" si="12"/>
        <v>0.10337243401759531</v>
      </c>
      <c r="H304">
        <f t="shared" si="13"/>
        <v>0.3475177304964539</v>
      </c>
      <c r="I304">
        <f t="shared" si="14"/>
        <v>0.58333333333333337</v>
      </c>
    </row>
    <row r="305" spans="1:9" x14ac:dyDescent="0.3">
      <c r="A305" t="s">
        <v>26</v>
      </c>
      <c r="B305" s="7">
        <v>42582.875</v>
      </c>
      <c r="C305">
        <v>7303</v>
      </c>
      <c r="D305">
        <v>635</v>
      </c>
      <c r="E305">
        <v>249</v>
      </c>
      <c r="F305">
        <v>433</v>
      </c>
      <c r="G305">
        <f t="shared" si="12"/>
        <v>8.6950568259619332E-2</v>
      </c>
      <c r="H305">
        <f t="shared" si="13"/>
        <v>0.39212598425196848</v>
      </c>
      <c r="I305">
        <f t="shared" si="14"/>
        <v>0.68188976377952759</v>
      </c>
    </row>
    <row r="306" spans="1:9" x14ac:dyDescent="0.3">
      <c r="A306" t="s">
        <v>28</v>
      </c>
      <c r="B306" s="7">
        <v>42583.083333333336</v>
      </c>
      <c r="C306">
        <v>2463</v>
      </c>
      <c r="D306">
        <v>281</v>
      </c>
      <c r="E306">
        <v>75</v>
      </c>
      <c r="F306">
        <v>131</v>
      </c>
      <c r="G306">
        <f t="shared" si="12"/>
        <v>0.11408850994721884</v>
      </c>
      <c r="H306">
        <f t="shared" si="13"/>
        <v>0.2669039145907473</v>
      </c>
      <c r="I306">
        <f t="shared" si="14"/>
        <v>0.46619217081850534</v>
      </c>
    </row>
    <row r="307" spans="1:9" x14ac:dyDescent="0.3">
      <c r="A307" t="s">
        <v>26</v>
      </c>
      <c r="B307" s="7">
        <v>42582.458333333336</v>
      </c>
      <c r="C307">
        <v>5495</v>
      </c>
      <c r="D307">
        <v>587</v>
      </c>
      <c r="E307">
        <v>246</v>
      </c>
      <c r="F307">
        <v>361</v>
      </c>
      <c r="G307">
        <f t="shared" si="12"/>
        <v>0.10682438580527752</v>
      </c>
      <c r="H307">
        <f t="shared" si="13"/>
        <v>0.4190800681431005</v>
      </c>
      <c r="I307">
        <f t="shared" si="14"/>
        <v>0.61499148211243615</v>
      </c>
    </row>
    <row r="308" spans="1:9" x14ac:dyDescent="0.3">
      <c r="A308" t="s">
        <v>26</v>
      </c>
      <c r="B308" s="7">
        <v>42582.541666666664</v>
      </c>
      <c r="C308">
        <v>9135</v>
      </c>
      <c r="D308">
        <v>484</v>
      </c>
      <c r="E308">
        <v>258</v>
      </c>
      <c r="F308">
        <v>325</v>
      </c>
      <c r="G308">
        <f t="shared" si="12"/>
        <v>5.2983032293377121E-2</v>
      </c>
      <c r="H308">
        <f t="shared" si="13"/>
        <v>0.53305785123966942</v>
      </c>
      <c r="I308">
        <f t="shared" si="14"/>
        <v>0.67148760330578516</v>
      </c>
    </row>
    <row r="309" spans="1:9" x14ac:dyDescent="0.3">
      <c r="A309" t="s">
        <v>27</v>
      </c>
      <c r="B309" s="7">
        <v>42576.5</v>
      </c>
      <c r="C309">
        <v>386</v>
      </c>
      <c r="D309">
        <v>314</v>
      </c>
      <c r="E309">
        <v>161</v>
      </c>
      <c r="F309">
        <v>197</v>
      </c>
      <c r="G309">
        <f t="shared" si="12"/>
        <v>0.81347150259067358</v>
      </c>
      <c r="H309">
        <f t="shared" si="13"/>
        <v>0.51273885350318471</v>
      </c>
      <c r="I309">
        <f t="shared" si="14"/>
        <v>0.62738853503184711</v>
      </c>
    </row>
    <row r="310" spans="1:9" x14ac:dyDescent="0.3">
      <c r="A310" t="s">
        <v>26</v>
      </c>
      <c r="B310" s="7">
        <v>42576.833333333336</v>
      </c>
      <c r="C310">
        <v>678</v>
      </c>
      <c r="D310">
        <v>385</v>
      </c>
      <c r="E310">
        <v>173</v>
      </c>
      <c r="F310">
        <v>210</v>
      </c>
      <c r="G310">
        <f t="shared" si="12"/>
        <v>0.56784660766961648</v>
      </c>
      <c r="H310">
        <f t="shared" si="13"/>
        <v>0.44935064935064933</v>
      </c>
      <c r="I310">
        <f t="shared" si="14"/>
        <v>0.54545454545454541</v>
      </c>
    </row>
    <row r="311" spans="1:9" x14ac:dyDescent="0.3">
      <c r="A311" t="s">
        <v>27</v>
      </c>
      <c r="B311" s="7">
        <v>42576.916666666664</v>
      </c>
      <c r="C311">
        <v>493</v>
      </c>
      <c r="D311">
        <v>327</v>
      </c>
      <c r="E311">
        <v>183</v>
      </c>
      <c r="F311">
        <v>216</v>
      </c>
      <c r="G311">
        <f t="shared" si="12"/>
        <v>0.66328600405679516</v>
      </c>
      <c r="H311">
        <f t="shared" si="13"/>
        <v>0.55963302752293576</v>
      </c>
      <c r="I311">
        <f t="shared" si="14"/>
        <v>0.66055045871559637</v>
      </c>
    </row>
    <row r="312" spans="1:9" x14ac:dyDescent="0.3">
      <c r="A312" t="s">
        <v>26</v>
      </c>
      <c r="B312" s="7">
        <v>42576.958333333336</v>
      </c>
      <c r="C312">
        <v>497</v>
      </c>
      <c r="D312">
        <v>333</v>
      </c>
      <c r="E312">
        <v>158</v>
      </c>
      <c r="F312">
        <v>199</v>
      </c>
      <c r="G312">
        <f t="shared" si="12"/>
        <v>0.67002012072434602</v>
      </c>
      <c r="H312">
        <f t="shared" si="13"/>
        <v>0.47447447447447449</v>
      </c>
      <c r="I312">
        <f t="shared" si="14"/>
        <v>0.59759759759759756</v>
      </c>
    </row>
    <row r="313" spans="1:9" x14ac:dyDescent="0.3">
      <c r="A313" t="s">
        <v>27</v>
      </c>
      <c r="B313" s="7">
        <v>42577.083333333336</v>
      </c>
      <c r="C313">
        <v>92</v>
      </c>
      <c r="D313">
        <v>91</v>
      </c>
      <c r="E313">
        <v>37</v>
      </c>
      <c r="F313">
        <v>47</v>
      </c>
      <c r="G313">
        <f t="shared" si="12"/>
        <v>0.98913043478260865</v>
      </c>
      <c r="H313">
        <f t="shared" si="13"/>
        <v>0.40659340659340659</v>
      </c>
      <c r="I313">
        <f t="shared" si="14"/>
        <v>0.51648351648351654</v>
      </c>
    </row>
    <row r="314" spans="1:9" x14ac:dyDescent="0.3">
      <c r="A314" t="s">
        <v>27</v>
      </c>
      <c r="B314" s="7">
        <v>42577.541666666664</v>
      </c>
      <c r="C314">
        <v>437</v>
      </c>
      <c r="D314">
        <v>226</v>
      </c>
      <c r="E314">
        <v>103</v>
      </c>
      <c r="F314">
        <v>130</v>
      </c>
      <c r="G314">
        <f t="shared" si="12"/>
        <v>0.51716247139588101</v>
      </c>
      <c r="H314">
        <f t="shared" si="13"/>
        <v>0.45575221238938052</v>
      </c>
      <c r="I314">
        <f t="shared" si="14"/>
        <v>0.5752212389380531</v>
      </c>
    </row>
    <row r="315" spans="1:9" x14ac:dyDescent="0.3">
      <c r="A315" t="s">
        <v>27</v>
      </c>
      <c r="B315" s="7">
        <v>42577.625</v>
      </c>
      <c r="C315">
        <v>377</v>
      </c>
      <c r="D315">
        <v>250</v>
      </c>
      <c r="E315">
        <v>160</v>
      </c>
      <c r="F315">
        <v>185</v>
      </c>
      <c r="G315">
        <f t="shared" si="12"/>
        <v>0.66312997347480107</v>
      </c>
      <c r="H315">
        <f t="shared" si="13"/>
        <v>0.64</v>
      </c>
      <c r="I315">
        <f t="shared" si="14"/>
        <v>0.74</v>
      </c>
    </row>
    <row r="316" spans="1:9" x14ac:dyDescent="0.3">
      <c r="A316" t="s">
        <v>26</v>
      </c>
      <c r="B316" s="7">
        <v>42577.75</v>
      </c>
      <c r="C316">
        <v>518</v>
      </c>
      <c r="D316">
        <v>338</v>
      </c>
      <c r="E316">
        <v>169</v>
      </c>
      <c r="F316">
        <v>209</v>
      </c>
      <c r="G316">
        <f t="shared" si="12"/>
        <v>0.65250965250965254</v>
      </c>
      <c r="H316">
        <f t="shared" si="13"/>
        <v>0.5</v>
      </c>
      <c r="I316">
        <f t="shared" si="14"/>
        <v>0.61834319526627224</v>
      </c>
    </row>
    <row r="317" spans="1:9" x14ac:dyDescent="0.3">
      <c r="A317" t="s">
        <v>26</v>
      </c>
      <c r="B317" s="7">
        <v>42577.833333333336</v>
      </c>
      <c r="C317">
        <v>447</v>
      </c>
      <c r="D317">
        <v>273</v>
      </c>
      <c r="E317">
        <v>132</v>
      </c>
      <c r="F317">
        <v>165</v>
      </c>
      <c r="G317">
        <f t="shared" si="12"/>
        <v>0.61073825503355705</v>
      </c>
      <c r="H317">
        <f t="shared" si="13"/>
        <v>0.48351648351648352</v>
      </c>
      <c r="I317">
        <f t="shared" si="14"/>
        <v>0.60439560439560436</v>
      </c>
    </row>
    <row r="318" spans="1:9" x14ac:dyDescent="0.3">
      <c r="A318" t="s">
        <v>26</v>
      </c>
      <c r="B318" s="7">
        <v>42578</v>
      </c>
      <c r="C318">
        <v>298</v>
      </c>
      <c r="D318">
        <v>250</v>
      </c>
      <c r="E318">
        <v>115</v>
      </c>
      <c r="F318">
        <v>137</v>
      </c>
      <c r="G318">
        <f t="shared" si="12"/>
        <v>0.83892617449664431</v>
      </c>
      <c r="H318">
        <f t="shared" si="13"/>
        <v>0.46</v>
      </c>
      <c r="I318">
        <f t="shared" si="14"/>
        <v>0.54800000000000004</v>
      </c>
    </row>
    <row r="319" spans="1:9" x14ac:dyDescent="0.3">
      <c r="A319" t="s">
        <v>26</v>
      </c>
      <c r="B319" s="7">
        <v>42578.041666666664</v>
      </c>
      <c r="C319">
        <v>109</v>
      </c>
      <c r="D319">
        <v>88</v>
      </c>
      <c r="E319">
        <v>63</v>
      </c>
      <c r="F319">
        <v>68</v>
      </c>
      <c r="G319">
        <f t="shared" si="12"/>
        <v>0.80733944954128445</v>
      </c>
      <c r="H319">
        <f t="shared" si="13"/>
        <v>0.71590909090909094</v>
      </c>
      <c r="I319">
        <f t="shared" si="14"/>
        <v>0.77272727272727271</v>
      </c>
    </row>
    <row r="320" spans="1:9" x14ac:dyDescent="0.3">
      <c r="A320" t="s">
        <v>26</v>
      </c>
      <c r="B320" s="7">
        <v>42578.25</v>
      </c>
      <c r="C320">
        <v>211</v>
      </c>
      <c r="D320">
        <v>209</v>
      </c>
      <c r="E320">
        <v>107</v>
      </c>
      <c r="F320">
        <v>154</v>
      </c>
      <c r="G320">
        <f t="shared" si="12"/>
        <v>0.99052132701421802</v>
      </c>
      <c r="H320">
        <f t="shared" si="13"/>
        <v>0.51196172248803828</v>
      </c>
      <c r="I320">
        <f t="shared" si="14"/>
        <v>0.73684210526315785</v>
      </c>
    </row>
    <row r="321" spans="1:9" x14ac:dyDescent="0.3">
      <c r="A321" t="s">
        <v>26</v>
      </c>
      <c r="B321" s="7">
        <v>42578.416666666664</v>
      </c>
      <c r="C321">
        <v>690</v>
      </c>
      <c r="D321">
        <v>651</v>
      </c>
      <c r="E321">
        <v>211</v>
      </c>
      <c r="F321">
        <v>364</v>
      </c>
      <c r="G321">
        <f t="shared" si="12"/>
        <v>0.94347826086956521</v>
      </c>
      <c r="H321">
        <f t="shared" si="13"/>
        <v>0.3241167434715822</v>
      </c>
      <c r="I321">
        <f t="shared" si="14"/>
        <v>0.55913978494623651</v>
      </c>
    </row>
    <row r="322" spans="1:9" x14ac:dyDescent="0.3">
      <c r="A322" t="s">
        <v>28</v>
      </c>
      <c r="B322" s="7">
        <v>42578.375</v>
      </c>
      <c r="C322">
        <v>369</v>
      </c>
      <c r="D322">
        <v>313</v>
      </c>
      <c r="E322">
        <v>197</v>
      </c>
      <c r="F322">
        <v>218</v>
      </c>
      <c r="G322">
        <f t="shared" si="12"/>
        <v>0.8482384823848238</v>
      </c>
      <c r="H322">
        <f t="shared" si="13"/>
        <v>0.62939297124600635</v>
      </c>
      <c r="I322">
        <f t="shared" si="14"/>
        <v>0.69648562300319494</v>
      </c>
    </row>
    <row r="323" spans="1:9" x14ac:dyDescent="0.3">
      <c r="A323" t="s">
        <v>27</v>
      </c>
      <c r="B323" s="7">
        <v>42578.5</v>
      </c>
      <c r="C323">
        <v>500</v>
      </c>
      <c r="D323">
        <v>445</v>
      </c>
      <c r="E323">
        <v>151</v>
      </c>
      <c r="F323">
        <v>239</v>
      </c>
      <c r="G323">
        <f t="shared" ref="G323:G386" si="15">D323/$C323</f>
        <v>0.89</v>
      </c>
      <c r="H323">
        <f t="shared" ref="H323:H386" si="16">E323/$D323</f>
        <v>0.33932584269662919</v>
      </c>
      <c r="I323">
        <f t="shared" ref="I323:I386" si="17">F323/$D323</f>
        <v>0.53707865168539326</v>
      </c>
    </row>
    <row r="324" spans="1:9" x14ac:dyDescent="0.3">
      <c r="A324" t="s">
        <v>26</v>
      </c>
      <c r="B324" s="7">
        <v>42578.583333333336</v>
      </c>
      <c r="C324">
        <v>562</v>
      </c>
      <c r="D324">
        <v>484</v>
      </c>
      <c r="E324">
        <v>178</v>
      </c>
      <c r="F324">
        <v>324</v>
      </c>
      <c r="G324">
        <f t="shared" si="15"/>
        <v>0.86120996441281139</v>
      </c>
      <c r="H324">
        <f t="shared" si="16"/>
        <v>0.36776859504132231</v>
      </c>
      <c r="I324">
        <f t="shared" si="17"/>
        <v>0.66942148760330578</v>
      </c>
    </row>
    <row r="325" spans="1:9" x14ac:dyDescent="0.3">
      <c r="A325" t="s">
        <v>26</v>
      </c>
      <c r="B325" s="7">
        <v>42579.125</v>
      </c>
      <c r="C325">
        <v>91</v>
      </c>
      <c r="D325">
        <v>87</v>
      </c>
      <c r="E325">
        <v>20</v>
      </c>
      <c r="F325">
        <v>34</v>
      </c>
      <c r="G325">
        <f t="shared" si="15"/>
        <v>0.95604395604395609</v>
      </c>
      <c r="H325">
        <f t="shared" si="16"/>
        <v>0.22988505747126436</v>
      </c>
      <c r="I325">
        <f t="shared" si="17"/>
        <v>0.39080459770114945</v>
      </c>
    </row>
    <row r="326" spans="1:9" x14ac:dyDescent="0.3">
      <c r="A326" t="s">
        <v>28</v>
      </c>
      <c r="B326" s="7">
        <v>42578.958333333336</v>
      </c>
      <c r="C326">
        <v>525</v>
      </c>
      <c r="D326">
        <v>422</v>
      </c>
      <c r="E326">
        <v>211</v>
      </c>
      <c r="F326">
        <v>264</v>
      </c>
      <c r="G326">
        <f t="shared" si="15"/>
        <v>0.80380952380952386</v>
      </c>
      <c r="H326">
        <f t="shared" si="16"/>
        <v>0.5</v>
      </c>
      <c r="I326">
        <f t="shared" si="17"/>
        <v>0.62559241706161139</v>
      </c>
    </row>
    <row r="327" spans="1:9" x14ac:dyDescent="0.3">
      <c r="A327" t="s">
        <v>28</v>
      </c>
      <c r="B327" s="7">
        <v>42579.166666666664</v>
      </c>
      <c r="C327">
        <v>96</v>
      </c>
      <c r="D327">
        <v>94</v>
      </c>
      <c r="E327">
        <v>28</v>
      </c>
      <c r="F327">
        <v>48</v>
      </c>
      <c r="G327">
        <f t="shared" si="15"/>
        <v>0.97916666666666663</v>
      </c>
      <c r="H327">
        <f t="shared" si="16"/>
        <v>0.2978723404255319</v>
      </c>
      <c r="I327">
        <f t="shared" si="17"/>
        <v>0.51063829787234039</v>
      </c>
    </row>
    <row r="328" spans="1:9" x14ac:dyDescent="0.3">
      <c r="A328" t="s">
        <v>27</v>
      </c>
      <c r="B328" s="7">
        <v>42579.583333333336</v>
      </c>
      <c r="C328">
        <v>8289</v>
      </c>
      <c r="D328">
        <v>612</v>
      </c>
      <c r="E328">
        <v>131</v>
      </c>
      <c r="F328">
        <v>261</v>
      </c>
      <c r="G328">
        <f t="shared" si="15"/>
        <v>7.38327904451683E-2</v>
      </c>
      <c r="H328">
        <f t="shared" si="16"/>
        <v>0.21405228758169934</v>
      </c>
      <c r="I328">
        <f t="shared" si="17"/>
        <v>0.4264705882352941</v>
      </c>
    </row>
    <row r="329" spans="1:9" x14ac:dyDescent="0.3">
      <c r="A329" t="s">
        <v>28</v>
      </c>
      <c r="B329" s="7">
        <v>42579.583333333336</v>
      </c>
      <c r="C329">
        <v>8289</v>
      </c>
      <c r="D329">
        <v>603</v>
      </c>
      <c r="E329">
        <v>132</v>
      </c>
      <c r="F329">
        <v>233</v>
      </c>
      <c r="G329">
        <f t="shared" si="15"/>
        <v>7.2747014115092296E-2</v>
      </c>
      <c r="H329">
        <f t="shared" si="16"/>
        <v>0.21890547263681592</v>
      </c>
      <c r="I329">
        <f t="shared" si="17"/>
        <v>0.38640132669983418</v>
      </c>
    </row>
    <row r="330" spans="1:9" x14ac:dyDescent="0.3">
      <c r="A330" t="s">
        <v>28</v>
      </c>
      <c r="B330" s="7">
        <v>42579.833333333336</v>
      </c>
      <c r="C330">
        <v>3908</v>
      </c>
      <c r="D330">
        <v>320</v>
      </c>
      <c r="E330">
        <v>204</v>
      </c>
      <c r="F330">
        <v>239</v>
      </c>
      <c r="G330">
        <f t="shared" si="15"/>
        <v>8.1883316274309115E-2</v>
      </c>
      <c r="H330">
        <f t="shared" si="16"/>
        <v>0.63749999999999996</v>
      </c>
      <c r="I330">
        <f t="shared" si="17"/>
        <v>0.74687499999999996</v>
      </c>
    </row>
    <row r="331" spans="1:9" x14ac:dyDescent="0.3">
      <c r="A331" t="s">
        <v>28</v>
      </c>
      <c r="B331" s="7">
        <v>42580.166666666664</v>
      </c>
      <c r="C331">
        <v>520</v>
      </c>
      <c r="D331">
        <v>105</v>
      </c>
      <c r="E331">
        <v>19</v>
      </c>
      <c r="F331">
        <v>76</v>
      </c>
      <c r="G331">
        <f t="shared" si="15"/>
        <v>0.20192307692307693</v>
      </c>
      <c r="H331">
        <f t="shared" si="16"/>
        <v>0.18095238095238095</v>
      </c>
      <c r="I331">
        <f t="shared" si="17"/>
        <v>0.72380952380952379</v>
      </c>
    </row>
    <row r="332" spans="1:9" x14ac:dyDescent="0.3">
      <c r="A332" t="s">
        <v>28</v>
      </c>
      <c r="B332" s="7">
        <v>42580.458333333336</v>
      </c>
      <c r="C332">
        <v>7080</v>
      </c>
      <c r="D332">
        <v>394</v>
      </c>
      <c r="E332">
        <v>123</v>
      </c>
      <c r="F332">
        <v>227</v>
      </c>
      <c r="G332">
        <f t="shared" si="15"/>
        <v>5.5649717514124293E-2</v>
      </c>
      <c r="H332">
        <f t="shared" si="16"/>
        <v>0.31218274111675126</v>
      </c>
      <c r="I332">
        <f t="shared" si="17"/>
        <v>0.57614213197969544</v>
      </c>
    </row>
    <row r="333" spans="1:9" x14ac:dyDescent="0.3">
      <c r="A333" t="s">
        <v>27</v>
      </c>
      <c r="B333" s="7">
        <v>42580.5</v>
      </c>
      <c r="C333">
        <v>6769</v>
      </c>
      <c r="D333">
        <v>705</v>
      </c>
      <c r="E333">
        <v>266</v>
      </c>
      <c r="F333">
        <v>446</v>
      </c>
      <c r="G333">
        <f t="shared" si="15"/>
        <v>0.10415127788447333</v>
      </c>
      <c r="H333">
        <f t="shared" si="16"/>
        <v>0.37730496453900708</v>
      </c>
      <c r="I333">
        <f t="shared" si="17"/>
        <v>0.63262411347517733</v>
      </c>
    </row>
    <row r="334" spans="1:9" x14ac:dyDescent="0.3">
      <c r="A334" t="s">
        <v>27</v>
      </c>
      <c r="B334" s="7">
        <v>42581.166666666664</v>
      </c>
      <c r="C334">
        <v>1095</v>
      </c>
      <c r="D334">
        <v>63</v>
      </c>
      <c r="E334">
        <v>44</v>
      </c>
      <c r="F334">
        <v>53</v>
      </c>
      <c r="G334">
        <f t="shared" si="15"/>
        <v>5.7534246575342465E-2</v>
      </c>
      <c r="H334">
        <f t="shared" si="16"/>
        <v>0.69841269841269837</v>
      </c>
      <c r="I334">
        <f t="shared" si="17"/>
        <v>0.84126984126984128</v>
      </c>
    </row>
    <row r="335" spans="1:9" x14ac:dyDescent="0.3">
      <c r="A335" t="s">
        <v>27</v>
      </c>
      <c r="B335" s="7">
        <v>42581.416666666664</v>
      </c>
      <c r="C335">
        <v>4229</v>
      </c>
      <c r="D335">
        <v>343</v>
      </c>
      <c r="E335">
        <v>154</v>
      </c>
      <c r="F335">
        <v>209</v>
      </c>
      <c r="G335">
        <f t="shared" si="15"/>
        <v>8.1106644596831395E-2</v>
      </c>
      <c r="H335">
        <f t="shared" si="16"/>
        <v>0.44897959183673469</v>
      </c>
      <c r="I335">
        <f t="shared" si="17"/>
        <v>0.60932944606413997</v>
      </c>
    </row>
    <row r="336" spans="1:9" x14ac:dyDescent="0.3">
      <c r="A336" t="s">
        <v>28</v>
      </c>
      <c r="B336" s="7">
        <v>42581.5</v>
      </c>
      <c r="C336">
        <v>4137</v>
      </c>
      <c r="D336">
        <v>356</v>
      </c>
      <c r="E336">
        <v>162</v>
      </c>
      <c r="F336">
        <v>214</v>
      </c>
      <c r="G336">
        <f t="shared" si="15"/>
        <v>8.6052695189751033E-2</v>
      </c>
      <c r="H336">
        <f t="shared" si="16"/>
        <v>0.4550561797752809</v>
      </c>
      <c r="I336">
        <f t="shared" si="17"/>
        <v>0.601123595505618</v>
      </c>
    </row>
    <row r="337" spans="1:9" x14ac:dyDescent="0.3">
      <c r="A337" t="s">
        <v>27</v>
      </c>
      <c r="B337" s="7">
        <v>42581.875</v>
      </c>
      <c r="C337">
        <v>5733</v>
      </c>
      <c r="D337">
        <v>708</v>
      </c>
      <c r="E337">
        <v>251</v>
      </c>
      <c r="F337">
        <v>444</v>
      </c>
      <c r="G337">
        <f t="shared" si="15"/>
        <v>0.12349555206698064</v>
      </c>
      <c r="H337">
        <f t="shared" si="16"/>
        <v>0.35451977401129942</v>
      </c>
      <c r="I337">
        <f t="shared" si="17"/>
        <v>0.6271186440677966</v>
      </c>
    </row>
    <row r="338" spans="1:9" x14ac:dyDescent="0.3">
      <c r="A338" t="s">
        <v>28</v>
      </c>
      <c r="B338" s="7">
        <v>42581.833333333336</v>
      </c>
      <c r="C338">
        <v>4924</v>
      </c>
      <c r="D338">
        <v>406</v>
      </c>
      <c r="E338">
        <v>142</v>
      </c>
      <c r="F338">
        <v>210</v>
      </c>
      <c r="G338">
        <f t="shared" si="15"/>
        <v>8.2453290008123473E-2</v>
      </c>
      <c r="H338">
        <f t="shared" si="16"/>
        <v>0.34975369458128081</v>
      </c>
      <c r="I338">
        <f t="shared" si="17"/>
        <v>0.51724137931034486</v>
      </c>
    </row>
    <row r="339" spans="1:9" x14ac:dyDescent="0.3">
      <c r="A339" t="s">
        <v>27</v>
      </c>
      <c r="B339" s="7">
        <v>42582.916666666664</v>
      </c>
      <c r="C339">
        <v>6411</v>
      </c>
      <c r="D339">
        <v>757</v>
      </c>
      <c r="E339">
        <v>191</v>
      </c>
      <c r="F339">
        <v>392</v>
      </c>
      <c r="G339">
        <f t="shared" si="15"/>
        <v>0.11807830291686164</v>
      </c>
      <c r="H339">
        <f t="shared" si="16"/>
        <v>0.2523117569352708</v>
      </c>
      <c r="I339">
        <f t="shared" si="17"/>
        <v>0.51783355350066052</v>
      </c>
    </row>
    <row r="340" spans="1:9" x14ac:dyDescent="0.3">
      <c r="A340" t="s">
        <v>26</v>
      </c>
      <c r="B340" s="7">
        <v>42583.041666666664</v>
      </c>
      <c r="C340">
        <v>3250</v>
      </c>
      <c r="D340">
        <v>269</v>
      </c>
      <c r="E340">
        <v>39</v>
      </c>
      <c r="F340">
        <v>142</v>
      </c>
      <c r="G340">
        <f t="shared" si="15"/>
        <v>8.2769230769230775E-2</v>
      </c>
      <c r="H340">
        <f t="shared" si="16"/>
        <v>0.1449814126394052</v>
      </c>
      <c r="I340">
        <f t="shared" si="17"/>
        <v>0.52788104089219334</v>
      </c>
    </row>
    <row r="341" spans="1:9" x14ac:dyDescent="0.3">
      <c r="A341" t="s">
        <v>27</v>
      </c>
      <c r="B341" s="7">
        <v>42582.541666666664</v>
      </c>
      <c r="C341">
        <v>9135</v>
      </c>
      <c r="D341">
        <v>484</v>
      </c>
      <c r="E341">
        <v>257</v>
      </c>
      <c r="F341">
        <v>327</v>
      </c>
      <c r="G341">
        <f t="shared" si="15"/>
        <v>5.2983032293377121E-2</v>
      </c>
      <c r="H341">
        <f t="shared" si="16"/>
        <v>0.53099173553719003</v>
      </c>
      <c r="I341">
        <f t="shared" si="17"/>
        <v>0.67561983471074383</v>
      </c>
    </row>
    <row r="342" spans="1:9" x14ac:dyDescent="0.3">
      <c r="A342" t="s">
        <v>26</v>
      </c>
      <c r="B342" s="7">
        <v>42577.041666666664</v>
      </c>
      <c r="C342">
        <v>191</v>
      </c>
      <c r="D342">
        <v>148</v>
      </c>
      <c r="E342">
        <v>100</v>
      </c>
      <c r="F342">
        <v>113</v>
      </c>
      <c r="G342">
        <f t="shared" si="15"/>
        <v>0.77486910994764402</v>
      </c>
      <c r="H342">
        <f t="shared" si="16"/>
        <v>0.67567567567567566</v>
      </c>
      <c r="I342">
        <f t="shared" si="17"/>
        <v>0.76351351351351349</v>
      </c>
    </row>
    <row r="343" spans="1:9" x14ac:dyDescent="0.3">
      <c r="A343" t="s">
        <v>26</v>
      </c>
      <c r="B343" s="7">
        <v>42577.333333333336</v>
      </c>
      <c r="C343">
        <v>174</v>
      </c>
      <c r="D343">
        <v>136</v>
      </c>
      <c r="E343">
        <v>47</v>
      </c>
      <c r="F343">
        <v>73</v>
      </c>
      <c r="G343">
        <f t="shared" si="15"/>
        <v>0.7816091954022989</v>
      </c>
      <c r="H343">
        <f t="shared" si="16"/>
        <v>0.34558823529411764</v>
      </c>
      <c r="I343">
        <f t="shared" si="17"/>
        <v>0.53676470588235292</v>
      </c>
    </row>
    <row r="344" spans="1:9" x14ac:dyDescent="0.3">
      <c r="A344" t="s">
        <v>26</v>
      </c>
      <c r="B344" s="7">
        <v>42577.958333333336</v>
      </c>
      <c r="C344">
        <v>440</v>
      </c>
      <c r="D344">
        <v>242</v>
      </c>
      <c r="E344">
        <v>152</v>
      </c>
      <c r="F344">
        <v>174</v>
      </c>
      <c r="G344">
        <f t="shared" si="15"/>
        <v>0.55000000000000004</v>
      </c>
      <c r="H344">
        <f t="shared" si="16"/>
        <v>0.62809917355371903</v>
      </c>
      <c r="I344">
        <f t="shared" si="17"/>
        <v>0.71900826446280997</v>
      </c>
    </row>
    <row r="345" spans="1:9" x14ac:dyDescent="0.3">
      <c r="A345" t="s">
        <v>27</v>
      </c>
      <c r="B345" s="7">
        <v>42578.166666666664</v>
      </c>
      <c r="C345">
        <v>74</v>
      </c>
      <c r="D345">
        <v>74</v>
      </c>
      <c r="E345">
        <v>6</v>
      </c>
      <c r="F345">
        <v>22</v>
      </c>
      <c r="G345">
        <f t="shared" si="15"/>
        <v>1</v>
      </c>
      <c r="H345">
        <f t="shared" si="16"/>
        <v>8.1081081081081086E-2</v>
      </c>
      <c r="I345">
        <f t="shared" si="17"/>
        <v>0.29729729729729731</v>
      </c>
    </row>
    <row r="346" spans="1:9" x14ac:dyDescent="0.3">
      <c r="A346" t="s">
        <v>27</v>
      </c>
      <c r="B346" s="7">
        <v>42578.791666666664</v>
      </c>
      <c r="C346">
        <v>627</v>
      </c>
      <c r="D346">
        <v>598</v>
      </c>
      <c r="E346">
        <v>266</v>
      </c>
      <c r="F346">
        <v>368</v>
      </c>
      <c r="G346">
        <f t="shared" si="15"/>
        <v>0.95374800637958534</v>
      </c>
      <c r="H346">
        <f t="shared" si="16"/>
        <v>0.44481605351170567</v>
      </c>
      <c r="I346">
        <f t="shared" si="17"/>
        <v>0.61538461538461542</v>
      </c>
    </row>
    <row r="347" spans="1:9" x14ac:dyDescent="0.3">
      <c r="A347" t="s">
        <v>26</v>
      </c>
      <c r="B347" s="7">
        <v>42579</v>
      </c>
      <c r="C347">
        <v>346</v>
      </c>
      <c r="D347">
        <v>332</v>
      </c>
      <c r="E347">
        <v>121</v>
      </c>
      <c r="F347">
        <v>191</v>
      </c>
      <c r="G347">
        <f t="shared" si="15"/>
        <v>0.95953757225433522</v>
      </c>
      <c r="H347">
        <f t="shared" si="16"/>
        <v>0.36445783132530118</v>
      </c>
      <c r="I347">
        <f t="shared" si="17"/>
        <v>0.57530120481927716</v>
      </c>
    </row>
    <row r="348" spans="1:9" x14ac:dyDescent="0.3">
      <c r="A348" t="s">
        <v>28</v>
      </c>
      <c r="B348" s="7">
        <v>42579.333333333336</v>
      </c>
      <c r="C348">
        <v>332</v>
      </c>
      <c r="D348">
        <v>258</v>
      </c>
      <c r="E348">
        <v>69</v>
      </c>
      <c r="F348">
        <v>141</v>
      </c>
      <c r="G348">
        <f t="shared" si="15"/>
        <v>0.77710843373493976</v>
      </c>
      <c r="H348">
        <f t="shared" si="16"/>
        <v>0.26744186046511625</v>
      </c>
      <c r="I348">
        <f t="shared" si="17"/>
        <v>0.54651162790697672</v>
      </c>
    </row>
    <row r="349" spans="1:9" x14ac:dyDescent="0.3">
      <c r="A349" t="s">
        <v>27</v>
      </c>
      <c r="B349" s="7">
        <v>42579.541666666664</v>
      </c>
      <c r="C349">
        <v>5721</v>
      </c>
      <c r="D349">
        <v>606</v>
      </c>
      <c r="E349">
        <v>175</v>
      </c>
      <c r="F349">
        <v>344</v>
      </c>
      <c r="G349">
        <f t="shared" si="15"/>
        <v>0.1059255374934452</v>
      </c>
      <c r="H349">
        <f t="shared" si="16"/>
        <v>0.28877887788778878</v>
      </c>
      <c r="I349">
        <f t="shared" si="17"/>
        <v>0.56765676567656764</v>
      </c>
    </row>
    <row r="350" spans="1:9" x14ac:dyDescent="0.3">
      <c r="A350" t="s">
        <v>26</v>
      </c>
      <c r="B350" s="7">
        <v>42580.125</v>
      </c>
      <c r="C350">
        <v>979</v>
      </c>
      <c r="D350">
        <v>85</v>
      </c>
      <c r="E350">
        <v>20</v>
      </c>
      <c r="F350">
        <v>31</v>
      </c>
      <c r="G350">
        <f t="shared" si="15"/>
        <v>8.6823289070480078E-2</v>
      </c>
      <c r="H350">
        <f t="shared" si="16"/>
        <v>0.23529411764705882</v>
      </c>
      <c r="I350">
        <f t="shared" si="17"/>
        <v>0.36470588235294116</v>
      </c>
    </row>
    <row r="351" spans="1:9" x14ac:dyDescent="0.3">
      <c r="A351" t="s">
        <v>28</v>
      </c>
      <c r="B351" s="7">
        <v>42580.208333333336</v>
      </c>
      <c r="C351">
        <v>806</v>
      </c>
      <c r="D351">
        <v>65</v>
      </c>
      <c r="E351">
        <v>32</v>
      </c>
      <c r="F351">
        <v>47</v>
      </c>
      <c r="G351">
        <f t="shared" si="15"/>
        <v>8.0645161290322578E-2</v>
      </c>
      <c r="H351">
        <f t="shared" si="16"/>
        <v>0.49230769230769234</v>
      </c>
      <c r="I351">
        <f t="shared" si="17"/>
        <v>0.72307692307692306</v>
      </c>
    </row>
    <row r="352" spans="1:9" x14ac:dyDescent="0.3">
      <c r="A352" t="s">
        <v>27</v>
      </c>
      <c r="B352" s="7">
        <v>42580.583333333336</v>
      </c>
      <c r="C352">
        <v>8170</v>
      </c>
      <c r="D352">
        <v>737</v>
      </c>
      <c r="E352">
        <v>245</v>
      </c>
      <c r="F352">
        <v>424</v>
      </c>
      <c r="G352">
        <f t="shared" si="15"/>
        <v>9.0208078335373323E-2</v>
      </c>
      <c r="H352">
        <f t="shared" si="16"/>
        <v>0.33242876526458615</v>
      </c>
      <c r="I352">
        <f t="shared" si="17"/>
        <v>0.57530529172320222</v>
      </c>
    </row>
    <row r="353" spans="1:9" x14ac:dyDescent="0.3">
      <c r="A353" t="s">
        <v>26</v>
      </c>
      <c r="B353" s="7">
        <v>42580.833333333336</v>
      </c>
      <c r="C353">
        <v>5897</v>
      </c>
      <c r="D353">
        <v>342</v>
      </c>
      <c r="E353">
        <v>145</v>
      </c>
      <c r="F353">
        <v>237</v>
      </c>
      <c r="G353">
        <f t="shared" si="15"/>
        <v>5.7995590978463622E-2</v>
      </c>
      <c r="H353">
        <f t="shared" si="16"/>
        <v>0.42397660818713451</v>
      </c>
      <c r="I353">
        <f t="shared" si="17"/>
        <v>0.69298245614035092</v>
      </c>
    </row>
    <row r="354" spans="1:9" x14ac:dyDescent="0.3">
      <c r="A354" t="s">
        <v>28</v>
      </c>
      <c r="B354" s="7">
        <v>42580.875</v>
      </c>
      <c r="C354">
        <v>6035</v>
      </c>
      <c r="D354">
        <v>344</v>
      </c>
      <c r="E354">
        <v>90</v>
      </c>
      <c r="F354">
        <v>158</v>
      </c>
      <c r="G354">
        <f t="shared" si="15"/>
        <v>5.7000828500414248E-2</v>
      </c>
      <c r="H354">
        <f t="shared" si="16"/>
        <v>0.26162790697674421</v>
      </c>
      <c r="I354">
        <f t="shared" si="17"/>
        <v>0.45930232558139533</v>
      </c>
    </row>
    <row r="355" spans="1:9" x14ac:dyDescent="0.3">
      <c r="A355" t="s">
        <v>26</v>
      </c>
      <c r="B355" s="7">
        <v>42581.25</v>
      </c>
      <c r="C355">
        <v>1078</v>
      </c>
      <c r="D355">
        <v>74</v>
      </c>
      <c r="E355">
        <v>48</v>
      </c>
      <c r="F355">
        <v>59</v>
      </c>
      <c r="G355">
        <f t="shared" si="15"/>
        <v>6.8645640074211506E-2</v>
      </c>
      <c r="H355">
        <f t="shared" si="16"/>
        <v>0.64864864864864868</v>
      </c>
      <c r="I355">
        <f t="shared" si="17"/>
        <v>0.79729729729729726</v>
      </c>
    </row>
    <row r="356" spans="1:9" x14ac:dyDescent="0.3">
      <c r="A356" t="s">
        <v>28</v>
      </c>
      <c r="B356" s="7">
        <v>42581.333333333336</v>
      </c>
      <c r="C356">
        <v>2631</v>
      </c>
      <c r="D356">
        <v>267</v>
      </c>
      <c r="E356">
        <v>146</v>
      </c>
      <c r="F356">
        <v>173</v>
      </c>
      <c r="G356">
        <f t="shared" si="15"/>
        <v>0.10148232611174458</v>
      </c>
      <c r="H356">
        <f t="shared" si="16"/>
        <v>0.54681647940074907</v>
      </c>
      <c r="I356">
        <f t="shared" si="17"/>
        <v>0.64794007490636707</v>
      </c>
    </row>
    <row r="357" spans="1:9" x14ac:dyDescent="0.3">
      <c r="A357" t="s">
        <v>28</v>
      </c>
      <c r="B357" s="7">
        <v>42581.458333333336</v>
      </c>
      <c r="C357">
        <v>4589</v>
      </c>
      <c r="D357">
        <v>328</v>
      </c>
      <c r="E357">
        <v>138</v>
      </c>
      <c r="F357">
        <v>158</v>
      </c>
      <c r="G357">
        <f t="shared" si="15"/>
        <v>7.1475266942689034E-2</v>
      </c>
      <c r="H357">
        <f t="shared" si="16"/>
        <v>0.42073170731707316</v>
      </c>
      <c r="I357">
        <f t="shared" si="17"/>
        <v>0.48170731707317072</v>
      </c>
    </row>
    <row r="358" spans="1:9" x14ac:dyDescent="0.3">
      <c r="A358" t="s">
        <v>28</v>
      </c>
      <c r="B358" s="7">
        <v>42581.708333333336</v>
      </c>
      <c r="C358">
        <v>5066</v>
      </c>
      <c r="D358">
        <v>516</v>
      </c>
      <c r="E358">
        <v>271</v>
      </c>
      <c r="F358">
        <v>342</v>
      </c>
      <c r="G358">
        <f t="shared" si="15"/>
        <v>0.10185550730359258</v>
      </c>
      <c r="H358">
        <f t="shared" si="16"/>
        <v>0.52519379844961245</v>
      </c>
      <c r="I358">
        <f t="shared" si="17"/>
        <v>0.66279069767441856</v>
      </c>
    </row>
    <row r="359" spans="1:9" x14ac:dyDescent="0.3">
      <c r="A359" t="s">
        <v>26</v>
      </c>
      <c r="B359" s="7">
        <v>42581.916666666664</v>
      </c>
      <c r="C359">
        <v>6269</v>
      </c>
      <c r="D359">
        <v>590</v>
      </c>
      <c r="E359">
        <v>182</v>
      </c>
      <c r="F359">
        <v>292</v>
      </c>
      <c r="G359">
        <f t="shared" si="15"/>
        <v>9.4113893762960601E-2</v>
      </c>
      <c r="H359">
        <f t="shared" si="16"/>
        <v>0.30847457627118646</v>
      </c>
      <c r="I359">
        <f t="shared" si="17"/>
        <v>0.49491525423728816</v>
      </c>
    </row>
    <row r="360" spans="1:9" x14ac:dyDescent="0.3">
      <c r="A360" t="s">
        <v>26</v>
      </c>
      <c r="B360" s="7">
        <v>42582.166666666664</v>
      </c>
      <c r="C360">
        <v>969</v>
      </c>
      <c r="D360">
        <v>32</v>
      </c>
      <c r="E360">
        <v>9</v>
      </c>
      <c r="F360">
        <v>17</v>
      </c>
      <c r="G360">
        <f t="shared" si="15"/>
        <v>3.3023735810113516E-2</v>
      </c>
      <c r="H360">
        <f t="shared" si="16"/>
        <v>0.28125</v>
      </c>
      <c r="I360">
        <f t="shared" si="17"/>
        <v>0.53125</v>
      </c>
    </row>
    <row r="361" spans="1:9" x14ac:dyDescent="0.3">
      <c r="A361" t="s">
        <v>27</v>
      </c>
      <c r="B361" s="7">
        <v>42582.666666666664</v>
      </c>
      <c r="C361">
        <v>6228</v>
      </c>
      <c r="D361">
        <v>422</v>
      </c>
      <c r="E361">
        <v>146</v>
      </c>
      <c r="F361">
        <v>278</v>
      </c>
      <c r="G361">
        <f t="shared" si="15"/>
        <v>6.7758509955041749E-2</v>
      </c>
      <c r="H361">
        <f t="shared" si="16"/>
        <v>0.34597156398104267</v>
      </c>
      <c r="I361">
        <f t="shared" si="17"/>
        <v>0.65876777251184837</v>
      </c>
    </row>
    <row r="362" spans="1:9" x14ac:dyDescent="0.3">
      <c r="A362" t="s">
        <v>27</v>
      </c>
      <c r="B362" s="7">
        <v>42582.708333333336</v>
      </c>
      <c r="C362">
        <v>6272</v>
      </c>
      <c r="D362">
        <v>551</v>
      </c>
      <c r="E362">
        <v>243</v>
      </c>
      <c r="F362">
        <v>384</v>
      </c>
      <c r="G362">
        <f t="shared" si="15"/>
        <v>8.7850765306122444E-2</v>
      </c>
      <c r="H362">
        <f t="shared" si="16"/>
        <v>0.44101633393829404</v>
      </c>
      <c r="I362">
        <f t="shared" si="17"/>
        <v>0.69691470054446458</v>
      </c>
    </row>
    <row r="363" spans="1:9" x14ac:dyDescent="0.3">
      <c r="A363" t="s">
        <v>27</v>
      </c>
      <c r="B363" s="7">
        <v>42582.875</v>
      </c>
      <c r="C363">
        <v>7302</v>
      </c>
      <c r="D363">
        <v>634</v>
      </c>
      <c r="E363">
        <v>258</v>
      </c>
      <c r="F363">
        <v>449</v>
      </c>
      <c r="G363">
        <f t="shared" si="15"/>
        <v>8.6825527252807455E-2</v>
      </c>
      <c r="H363">
        <f t="shared" si="16"/>
        <v>0.40694006309148267</v>
      </c>
      <c r="I363">
        <f t="shared" si="17"/>
        <v>0.70820189274447953</v>
      </c>
    </row>
    <row r="364" spans="1:9" x14ac:dyDescent="0.3">
      <c r="A364" t="s">
        <v>26</v>
      </c>
      <c r="B364" s="7">
        <v>42583</v>
      </c>
      <c r="C364">
        <v>4436</v>
      </c>
      <c r="D364">
        <v>464</v>
      </c>
      <c r="E364">
        <v>126</v>
      </c>
      <c r="F364">
        <v>287</v>
      </c>
      <c r="G364">
        <f t="shared" si="15"/>
        <v>0.10459873760144274</v>
      </c>
      <c r="H364">
        <f t="shared" si="16"/>
        <v>0.27155172413793105</v>
      </c>
      <c r="I364">
        <f t="shared" si="17"/>
        <v>0.61853448275862066</v>
      </c>
    </row>
    <row r="365" spans="1:9" x14ac:dyDescent="0.3">
      <c r="A365" t="s">
        <v>28</v>
      </c>
      <c r="B365" s="7">
        <v>42582.333333333336</v>
      </c>
      <c r="C365">
        <v>2297</v>
      </c>
      <c r="D365">
        <v>205</v>
      </c>
      <c r="E365">
        <v>75</v>
      </c>
      <c r="F365">
        <v>119</v>
      </c>
      <c r="G365">
        <f t="shared" si="15"/>
        <v>8.9246843709185897E-2</v>
      </c>
      <c r="H365">
        <f t="shared" si="16"/>
        <v>0.36585365853658536</v>
      </c>
      <c r="I365">
        <f t="shared" si="17"/>
        <v>0.58048780487804874</v>
      </c>
    </row>
    <row r="366" spans="1:9" x14ac:dyDescent="0.3">
      <c r="A366" t="s">
        <v>28</v>
      </c>
      <c r="B366" s="7">
        <v>42579.75</v>
      </c>
      <c r="C366">
        <v>4660</v>
      </c>
      <c r="D366">
        <v>469</v>
      </c>
      <c r="E366">
        <v>178</v>
      </c>
      <c r="F366">
        <v>281</v>
      </c>
      <c r="G366">
        <f t="shared" si="15"/>
        <v>0.10064377682403433</v>
      </c>
      <c r="H366">
        <f t="shared" si="16"/>
        <v>0.3795309168443497</v>
      </c>
      <c r="I366">
        <f t="shared" si="17"/>
        <v>0.59914712153518124</v>
      </c>
    </row>
    <row r="367" spans="1:9" x14ac:dyDescent="0.3">
      <c r="A367" t="s">
        <v>27</v>
      </c>
      <c r="B367" s="7">
        <v>42583.125</v>
      </c>
      <c r="C367">
        <v>1105</v>
      </c>
      <c r="D367">
        <v>39</v>
      </c>
      <c r="E367">
        <v>9</v>
      </c>
      <c r="F367">
        <v>37</v>
      </c>
      <c r="G367">
        <f t="shared" si="15"/>
        <v>3.5294117647058823E-2</v>
      </c>
      <c r="H367">
        <f t="shared" si="16"/>
        <v>0.23076923076923078</v>
      </c>
      <c r="I367">
        <f t="shared" si="17"/>
        <v>0.94871794871794868</v>
      </c>
    </row>
    <row r="368" spans="1:9" x14ac:dyDescent="0.3">
      <c r="A368" t="s">
        <v>27</v>
      </c>
      <c r="B368" s="7">
        <v>42582.458333333336</v>
      </c>
      <c r="C368">
        <v>5495</v>
      </c>
      <c r="D368">
        <v>585</v>
      </c>
      <c r="E368">
        <v>235</v>
      </c>
      <c r="F368">
        <v>363</v>
      </c>
      <c r="G368">
        <f t="shared" si="15"/>
        <v>0.10646041856232939</v>
      </c>
      <c r="H368">
        <f t="shared" si="16"/>
        <v>0.40170940170940173</v>
      </c>
      <c r="I368">
        <f t="shared" si="17"/>
        <v>0.62051282051282053</v>
      </c>
    </row>
    <row r="369" spans="1:9" x14ac:dyDescent="0.3">
      <c r="A369" t="s">
        <v>28</v>
      </c>
      <c r="B369" s="7">
        <v>42582.5</v>
      </c>
      <c r="C369">
        <v>7913</v>
      </c>
      <c r="D369">
        <v>210</v>
      </c>
      <c r="E369">
        <v>60</v>
      </c>
      <c r="F369">
        <v>86</v>
      </c>
      <c r="G369">
        <f t="shared" si="15"/>
        <v>2.6538607354985467E-2</v>
      </c>
      <c r="H369">
        <f t="shared" si="16"/>
        <v>0.2857142857142857</v>
      </c>
      <c r="I369">
        <f t="shared" si="17"/>
        <v>0.40952380952380951</v>
      </c>
    </row>
    <row r="370" spans="1:9" x14ac:dyDescent="0.3">
      <c r="A370" t="s">
        <v>27</v>
      </c>
      <c r="B370" s="7">
        <v>42577.208333333336</v>
      </c>
      <c r="C370">
        <v>20</v>
      </c>
      <c r="D370">
        <v>19</v>
      </c>
      <c r="E370">
        <v>6</v>
      </c>
      <c r="F370">
        <v>9</v>
      </c>
      <c r="G370">
        <f t="shared" si="15"/>
        <v>0.95</v>
      </c>
      <c r="H370">
        <f t="shared" si="16"/>
        <v>0.31578947368421051</v>
      </c>
      <c r="I370">
        <f t="shared" si="17"/>
        <v>0.47368421052631576</v>
      </c>
    </row>
    <row r="371" spans="1:9" x14ac:dyDescent="0.3">
      <c r="A371" t="s">
        <v>26</v>
      </c>
      <c r="B371" s="7">
        <v>42577.708333333336</v>
      </c>
      <c r="C371">
        <v>394</v>
      </c>
      <c r="D371">
        <v>241</v>
      </c>
      <c r="E371">
        <v>128</v>
      </c>
      <c r="F371">
        <v>159</v>
      </c>
      <c r="G371">
        <f t="shared" si="15"/>
        <v>0.6116751269035533</v>
      </c>
      <c r="H371">
        <f t="shared" si="16"/>
        <v>0.53112033195020747</v>
      </c>
      <c r="I371">
        <f t="shared" si="17"/>
        <v>0.65975103734439833</v>
      </c>
    </row>
    <row r="372" spans="1:9" x14ac:dyDescent="0.3">
      <c r="A372" t="s">
        <v>27</v>
      </c>
      <c r="B372" s="7">
        <v>42578.125</v>
      </c>
      <c r="C372">
        <v>89</v>
      </c>
      <c r="D372">
        <v>35</v>
      </c>
      <c r="E372">
        <v>22</v>
      </c>
      <c r="F372">
        <v>27</v>
      </c>
      <c r="G372">
        <f t="shared" si="15"/>
        <v>0.39325842696629215</v>
      </c>
      <c r="H372">
        <f t="shared" si="16"/>
        <v>0.62857142857142856</v>
      </c>
      <c r="I372">
        <f t="shared" si="17"/>
        <v>0.77142857142857146</v>
      </c>
    </row>
    <row r="373" spans="1:9" x14ac:dyDescent="0.3">
      <c r="A373" t="s">
        <v>28</v>
      </c>
      <c r="B373" s="7">
        <v>42578.166666666664</v>
      </c>
      <c r="C373">
        <v>74</v>
      </c>
      <c r="D373">
        <v>54</v>
      </c>
      <c r="E373">
        <v>2</v>
      </c>
      <c r="F373">
        <v>8</v>
      </c>
      <c r="G373">
        <f t="shared" si="15"/>
        <v>0.72972972972972971</v>
      </c>
      <c r="H373">
        <f t="shared" si="16"/>
        <v>3.7037037037037035E-2</v>
      </c>
      <c r="I373">
        <f t="shared" si="17"/>
        <v>0.14814814814814814</v>
      </c>
    </row>
    <row r="374" spans="1:9" x14ac:dyDescent="0.3">
      <c r="A374" t="s">
        <v>26</v>
      </c>
      <c r="B374" s="7">
        <v>42578.791666666664</v>
      </c>
      <c r="C374">
        <v>627</v>
      </c>
      <c r="D374">
        <v>596</v>
      </c>
      <c r="E374">
        <v>270</v>
      </c>
      <c r="F374">
        <v>372</v>
      </c>
      <c r="G374">
        <f t="shared" si="15"/>
        <v>0.95055821371610849</v>
      </c>
      <c r="H374">
        <f t="shared" si="16"/>
        <v>0.45302013422818793</v>
      </c>
      <c r="I374">
        <f t="shared" si="17"/>
        <v>0.62416107382550334</v>
      </c>
    </row>
    <row r="375" spans="1:9" x14ac:dyDescent="0.3">
      <c r="A375" t="s">
        <v>27</v>
      </c>
      <c r="B375" s="7">
        <v>42579.333333333336</v>
      </c>
      <c r="C375">
        <v>332</v>
      </c>
      <c r="D375">
        <v>259</v>
      </c>
      <c r="E375">
        <v>73</v>
      </c>
      <c r="F375">
        <v>156</v>
      </c>
      <c r="G375">
        <f t="shared" si="15"/>
        <v>0.78012048192771088</v>
      </c>
      <c r="H375">
        <f t="shared" si="16"/>
        <v>0.28185328185328185</v>
      </c>
      <c r="I375">
        <f t="shared" si="17"/>
        <v>0.60231660231660233</v>
      </c>
    </row>
    <row r="376" spans="1:9" x14ac:dyDescent="0.3">
      <c r="A376" t="s">
        <v>26</v>
      </c>
      <c r="B376" s="7">
        <v>42579.375</v>
      </c>
      <c r="C376">
        <v>366</v>
      </c>
      <c r="D376">
        <v>292</v>
      </c>
      <c r="E376">
        <v>174</v>
      </c>
      <c r="F376">
        <v>220</v>
      </c>
      <c r="G376">
        <f t="shared" si="15"/>
        <v>0.79781420765027322</v>
      </c>
      <c r="H376">
        <f t="shared" si="16"/>
        <v>0.59589041095890416</v>
      </c>
      <c r="I376">
        <f t="shared" si="17"/>
        <v>0.75342465753424659</v>
      </c>
    </row>
    <row r="377" spans="1:9" x14ac:dyDescent="0.3">
      <c r="A377" t="s">
        <v>28</v>
      </c>
      <c r="B377" s="7">
        <v>42580</v>
      </c>
      <c r="C377">
        <v>3029</v>
      </c>
      <c r="D377">
        <v>354</v>
      </c>
      <c r="E377">
        <v>144</v>
      </c>
      <c r="F377">
        <v>238</v>
      </c>
      <c r="G377">
        <f t="shared" si="15"/>
        <v>0.11687025420931001</v>
      </c>
      <c r="H377">
        <f t="shared" si="16"/>
        <v>0.40677966101694918</v>
      </c>
      <c r="I377">
        <f t="shared" si="17"/>
        <v>0.67231638418079098</v>
      </c>
    </row>
    <row r="378" spans="1:9" x14ac:dyDescent="0.3">
      <c r="A378" t="s">
        <v>27</v>
      </c>
      <c r="B378" s="7">
        <v>42580.083333333336</v>
      </c>
      <c r="C378">
        <v>1642</v>
      </c>
      <c r="D378">
        <v>373</v>
      </c>
      <c r="E378">
        <v>106</v>
      </c>
      <c r="F378">
        <v>227</v>
      </c>
      <c r="G378">
        <f t="shared" si="15"/>
        <v>0.22716199756394639</v>
      </c>
      <c r="H378">
        <f t="shared" si="16"/>
        <v>0.28418230563002683</v>
      </c>
      <c r="I378">
        <f t="shared" si="17"/>
        <v>0.60857908847184983</v>
      </c>
    </row>
    <row r="379" spans="1:9" x14ac:dyDescent="0.3">
      <c r="A379" t="s">
        <v>26</v>
      </c>
      <c r="B379" s="7">
        <v>42580.166666666664</v>
      </c>
      <c r="C379">
        <v>520</v>
      </c>
      <c r="D379">
        <v>105</v>
      </c>
      <c r="E379">
        <v>20</v>
      </c>
      <c r="F379">
        <v>84</v>
      </c>
      <c r="G379">
        <f t="shared" si="15"/>
        <v>0.20192307692307693</v>
      </c>
      <c r="H379">
        <f t="shared" si="16"/>
        <v>0.19047619047619047</v>
      </c>
      <c r="I379">
        <f t="shared" si="17"/>
        <v>0.8</v>
      </c>
    </row>
    <row r="380" spans="1:9" x14ac:dyDescent="0.3">
      <c r="A380" t="s">
        <v>28</v>
      </c>
      <c r="B380" s="7">
        <v>42580.583333333336</v>
      </c>
      <c r="C380">
        <v>8170</v>
      </c>
      <c r="D380">
        <v>729</v>
      </c>
      <c r="E380">
        <v>236</v>
      </c>
      <c r="F380">
        <v>393</v>
      </c>
      <c r="G380">
        <f t="shared" si="15"/>
        <v>8.9228886168910643E-2</v>
      </c>
      <c r="H380">
        <f t="shared" si="16"/>
        <v>0.32373113854595337</v>
      </c>
      <c r="I380">
        <f t="shared" si="17"/>
        <v>0.53909465020576131</v>
      </c>
    </row>
    <row r="381" spans="1:9" x14ac:dyDescent="0.3">
      <c r="A381" t="s">
        <v>27</v>
      </c>
      <c r="B381" s="7">
        <v>42581.25</v>
      </c>
      <c r="C381">
        <v>1078</v>
      </c>
      <c r="D381">
        <v>74</v>
      </c>
      <c r="E381">
        <v>50</v>
      </c>
      <c r="F381">
        <v>61</v>
      </c>
      <c r="G381">
        <f t="shared" si="15"/>
        <v>6.8645640074211506E-2</v>
      </c>
      <c r="H381">
        <f t="shared" si="16"/>
        <v>0.67567567567567566</v>
      </c>
      <c r="I381">
        <f t="shared" si="17"/>
        <v>0.82432432432432434</v>
      </c>
    </row>
    <row r="382" spans="1:9" x14ac:dyDescent="0.3">
      <c r="A382" t="s">
        <v>27</v>
      </c>
      <c r="B382" s="7">
        <v>42581.708333333336</v>
      </c>
      <c r="C382">
        <v>5067</v>
      </c>
      <c r="D382">
        <v>519</v>
      </c>
      <c r="E382">
        <v>263</v>
      </c>
      <c r="F382">
        <v>363</v>
      </c>
      <c r="G382">
        <f t="shared" si="15"/>
        <v>0.10242747187685021</v>
      </c>
      <c r="H382">
        <f t="shared" si="16"/>
        <v>0.50674373795761074</v>
      </c>
      <c r="I382">
        <f t="shared" si="17"/>
        <v>0.69942196531791911</v>
      </c>
    </row>
    <row r="383" spans="1:9" x14ac:dyDescent="0.3">
      <c r="A383" t="s">
        <v>27</v>
      </c>
      <c r="B383" s="7">
        <v>42581.916666666664</v>
      </c>
      <c r="C383">
        <v>6269</v>
      </c>
      <c r="D383">
        <v>595</v>
      </c>
      <c r="E383">
        <v>182</v>
      </c>
      <c r="F383">
        <v>293</v>
      </c>
      <c r="G383">
        <f t="shared" si="15"/>
        <v>9.4911469133833151E-2</v>
      </c>
      <c r="H383">
        <f t="shared" si="16"/>
        <v>0.30588235294117649</v>
      </c>
      <c r="I383">
        <f t="shared" si="17"/>
        <v>0.49243697478991599</v>
      </c>
    </row>
    <row r="384" spans="1:9" x14ac:dyDescent="0.3">
      <c r="A384" t="s">
        <v>26</v>
      </c>
      <c r="B384" s="7">
        <v>42582.666666666664</v>
      </c>
      <c r="C384">
        <v>6228</v>
      </c>
      <c r="D384">
        <v>422</v>
      </c>
      <c r="E384">
        <v>141</v>
      </c>
      <c r="F384">
        <v>270</v>
      </c>
      <c r="G384">
        <f t="shared" si="15"/>
        <v>6.7758509955041749E-2</v>
      </c>
      <c r="H384">
        <f t="shared" si="16"/>
        <v>0.33412322274881517</v>
      </c>
      <c r="I384">
        <f t="shared" si="17"/>
        <v>0.6398104265402843</v>
      </c>
    </row>
    <row r="385" spans="1:9" x14ac:dyDescent="0.3">
      <c r="A385" t="s">
        <v>26</v>
      </c>
      <c r="B385" s="7">
        <v>42582.708333333336</v>
      </c>
      <c r="C385">
        <v>6272</v>
      </c>
      <c r="D385">
        <v>550</v>
      </c>
      <c r="E385">
        <v>240</v>
      </c>
      <c r="F385">
        <v>385</v>
      </c>
      <c r="G385">
        <f t="shared" si="15"/>
        <v>8.7691326530612249E-2</v>
      </c>
      <c r="H385">
        <f t="shared" si="16"/>
        <v>0.43636363636363634</v>
      </c>
      <c r="I385">
        <f t="shared" si="17"/>
        <v>0.7</v>
      </c>
    </row>
    <row r="386" spans="1:9" x14ac:dyDescent="0.3">
      <c r="A386" t="s">
        <v>28</v>
      </c>
      <c r="B386" s="7">
        <v>42582.75</v>
      </c>
      <c r="C386">
        <v>5455</v>
      </c>
      <c r="D386">
        <v>562</v>
      </c>
      <c r="E386">
        <v>205</v>
      </c>
      <c r="F386">
        <v>298</v>
      </c>
      <c r="G386">
        <f t="shared" si="15"/>
        <v>0.10302474793767186</v>
      </c>
      <c r="H386">
        <f t="shared" si="16"/>
        <v>0.36476868327402134</v>
      </c>
      <c r="I386">
        <f t="shared" si="17"/>
        <v>0.53024911032028466</v>
      </c>
    </row>
    <row r="387" spans="1:9" x14ac:dyDescent="0.3">
      <c r="A387" t="s">
        <v>27</v>
      </c>
      <c r="B387" s="7">
        <v>42583</v>
      </c>
      <c r="C387">
        <v>4436</v>
      </c>
      <c r="D387">
        <v>464</v>
      </c>
      <c r="E387">
        <v>120</v>
      </c>
      <c r="F387">
        <v>281</v>
      </c>
      <c r="G387">
        <f t="shared" ref="G387:G435" si="18">D387/$C387</f>
        <v>0.10459873760144274</v>
      </c>
      <c r="H387">
        <f t="shared" ref="H387:H435" si="19">E387/$D387</f>
        <v>0.25862068965517243</v>
      </c>
      <c r="I387">
        <f t="shared" ref="I387:I435" si="20">F387/$D387</f>
        <v>0.6056034482758621</v>
      </c>
    </row>
    <row r="388" spans="1:9" x14ac:dyDescent="0.3">
      <c r="A388" t="s">
        <v>27</v>
      </c>
      <c r="B388" s="7">
        <v>42582.333333333336</v>
      </c>
      <c r="C388">
        <v>2296</v>
      </c>
      <c r="D388">
        <v>210</v>
      </c>
      <c r="E388">
        <v>76</v>
      </c>
      <c r="F388">
        <v>131</v>
      </c>
      <c r="G388">
        <f t="shared" si="18"/>
        <v>9.1463414634146339E-2</v>
      </c>
      <c r="H388">
        <f t="shared" si="19"/>
        <v>0.3619047619047619</v>
      </c>
      <c r="I388">
        <f t="shared" si="20"/>
        <v>0.62380952380952381</v>
      </c>
    </row>
    <row r="389" spans="1:9" x14ac:dyDescent="0.3">
      <c r="A389" t="s">
        <v>27</v>
      </c>
      <c r="B389" s="7">
        <v>42579.75</v>
      </c>
      <c r="C389">
        <v>4660</v>
      </c>
      <c r="D389">
        <v>476</v>
      </c>
      <c r="E389">
        <v>172</v>
      </c>
      <c r="F389">
        <v>317</v>
      </c>
      <c r="G389">
        <f t="shared" si="18"/>
        <v>0.10214592274678111</v>
      </c>
      <c r="H389">
        <f t="shared" si="19"/>
        <v>0.36134453781512604</v>
      </c>
      <c r="I389">
        <f t="shared" si="20"/>
        <v>0.66596638655462181</v>
      </c>
    </row>
    <row r="390" spans="1:9" x14ac:dyDescent="0.3">
      <c r="A390" t="s">
        <v>26</v>
      </c>
      <c r="B390" s="7">
        <v>42583.083333333336</v>
      </c>
      <c r="C390">
        <v>2463</v>
      </c>
      <c r="D390">
        <v>283</v>
      </c>
      <c r="E390">
        <v>74</v>
      </c>
      <c r="F390">
        <v>144</v>
      </c>
      <c r="G390">
        <f t="shared" si="18"/>
        <v>0.11490052781161185</v>
      </c>
      <c r="H390">
        <f t="shared" si="19"/>
        <v>0.26148409893992935</v>
      </c>
      <c r="I390">
        <f t="shared" si="20"/>
        <v>0.50883392226148405</v>
      </c>
    </row>
    <row r="391" spans="1:9" x14ac:dyDescent="0.3">
      <c r="A391" t="s">
        <v>26</v>
      </c>
      <c r="B391" s="7">
        <v>42577.208333333336</v>
      </c>
      <c r="C391">
        <v>22</v>
      </c>
      <c r="D391">
        <v>21</v>
      </c>
      <c r="E391">
        <v>9</v>
      </c>
      <c r="F391">
        <v>12</v>
      </c>
      <c r="G391">
        <f t="shared" si="18"/>
        <v>0.95454545454545459</v>
      </c>
      <c r="H391">
        <f t="shared" si="19"/>
        <v>0.42857142857142855</v>
      </c>
      <c r="I391">
        <f t="shared" si="20"/>
        <v>0.5714285714285714</v>
      </c>
    </row>
    <row r="392" spans="1:9" x14ac:dyDescent="0.3">
      <c r="A392" t="s">
        <v>27</v>
      </c>
      <c r="B392" s="7">
        <v>42576.666666666664</v>
      </c>
      <c r="C392">
        <v>532</v>
      </c>
      <c r="D392">
        <v>196</v>
      </c>
      <c r="E392">
        <v>113</v>
      </c>
      <c r="F392">
        <v>138</v>
      </c>
      <c r="G392">
        <f t="shared" si="18"/>
        <v>0.36842105263157893</v>
      </c>
      <c r="H392">
        <f t="shared" si="19"/>
        <v>0.57653061224489799</v>
      </c>
      <c r="I392">
        <f t="shared" si="20"/>
        <v>0.70408163265306123</v>
      </c>
    </row>
    <row r="393" spans="1:9" x14ac:dyDescent="0.3">
      <c r="A393" t="s">
        <v>27</v>
      </c>
      <c r="B393" s="7">
        <v>42577.25</v>
      </c>
      <c r="C393">
        <v>168</v>
      </c>
      <c r="D393">
        <v>153</v>
      </c>
      <c r="E393">
        <v>94</v>
      </c>
      <c r="F393">
        <v>111</v>
      </c>
      <c r="G393">
        <f t="shared" si="18"/>
        <v>0.9107142857142857</v>
      </c>
      <c r="H393">
        <f t="shared" si="19"/>
        <v>0.6143790849673203</v>
      </c>
      <c r="I393">
        <f t="shared" si="20"/>
        <v>0.72549019607843135</v>
      </c>
    </row>
    <row r="394" spans="1:9" x14ac:dyDescent="0.3">
      <c r="A394" t="s">
        <v>26</v>
      </c>
      <c r="B394" s="7">
        <v>42577.291666666664</v>
      </c>
      <c r="C394">
        <v>251</v>
      </c>
      <c r="D394">
        <v>178</v>
      </c>
      <c r="E394">
        <v>73</v>
      </c>
      <c r="F394">
        <v>93</v>
      </c>
      <c r="G394">
        <f t="shared" si="18"/>
        <v>0.70916334661354585</v>
      </c>
      <c r="H394">
        <f t="shared" si="19"/>
        <v>0.4101123595505618</v>
      </c>
      <c r="I394">
        <f t="shared" si="20"/>
        <v>0.52247191011235961</v>
      </c>
    </row>
    <row r="395" spans="1:9" x14ac:dyDescent="0.3">
      <c r="A395" t="s">
        <v>26</v>
      </c>
      <c r="B395" s="7">
        <v>42578.125</v>
      </c>
      <c r="C395">
        <v>89</v>
      </c>
      <c r="D395">
        <v>35</v>
      </c>
      <c r="E395">
        <v>23</v>
      </c>
      <c r="F395">
        <v>26</v>
      </c>
      <c r="G395">
        <f t="shared" si="18"/>
        <v>0.39325842696629215</v>
      </c>
      <c r="H395">
        <f t="shared" si="19"/>
        <v>0.65714285714285714</v>
      </c>
      <c r="I395">
        <f t="shared" si="20"/>
        <v>0.74285714285714288</v>
      </c>
    </row>
    <row r="396" spans="1:9" x14ac:dyDescent="0.3">
      <c r="A396" t="s">
        <v>27</v>
      </c>
      <c r="B396" s="7">
        <v>42578.333333333336</v>
      </c>
      <c r="C396">
        <v>219</v>
      </c>
      <c r="D396">
        <v>214</v>
      </c>
      <c r="E396">
        <v>51</v>
      </c>
      <c r="F396">
        <v>98</v>
      </c>
      <c r="G396">
        <f t="shared" si="18"/>
        <v>0.97716894977168944</v>
      </c>
      <c r="H396">
        <f t="shared" si="19"/>
        <v>0.23831775700934579</v>
      </c>
      <c r="I396">
        <f t="shared" si="20"/>
        <v>0.45794392523364486</v>
      </c>
    </row>
    <row r="397" spans="1:9" x14ac:dyDescent="0.3">
      <c r="A397" t="s">
        <v>28</v>
      </c>
      <c r="B397" s="7">
        <v>42578.333333333336</v>
      </c>
      <c r="C397">
        <v>219</v>
      </c>
      <c r="D397">
        <v>202</v>
      </c>
      <c r="E397">
        <v>63</v>
      </c>
      <c r="F397">
        <v>75</v>
      </c>
      <c r="G397">
        <f t="shared" si="18"/>
        <v>0.92237442922374424</v>
      </c>
      <c r="H397">
        <f t="shared" si="19"/>
        <v>0.31188118811881188</v>
      </c>
      <c r="I397">
        <f t="shared" si="20"/>
        <v>0.37128712871287128</v>
      </c>
    </row>
    <row r="398" spans="1:9" x14ac:dyDescent="0.3">
      <c r="A398" t="s">
        <v>28</v>
      </c>
      <c r="B398" s="7">
        <v>42578.666666666664</v>
      </c>
      <c r="C398">
        <v>651</v>
      </c>
      <c r="D398">
        <v>482</v>
      </c>
      <c r="E398">
        <v>236</v>
      </c>
      <c r="F398">
        <v>277</v>
      </c>
      <c r="G398">
        <f t="shared" si="18"/>
        <v>0.74039938556067586</v>
      </c>
      <c r="H398">
        <f t="shared" si="19"/>
        <v>0.48962655601659749</v>
      </c>
      <c r="I398">
        <f t="shared" si="20"/>
        <v>0.57468879668049788</v>
      </c>
    </row>
    <row r="399" spans="1:9" x14ac:dyDescent="0.3">
      <c r="A399" t="s">
        <v>26</v>
      </c>
      <c r="B399" s="7">
        <v>42579.333333333336</v>
      </c>
      <c r="C399">
        <v>332</v>
      </c>
      <c r="D399">
        <v>258</v>
      </c>
      <c r="E399">
        <v>70</v>
      </c>
      <c r="F399">
        <v>152</v>
      </c>
      <c r="G399">
        <f t="shared" si="18"/>
        <v>0.77710843373493976</v>
      </c>
      <c r="H399">
        <f t="shared" si="19"/>
        <v>0.27131782945736432</v>
      </c>
      <c r="I399">
        <f t="shared" si="20"/>
        <v>0.58914728682170547</v>
      </c>
    </row>
    <row r="400" spans="1:9" x14ac:dyDescent="0.3">
      <c r="A400" t="s">
        <v>27</v>
      </c>
      <c r="B400" s="7">
        <v>42579.625</v>
      </c>
      <c r="C400">
        <v>6838</v>
      </c>
      <c r="D400">
        <v>504</v>
      </c>
      <c r="E400">
        <v>153</v>
      </c>
      <c r="F400">
        <v>292</v>
      </c>
      <c r="G400">
        <f t="shared" si="18"/>
        <v>7.3705761918689675E-2</v>
      </c>
      <c r="H400">
        <f t="shared" si="19"/>
        <v>0.30357142857142855</v>
      </c>
      <c r="I400">
        <f t="shared" si="20"/>
        <v>0.57936507936507942</v>
      </c>
    </row>
    <row r="401" spans="1:9" x14ac:dyDescent="0.3">
      <c r="A401" t="s">
        <v>26</v>
      </c>
      <c r="B401" s="7">
        <v>42580.083333333336</v>
      </c>
      <c r="C401">
        <v>1642</v>
      </c>
      <c r="D401">
        <v>372</v>
      </c>
      <c r="E401">
        <v>100</v>
      </c>
      <c r="F401">
        <v>228</v>
      </c>
      <c r="G401">
        <f t="shared" si="18"/>
        <v>0.22655298416565164</v>
      </c>
      <c r="H401">
        <f t="shared" si="19"/>
        <v>0.26881720430107525</v>
      </c>
      <c r="I401">
        <f t="shared" si="20"/>
        <v>0.61290322580645162</v>
      </c>
    </row>
    <row r="402" spans="1:9" x14ac:dyDescent="0.3">
      <c r="A402" t="s">
        <v>26</v>
      </c>
      <c r="B402" s="7">
        <v>42580.75</v>
      </c>
      <c r="C402">
        <v>5108</v>
      </c>
      <c r="D402">
        <v>502</v>
      </c>
      <c r="E402">
        <v>210</v>
      </c>
      <c r="F402">
        <v>377</v>
      </c>
      <c r="G402">
        <f t="shared" si="18"/>
        <v>9.827721221613156E-2</v>
      </c>
      <c r="H402">
        <f t="shared" si="19"/>
        <v>0.41832669322709165</v>
      </c>
      <c r="I402">
        <f t="shared" si="20"/>
        <v>0.75099601593625498</v>
      </c>
    </row>
    <row r="403" spans="1:9" x14ac:dyDescent="0.3">
      <c r="A403" t="s">
        <v>27</v>
      </c>
      <c r="B403" s="7">
        <v>42581.041666666664</v>
      </c>
      <c r="C403">
        <v>2268</v>
      </c>
      <c r="D403">
        <v>299</v>
      </c>
      <c r="E403">
        <v>82</v>
      </c>
      <c r="F403">
        <v>179</v>
      </c>
      <c r="G403">
        <f t="shared" si="18"/>
        <v>0.13183421516754851</v>
      </c>
      <c r="H403">
        <f t="shared" si="19"/>
        <v>0.27424749163879597</v>
      </c>
      <c r="I403">
        <f t="shared" si="20"/>
        <v>0.59866220735785958</v>
      </c>
    </row>
    <row r="404" spans="1:9" x14ac:dyDescent="0.3">
      <c r="A404" t="s">
        <v>28</v>
      </c>
      <c r="B404" s="7">
        <v>42581.041666666664</v>
      </c>
      <c r="C404">
        <v>2268</v>
      </c>
      <c r="D404">
        <v>297</v>
      </c>
      <c r="E404">
        <v>82</v>
      </c>
      <c r="F404">
        <v>164</v>
      </c>
      <c r="G404">
        <f t="shared" si="18"/>
        <v>0.13095238095238096</v>
      </c>
      <c r="H404">
        <f t="shared" si="19"/>
        <v>0.27609427609427611</v>
      </c>
      <c r="I404">
        <f t="shared" si="20"/>
        <v>0.55218855218855223</v>
      </c>
    </row>
    <row r="405" spans="1:9" x14ac:dyDescent="0.3">
      <c r="A405" t="s">
        <v>28</v>
      </c>
      <c r="B405" s="7">
        <v>42581.208333333336</v>
      </c>
      <c r="C405">
        <v>653</v>
      </c>
      <c r="D405">
        <v>12</v>
      </c>
      <c r="E405">
        <v>0</v>
      </c>
      <c r="F405">
        <v>1</v>
      </c>
      <c r="G405">
        <f t="shared" si="18"/>
        <v>1.8376722817764167E-2</v>
      </c>
      <c r="H405">
        <f t="shared" si="19"/>
        <v>0</v>
      </c>
      <c r="I405">
        <f t="shared" si="20"/>
        <v>8.3333333333333329E-2</v>
      </c>
    </row>
    <row r="406" spans="1:9" x14ac:dyDescent="0.3">
      <c r="A406" t="s">
        <v>26</v>
      </c>
      <c r="B406" s="7">
        <v>42581.708333333336</v>
      </c>
      <c r="C406">
        <v>5066</v>
      </c>
      <c r="D406">
        <v>520</v>
      </c>
      <c r="E406">
        <v>263</v>
      </c>
      <c r="F406">
        <v>358</v>
      </c>
      <c r="G406">
        <f t="shared" si="18"/>
        <v>0.10264508487958941</v>
      </c>
      <c r="H406">
        <f t="shared" si="19"/>
        <v>0.50576923076923075</v>
      </c>
      <c r="I406">
        <f t="shared" si="20"/>
        <v>0.68846153846153846</v>
      </c>
    </row>
    <row r="407" spans="1:9" x14ac:dyDescent="0.3">
      <c r="A407" t="s">
        <v>28</v>
      </c>
      <c r="B407" s="7">
        <v>42582</v>
      </c>
      <c r="C407">
        <v>4477</v>
      </c>
      <c r="D407">
        <v>507</v>
      </c>
      <c r="E407">
        <v>234</v>
      </c>
      <c r="F407">
        <v>314</v>
      </c>
      <c r="G407">
        <f t="shared" si="18"/>
        <v>0.11324547688184051</v>
      </c>
      <c r="H407">
        <f t="shared" si="19"/>
        <v>0.46153846153846156</v>
      </c>
      <c r="I407">
        <f t="shared" si="20"/>
        <v>0.61932938856015785</v>
      </c>
    </row>
    <row r="408" spans="1:9" x14ac:dyDescent="0.3">
      <c r="A408" t="s">
        <v>27</v>
      </c>
      <c r="B408" s="7">
        <v>42580.291666666664</v>
      </c>
      <c r="C408">
        <v>1874</v>
      </c>
      <c r="D408">
        <v>119</v>
      </c>
      <c r="E408">
        <v>42</v>
      </c>
      <c r="F408">
        <v>66</v>
      </c>
      <c r="G408">
        <f t="shared" si="18"/>
        <v>6.3500533617929567E-2</v>
      </c>
      <c r="H408">
        <f t="shared" si="19"/>
        <v>0.35294117647058826</v>
      </c>
      <c r="I408">
        <f t="shared" si="20"/>
        <v>0.55462184873949583</v>
      </c>
    </row>
    <row r="409" spans="1:9" x14ac:dyDescent="0.3">
      <c r="A409" t="s">
        <v>26</v>
      </c>
      <c r="B409" s="7">
        <v>42582.791666666664</v>
      </c>
      <c r="C409">
        <v>5710</v>
      </c>
      <c r="D409">
        <v>471</v>
      </c>
      <c r="E409">
        <v>139</v>
      </c>
      <c r="F409">
        <v>286</v>
      </c>
      <c r="G409">
        <f t="shared" si="18"/>
        <v>8.2486865148861652E-2</v>
      </c>
      <c r="H409">
        <f t="shared" si="19"/>
        <v>0.29511677282377918</v>
      </c>
      <c r="I409">
        <f t="shared" si="20"/>
        <v>0.60721868365180465</v>
      </c>
    </row>
    <row r="410" spans="1:9" x14ac:dyDescent="0.3">
      <c r="A410" t="s">
        <v>26</v>
      </c>
      <c r="B410" s="7">
        <v>42582.833333333336</v>
      </c>
      <c r="C410">
        <v>7518</v>
      </c>
      <c r="D410">
        <v>387</v>
      </c>
      <c r="E410">
        <v>96</v>
      </c>
      <c r="F410">
        <v>227</v>
      </c>
      <c r="G410">
        <f t="shared" si="18"/>
        <v>5.1476456504389465E-2</v>
      </c>
      <c r="H410">
        <f t="shared" si="19"/>
        <v>0.24806201550387597</v>
      </c>
      <c r="I410">
        <f t="shared" si="20"/>
        <v>0.58656330749354002</v>
      </c>
    </row>
    <row r="411" spans="1:9" x14ac:dyDescent="0.3">
      <c r="A411" t="s">
        <v>26</v>
      </c>
      <c r="B411" s="7">
        <v>42582.333333333336</v>
      </c>
      <c r="C411">
        <v>2296</v>
      </c>
      <c r="D411">
        <v>212</v>
      </c>
      <c r="E411">
        <v>77</v>
      </c>
      <c r="F411">
        <v>130</v>
      </c>
      <c r="G411">
        <f t="shared" si="18"/>
        <v>9.2334494773519168E-2</v>
      </c>
      <c r="H411">
        <f t="shared" si="19"/>
        <v>0.3632075471698113</v>
      </c>
      <c r="I411">
        <f t="shared" si="20"/>
        <v>0.6132075471698113</v>
      </c>
    </row>
    <row r="412" spans="1:9" x14ac:dyDescent="0.3">
      <c r="A412" t="s">
        <v>26</v>
      </c>
      <c r="B412" s="7">
        <v>42583.125</v>
      </c>
      <c r="C412">
        <v>1104</v>
      </c>
      <c r="D412">
        <v>40</v>
      </c>
      <c r="E412">
        <v>10</v>
      </c>
      <c r="F412">
        <v>37</v>
      </c>
      <c r="G412">
        <f t="shared" si="18"/>
        <v>3.6231884057971016E-2</v>
      </c>
      <c r="H412">
        <f t="shared" si="19"/>
        <v>0.25</v>
      </c>
      <c r="I412">
        <f t="shared" si="20"/>
        <v>0.92500000000000004</v>
      </c>
    </row>
    <row r="413" spans="1:9" x14ac:dyDescent="0.3">
      <c r="A413" t="s">
        <v>27</v>
      </c>
      <c r="B413" s="7">
        <v>42576.875</v>
      </c>
      <c r="C413">
        <v>599</v>
      </c>
      <c r="D413">
        <v>383</v>
      </c>
      <c r="E413">
        <v>105</v>
      </c>
      <c r="F413">
        <v>158</v>
      </c>
      <c r="G413">
        <f t="shared" si="18"/>
        <v>0.63939899833055092</v>
      </c>
      <c r="H413">
        <f t="shared" si="19"/>
        <v>0.27415143603133157</v>
      </c>
      <c r="I413">
        <f t="shared" si="20"/>
        <v>0.41253263707571802</v>
      </c>
    </row>
    <row r="414" spans="1:9" x14ac:dyDescent="0.3">
      <c r="A414" t="s">
        <v>27</v>
      </c>
      <c r="B414" s="7">
        <v>42577.791666666664</v>
      </c>
      <c r="C414">
        <v>217</v>
      </c>
      <c r="D414">
        <v>140</v>
      </c>
      <c r="E414">
        <v>79</v>
      </c>
      <c r="F414">
        <v>91</v>
      </c>
      <c r="G414">
        <f t="shared" si="18"/>
        <v>0.64516129032258063</v>
      </c>
      <c r="H414">
        <f t="shared" si="19"/>
        <v>0.56428571428571428</v>
      </c>
      <c r="I414">
        <f t="shared" si="20"/>
        <v>0.65</v>
      </c>
    </row>
    <row r="415" spans="1:9" x14ac:dyDescent="0.3">
      <c r="A415" t="s">
        <v>27</v>
      </c>
      <c r="B415" s="7">
        <v>42578.291666666664</v>
      </c>
      <c r="C415">
        <v>130</v>
      </c>
      <c r="D415">
        <v>122</v>
      </c>
      <c r="E415">
        <v>44</v>
      </c>
      <c r="F415">
        <v>66</v>
      </c>
      <c r="G415">
        <f t="shared" si="18"/>
        <v>0.93846153846153846</v>
      </c>
      <c r="H415">
        <f t="shared" si="19"/>
        <v>0.36065573770491804</v>
      </c>
      <c r="I415">
        <f t="shared" si="20"/>
        <v>0.54098360655737709</v>
      </c>
    </row>
    <row r="416" spans="1:9" x14ac:dyDescent="0.3">
      <c r="A416" t="s">
        <v>27</v>
      </c>
      <c r="B416" s="7">
        <v>42578.666666666664</v>
      </c>
      <c r="C416">
        <v>656</v>
      </c>
      <c r="D416">
        <v>584</v>
      </c>
      <c r="E416">
        <v>240</v>
      </c>
      <c r="F416">
        <v>347</v>
      </c>
      <c r="G416">
        <f t="shared" si="18"/>
        <v>0.8902439024390244</v>
      </c>
      <c r="H416">
        <f t="shared" si="19"/>
        <v>0.41095890410958902</v>
      </c>
      <c r="I416">
        <f t="shared" si="20"/>
        <v>0.59417808219178081</v>
      </c>
    </row>
    <row r="417" spans="1:9" x14ac:dyDescent="0.3">
      <c r="A417" t="s">
        <v>27</v>
      </c>
      <c r="B417" s="7">
        <v>42579.208333333336</v>
      </c>
      <c r="C417">
        <v>32</v>
      </c>
      <c r="D417">
        <v>30</v>
      </c>
      <c r="E417">
        <v>1</v>
      </c>
      <c r="F417">
        <v>4</v>
      </c>
      <c r="G417">
        <f t="shared" si="18"/>
        <v>0.9375</v>
      </c>
      <c r="H417">
        <f t="shared" si="19"/>
        <v>3.3333333333333333E-2</v>
      </c>
      <c r="I417">
        <f t="shared" si="20"/>
        <v>0.13333333333333333</v>
      </c>
    </row>
    <row r="418" spans="1:9" x14ac:dyDescent="0.3">
      <c r="A418" t="s">
        <v>26</v>
      </c>
      <c r="B418" s="7">
        <v>42579.625</v>
      </c>
      <c r="C418">
        <v>6838</v>
      </c>
      <c r="D418">
        <v>503</v>
      </c>
      <c r="E418">
        <v>146</v>
      </c>
      <c r="F418">
        <v>288</v>
      </c>
      <c r="G418">
        <f t="shared" si="18"/>
        <v>7.355952032758116E-2</v>
      </c>
      <c r="H418">
        <f t="shared" si="19"/>
        <v>0.29025844930417494</v>
      </c>
      <c r="I418">
        <f t="shared" si="20"/>
        <v>0.57256461232604372</v>
      </c>
    </row>
    <row r="419" spans="1:9" x14ac:dyDescent="0.3">
      <c r="A419" t="s">
        <v>26</v>
      </c>
      <c r="B419" s="7">
        <v>42579.791666666664</v>
      </c>
      <c r="C419">
        <v>4185</v>
      </c>
      <c r="D419">
        <v>422</v>
      </c>
      <c r="E419">
        <v>180</v>
      </c>
      <c r="F419">
        <v>288</v>
      </c>
      <c r="G419">
        <f t="shared" si="18"/>
        <v>0.1008363201911589</v>
      </c>
      <c r="H419">
        <f t="shared" si="19"/>
        <v>0.42654028436018959</v>
      </c>
      <c r="I419">
        <f t="shared" si="20"/>
        <v>0.68246445497630337</v>
      </c>
    </row>
    <row r="420" spans="1:9" x14ac:dyDescent="0.3">
      <c r="A420" t="s">
        <v>27</v>
      </c>
      <c r="B420" s="7">
        <v>42580.25</v>
      </c>
      <c r="C420">
        <v>843</v>
      </c>
      <c r="D420">
        <v>94</v>
      </c>
      <c r="E420">
        <v>33</v>
      </c>
      <c r="F420">
        <v>62</v>
      </c>
      <c r="G420">
        <f t="shared" si="18"/>
        <v>0.11150652431791222</v>
      </c>
      <c r="H420">
        <f t="shared" si="19"/>
        <v>0.35106382978723405</v>
      </c>
      <c r="I420">
        <f t="shared" si="20"/>
        <v>0.65957446808510634</v>
      </c>
    </row>
    <row r="421" spans="1:9" x14ac:dyDescent="0.3">
      <c r="A421" t="s">
        <v>26</v>
      </c>
      <c r="B421" s="7">
        <v>42580.333333333336</v>
      </c>
      <c r="C421">
        <v>3514</v>
      </c>
      <c r="D421">
        <v>262</v>
      </c>
      <c r="E421">
        <v>109</v>
      </c>
      <c r="F421">
        <v>161</v>
      </c>
      <c r="G421">
        <f t="shared" si="18"/>
        <v>7.4558907228229943E-2</v>
      </c>
      <c r="H421">
        <f t="shared" si="19"/>
        <v>0.41603053435114506</v>
      </c>
      <c r="I421">
        <f t="shared" si="20"/>
        <v>0.6145038167938931</v>
      </c>
    </row>
    <row r="422" spans="1:9" x14ac:dyDescent="0.3">
      <c r="A422" t="s">
        <v>26</v>
      </c>
      <c r="B422" s="7">
        <v>42580.541666666664</v>
      </c>
      <c r="C422">
        <v>6647</v>
      </c>
      <c r="D422">
        <v>414</v>
      </c>
      <c r="E422">
        <v>156</v>
      </c>
      <c r="F422">
        <v>273</v>
      </c>
      <c r="G422">
        <f t="shared" si="18"/>
        <v>6.228373702422145E-2</v>
      </c>
      <c r="H422">
        <f t="shared" si="19"/>
        <v>0.37681159420289856</v>
      </c>
      <c r="I422">
        <f t="shared" si="20"/>
        <v>0.65942028985507251</v>
      </c>
    </row>
    <row r="423" spans="1:9" x14ac:dyDescent="0.3">
      <c r="A423" t="s">
        <v>26</v>
      </c>
      <c r="B423" s="7">
        <v>42580.666666666664</v>
      </c>
      <c r="C423">
        <v>7773</v>
      </c>
      <c r="D423">
        <v>705</v>
      </c>
      <c r="E423">
        <v>221</v>
      </c>
      <c r="F423">
        <v>406</v>
      </c>
      <c r="G423">
        <f t="shared" si="18"/>
        <v>9.0698571979930531E-2</v>
      </c>
      <c r="H423">
        <f t="shared" si="19"/>
        <v>0.31347517730496455</v>
      </c>
      <c r="I423">
        <f t="shared" si="20"/>
        <v>0.57588652482269509</v>
      </c>
    </row>
    <row r="424" spans="1:9" x14ac:dyDescent="0.3">
      <c r="A424" t="s">
        <v>27</v>
      </c>
      <c r="B424" s="7">
        <v>42580.75</v>
      </c>
      <c r="C424">
        <v>5109</v>
      </c>
      <c r="D424">
        <v>502</v>
      </c>
      <c r="E424">
        <v>208</v>
      </c>
      <c r="F424">
        <v>377</v>
      </c>
      <c r="G424">
        <f t="shared" si="18"/>
        <v>9.8257976120571536E-2</v>
      </c>
      <c r="H424">
        <f t="shared" si="19"/>
        <v>0.41434262948207173</v>
      </c>
      <c r="I424">
        <f t="shared" si="20"/>
        <v>0.75099601593625498</v>
      </c>
    </row>
    <row r="425" spans="1:9" x14ac:dyDescent="0.3">
      <c r="A425" t="s">
        <v>28</v>
      </c>
      <c r="B425" s="7">
        <v>42580.833333333336</v>
      </c>
      <c r="C425">
        <v>5897</v>
      </c>
      <c r="D425">
        <v>338</v>
      </c>
      <c r="E425">
        <v>144</v>
      </c>
      <c r="F425">
        <v>211</v>
      </c>
      <c r="G425">
        <f t="shared" si="18"/>
        <v>5.7317279972867563E-2</v>
      </c>
      <c r="H425">
        <f t="shared" si="19"/>
        <v>0.42603550295857989</v>
      </c>
      <c r="I425">
        <f t="shared" si="20"/>
        <v>0.62426035502958577</v>
      </c>
    </row>
    <row r="426" spans="1:9" x14ac:dyDescent="0.3">
      <c r="A426" t="s">
        <v>27</v>
      </c>
      <c r="B426" s="7">
        <v>42580.875</v>
      </c>
      <c r="C426">
        <v>6034</v>
      </c>
      <c r="D426">
        <v>352</v>
      </c>
      <c r="E426">
        <v>91</v>
      </c>
      <c r="F426">
        <v>172</v>
      </c>
      <c r="G426">
        <f t="shared" si="18"/>
        <v>5.8336095459065297E-2</v>
      </c>
      <c r="H426">
        <f t="shared" si="19"/>
        <v>0.25852272727272729</v>
      </c>
      <c r="I426">
        <f t="shared" si="20"/>
        <v>0.48863636363636365</v>
      </c>
    </row>
    <row r="427" spans="1:9" x14ac:dyDescent="0.3">
      <c r="A427" t="s">
        <v>28</v>
      </c>
      <c r="B427" s="7">
        <v>42581.25</v>
      </c>
      <c r="C427">
        <v>1079</v>
      </c>
      <c r="D427">
        <v>74</v>
      </c>
      <c r="E427">
        <v>52</v>
      </c>
      <c r="F427">
        <v>62</v>
      </c>
      <c r="G427">
        <f t="shared" si="18"/>
        <v>6.8582020389249307E-2</v>
      </c>
      <c r="H427">
        <f t="shared" si="19"/>
        <v>0.70270270270270274</v>
      </c>
      <c r="I427">
        <f t="shared" si="20"/>
        <v>0.83783783783783783</v>
      </c>
    </row>
    <row r="428" spans="1:9" x14ac:dyDescent="0.3">
      <c r="A428" t="s">
        <v>26</v>
      </c>
      <c r="B428" s="7">
        <v>42581.333333333336</v>
      </c>
      <c r="C428">
        <v>2631</v>
      </c>
      <c r="D428">
        <v>270</v>
      </c>
      <c r="E428">
        <v>147</v>
      </c>
      <c r="F428">
        <v>200</v>
      </c>
      <c r="G428">
        <f t="shared" si="18"/>
        <v>0.10262257696693272</v>
      </c>
      <c r="H428">
        <f t="shared" si="19"/>
        <v>0.5444444444444444</v>
      </c>
      <c r="I428">
        <f t="shared" si="20"/>
        <v>0.7407407407407407</v>
      </c>
    </row>
    <row r="429" spans="1:9" x14ac:dyDescent="0.3">
      <c r="A429" t="s">
        <v>27</v>
      </c>
      <c r="B429" s="7">
        <v>42581.75</v>
      </c>
      <c r="C429">
        <v>5115</v>
      </c>
      <c r="D429">
        <v>508</v>
      </c>
      <c r="E429">
        <v>168</v>
      </c>
      <c r="F429">
        <v>293</v>
      </c>
      <c r="G429">
        <f t="shared" si="18"/>
        <v>9.9315738025415448E-2</v>
      </c>
      <c r="H429">
        <f t="shared" si="19"/>
        <v>0.33070866141732286</v>
      </c>
      <c r="I429">
        <f t="shared" si="20"/>
        <v>0.57677165354330706</v>
      </c>
    </row>
    <row r="430" spans="1:9" x14ac:dyDescent="0.3">
      <c r="A430" t="s">
        <v>26</v>
      </c>
      <c r="B430" s="7">
        <v>42581.958333333336</v>
      </c>
      <c r="C430">
        <v>6166</v>
      </c>
      <c r="D430">
        <v>771</v>
      </c>
      <c r="E430">
        <v>365</v>
      </c>
      <c r="F430">
        <v>547</v>
      </c>
      <c r="G430">
        <f t="shared" si="18"/>
        <v>0.12504054492377553</v>
      </c>
      <c r="H430">
        <f t="shared" si="19"/>
        <v>0.47341115434500647</v>
      </c>
      <c r="I430">
        <f t="shared" si="20"/>
        <v>0.70946822308690016</v>
      </c>
    </row>
    <row r="431" spans="1:9" x14ac:dyDescent="0.3">
      <c r="A431" t="s">
        <v>28</v>
      </c>
      <c r="B431" s="7">
        <v>42581.916666666664</v>
      </c>
      <c r="C431">
        <v>6268</v>
      </c>
      <c r="D431">
        <v>583</v>
      </c>
      <c r="E431">
        <v>192</v>
      </c>
      <c r="F431">
        <v>273</v>
      </c>
      <c r="G431">
        <f t="shared" si="18"/>
        <v>9.3012125079770261E-2</v>
      </c>
      <c r="H431">
        <f t="shared" si="19"/>
        <v>0.32933104631217841</v>
      </c>
      <c r="I431">
        <f t="shared" si="20"/>
        <v>0.46826758147512865</v>
      </c>
    </row>
    <row r="432" spans="1:9" x14ac:dyDescent="0.3">
      <c r="A432" t="s">
        <v>28</v>
      </c>
      <c r="B432" s="7">
        <v>42582.166666666664</v>
      </c>
      <c r="C432">
        <v>969</v>
      </c>
      <c r="D432">
        <v>32</v>
      </c>
      <c r="E432">
        <v>11</v>
      </c>
      <c r="F432">
        <v>16</v>
      </c>
      <c r="G432">
        <f t="shared" si="18"/>
        <v>3.3023735810113516E-2</v>
      </c>
      <c r="H432">
        <f t="shared" si="19"/>
        <v>0.34375</v>
      </c>
      <c r="I432">
        <f t="shared" si="20"/>
        <v>0.5</v>
      </c>
    </row>
    <row r="433" spans="1:9" x14ac:dyDescent="0.3">
      <c r="A433" t="s">
        <v>28</v>
      </c>
      <c r="B433" s="7">
        <v>42582.875</v>
      </c>
      <c r="C433">
        <v>7302</v>
      </c>
      <c r="D433">
        <v>637</v>
      </c>
      <c r="E433">
        <v>257</v>
      </c>
      <c r="F433">
        <v>389</v>
      </c>
      <c r="G433">
        <f t="shared" si="18"/>
        <v>8.7236373596274994E-2</v>
      </c>
      <c r="H433">
        <f t="shared" si="19"/>
        <v>0.40345368916797486</v>
      </c>
      <c r="I433">
        <f t="shared" si="20"/>
        <v>0.61067503924646782</v>
      </c>
    </row>
    <row r="434" spans="1:9" x14ac:dyDescent="0.3">
      <c r="A434" t="s">
        <v>28</v>
      </c>
      <c r="B434" s="7">
        <v>42583</v>
      </c>
      <c r="C434">
        <v>4433</v>
      </c>
      <c r="D434">
        <v>455</v>
      </c>
      <c r="E434">
        <v>149</v>
      </c>
      <c r="F434">
        <v>256</v>
      </c>
      <c r="G434">
        <f t="shared" si="18"/>
        <v>0.10263929618768329</v>
      </c>
      <c r="H434">
        <f t="shared" si="19"/>
        <v>0.32747252747252747</v>
      </c>
      <c r="I434">
        <f t="shared" si="20"/>
        <v>0.56263736263736264</v>
      </c>
    </row>
    <row r="435" spans="1:9" x14ac:dyDescent="0.3">
      <c r="A435" t="s">
        <v>28</v>
      </c>
      <c r="B435" s="7">
        <v>42582.458333333336</v>
      </c>
      <c r="C435">
        <v>5495</v>
      </c>
      <c r="D435">
        <v>572</v>
      </c>
      <c r="E435">
        <v>235</v>
      </c>
      <c r="F435">
        <v>315</v>
      </c>
      <c r="G435">
        <f t="shared" si="18"/>
        <v>0.10409463148316651</v>
      </c>
      <c r="H435">
        <f t="shared" si="19"/>
        <v>0.41083916083916083</v>
      </c>
      <c r="I435">
        <f t="shared" si="20"/>
        <v>0.55069930069930073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>
      <selection activeCell="I2" sqref="I2:J50"/>
    </sheetView>
  </sheetViews>
  <sheetFormatPr defaultRowHeight="14.4" x14ac:dyDescent="0.3"/>
  <cols>
    <col min="9" max="9" width="12.5546875" customWidth="1"/>
    <col min="10" max="10" width="15.21875" customWidth="1"/>
    <col min="11" max="12" width="4.5546875" customWidth="1"/>
    <col min="13" max="13" width="10.77734375" customWidth="1"/>
    <col min="14" max="14" width="27.21875" bestFit="1" customWidth="1"/>
    <col min="15" max="15" width="15.21875" bestFit="1" customWidth="1"/>
    <col min="16" max="16" width="32" bestFit="1" customWidth="1"/>
    <col min="17" max="17" width="20" bestFit="1" customWidth="1"/>
  </cols>
  <sheetData>
    <row r="1" spans="1:10" x14ac:dyDescent="0.3">
      <c r="A1" t="s">
        <v>0</v>
      </c>
      <c r="B1" t="s">
        <v>1</v>
      </c>
      <c r="C1" t="s">
        <v>48</v>
      </c>
      <c r="D1" t="s">
        <v>41</v>
      </c>
      <c r="E1" t="s">
        <v>46</v>
      </c>
      <c r="F1" t="s">
        <v>2</v>
      </c>
      <c r="G1" t="s">
        <v>54</v>
      </c>
    </row>
    <row r="2" spans="1:10" x14ac:dyDescent="0.3">
      <c r="A2" t="s">
        <v>26</v>
      </c>
      <c r="B2">
        <v>700</v>
      </c>
      <c r="C2" t="s">
        <v>49</v>
      </c>
      <c r="D2">
        <v>646.72</v>
      </c>
      <c r="E2">
        <v>0.41</v>
      </c>
      <c r="F2">
        <v>739</v>
      </c>
      <c r="G2">
        <f>F2*E2</f>
        <v>302.99</v>
      </c>
      <c r="I2" s="1" t="s">
        <v>7</v>
      </c>
      <c r="J2" t="s">
        <v>53</v>
      </c>
    </row>
    <row r="3" spans="1:10" x14ac:dyDescent="0.3">
      <c r="A3" t="s">
        <v>27</v>
      </c>
      <c r="B3">
        <v>1400</v>
      </c>
      <c r="C3" t="s">
        <v>49</v>
      </c>
      <c r="D3">
        <v>1206.6600000000001</v>
      </c>
      <c r="E3">
        <v>0.42</v>
      </c>
      <c r="F3">
        <v>271</v>
      </c>
      <c r="G3">
        <f t="shared" ref="G3:G66" si="0">F3*E3</f>
        <v>113.82</v>
      </c>
      <c r="I3" s="2">
        <v>200</v>
      </c>
      <c r="J3" s="13">
        <v>9.1688888888888889E-2</v>
      </c>
    </row>
    <row r="4" spans="1:10" x14ac:dyDescent="0.3">
      <c r="A4" t="s">
        <v>26</v>
      </c>
      <c r="B4">
        <v>1900</v>
      </c>
      <c r="C4" t="s">
        <v>49</v>
      </c>
      <c r="D4">
        <v>1246.0999999999999</v>
      </c>
      <c r="E4">
        <v>0.37</v>
      </c>
      <c r="F4">
        <v>78</v>
      </c>
      <c r="G4">
        <f t="shared" si="0"/>
        <v>28.86</v>
      </c>
      <c r="I4" s="2">
        <v>300</v>
      </c>
      <c r="J4" s="13">
        <v>0.17665809768637533</v>
      </c>
    </row>
    <row r="5" spans="1:10" x14ac:dyDescent="0.3">
      <c r="A5" t="s">
        <v>27</v>
      </c>
      <c r="B5">
        <v>2600</v>
      </c>
      <c r="C5" t="s">
        <v>49</v>
      </c>
      <c r="D5">
        <v>2382.5700000000002</v>
      </c>
      <c r="E5">
        <v>0.18</v>
      </c>
      <c r="F5">
        <v>36</v>
      </c>
      <c r="G5">
        <f t="shared" si="0"/>
        <v>6.4799999999999995</v>
      </c>
      <c r="I5" s="2">
        <v>400</v>
      </c>
      <c r="J5" s="13">
        <v>0.20712210866057021</v>
      </c>
    </row>
    <row r="6" spans="1:10" x14ac:dyDescent="0.3">
      <c r="A6" t="s">
        <v>28</v>
      </c>
      <c r="B6">
        <v>900</v>
      </c>
      <c r="C6" t="s">
        <v>49</v>
      </c>
      <c r="D6">
        <v>861.18</v>
      </c>
      <c r="E6">
        <v>0.38</v>
      </c>
      <c r="F6">
        <v>693</v>
      </c>
      <c r="G6">
        <f t="shared" si="0"/>
        <v>263.33999999999997</v>
      </c>
      <c r="I6" s="2">
        <v>500</v>
      </c>
      <c r="J6" s="13">
        <v>0.28258228707159821</v>
      </c>
    </row>
    <row r="7" spans="1:10" x14ac:dyDescent="0.3">
      <c r="A7" t="s">
        <v>27</v>
      </c>
      <c r="B7">
        <v>1200</v>
      </c>
      <c r="C7" t="s">
        <v>49</v>
      </c>
      <c r="D7">
        <v>1066.73</v>
      </c>
      <c r="E7">
        <v>0.5</v>
      </c>
      <c r="F7">
        <v>442</v>
      </c>
      <c r="G7">
        <f t="shared" si="0"/>
        <v>221</v>
      </c>
      <c r="I7" s="2">
        <v>600</v>
      </c>
      <c r="J7" s="13">
        <v>0.30944376528117362</v>
      </c>
    </row>
    <row r="8" spans="1:10" x14ac:dyDescent="0.3">
      <c r="A8" t="s">
        <v>26</v>
      </c>
      <c r="B8">
        <v>400</v>
      </c>
      <c r="C8" t="s">
        <v>50</v>
      </c>
      <c r="D8">
        <v>440.79</v>
      </c>
      <c r="E8">
        <v>0.23</v>
      </c>
      <c r="F8">
        <v>79</v>
      </c>
      <c r="G8">
        <f t="shared" si="0"/>
        <v>18.170000000000002</v>
      </c>
      <c r="I8" s="2">
        <v>700</v>
      </c>
      <c r="J8" s="13">
        <v>0.35337855297157622</v>
      </c>
    </row>
    <row r="9" spans="1:10" x14ac:dyDescent="0.3">
      <c r="A9" t="s">
        <v>28</v>
      </c>
      <c r="B9">
        <v>1900</v>
      </c>
      <c r="C9" t="s">
        <v>50</v>
      </c>
      <c r="D9">
        <v>1851.35</v>
      </c>
      <c r="E9">
        <v>0.14000000000000001</v>
      </c>
      <c r="F9">
        <v>163</v>
      </c>
      <c r="G9">
        <f t="shared" si="0"/>
        <v>22.820000000000004</v>
      </c>
      <c r="I9" s="2">
        <v>800</v>
      </c>
      <c r="J9" s="13">
        <v>0.36406673273868517</v>
      </c>
    </row>
    <row r="10" spans="1:10" x14ac:dyDescent="0.3">
      <c r="A10" t="s">
        <v>27</v>
      </c>
      <c r="B10">
        <v>3700</v>
      </c>
      <c r="C10" t="s">
        <v>51</v>
      </c>
      <c r="D10">
        <v>3688.49</v>
      </c>
      <c r="E10">
        <v>0.11</v>
      </c>
      <c r="F10">
        <v>123</v>
      </c>
      <c r="G10">
        <f t="shared" si="0"/>
        <v>13.53</v>
      </c>
      <c r="I10" s="2">
        <v>900</v>
      </c>
      <c r="J10" s="13">
        <v>0.39241577335375194</v>
      </c>
    </row>
    <row r="11" spans="1:10" x14ac:dyDescent="0.3">
      <c r="A11" t="s">
        <v>26</v>
      </c>
      <c r="B11">
        <v>1800</v>
      </c>
      <c r="C11" t="s">
        <v>49</v>
      </c>
      <c r="D11">
        <v>1291.27</v>
      </c>
      <c r="E11">
        <v>0.39</v>
      </c>
      <c r="F11">
        <v>91</v>
      </c>
      <c r="G11">
        <f t="shared" si="0"/>
        <v>35.49</v>
      </c>
      <c r="I11" s="2">
        <v>1000</v>
      </c>
      <c r="J11" s="13">
        <v>0.40157430730478594</v>
      </c>
    </row>
    <row r="12" spans="1:10" x14ac:dyDescent="0.3">
      <c r="A12" t="s">
        <v>28</v>
      </c>
      <c r="B12">
        <v>2600</v>
      </c>
      <c r="C12" t="s">
        <v>50</v>
      </c>
      <c r="D12">
        <v>2598.9299999999998</v>
      </c>
      <c r="E12">
        <v>0.09</v>
      </c>
      <c r="F12">
        <v>180</v>
      </c>
      <c r="G12">
        <f t="shared" si="0"/>
        <v>16.2</v>
      </c>
      <c r="I12" s="2">
        <v>1100</v>
      </c>
      <c r="J12" s="13">
        <v>0.38618656355727404</v>
      </c>
    </row>
    <row r="13" spans="1:10" x14ac:dyDescent="0.3">
      <c r="A13" t="s">
        <v>28</v>
      </c>
      <c r="B13">
        <v>1900</v>
      </c>
      <c r="C13" t="s">
        <v>49</v>
      </c>
      <c r="D13">
        <v>1532.18</v>
      </c>
      <c r="E13">
        <v>0.34</v>
      </c>
      <c r="F13">
        <v>112</v>
      </c>
      <c r="G13">
        <f t="shared" si="0"/>
        <v>38.080000000000005</v>
      </c>
      <c r="I13" s="2">
        <v>1200</v>
      </c>
      <c r="J13" s="13">
        <v>0.38405972935137656</v>
      </c>
    </row>
    <row r="14" spans="1:10" x14ac:dyDescent="0.3">
      <c r="A14" t="s">
        <v>27</v>
      </c>
      <c r="B14">
        <v>2700</v>
      </c>
      <c r="C14" t="s">
        <v>51</v>
      </c>
      <c r="D14">
        <v>2607.46</v>
      </c>
      <c r="E14">
        <v>0.09</v>
      </c>
      <c r="F14">
        <v>134</v>
      </c>
      <c r="G14">
        <f t="shared" si="0"/>
        <v>12.059999999999999</v>
      </c>
      <c r="I14" s="2">
        <v>1300</v>
      </c>
      <c r="J14" s="13">
        <v>0.19669108072916672</v>
      </c>
    </row>
    <row r="15" spans="1:10" x14ac:dyDescent="0.3">
      <c r="A15" t="s">
        <v>26</v>
      </c>
      <c r="B15">
        <v>1000</v>
      </c>
      <c r="C15" t="s">
        <v>51</v>
      </c>
      <c r="D15">
        <v>921.24</v>
      </c>
      <c r="E15">
        <v>0.19</v>
      </c>
      <c r="F15">
        <v>136</v>
      </c>
      <c r="G15">
        <f t="shared" si="0"/>
        <v>25.84</v>
      </c>
      <c r="I15" s="2">
        <v>1400</v>
      </c>
      <c r="J15" s="13">
        <v>0.23428571428571435</v>
      </c>
    </row>
    <row r="16" spans="1:10" x14ac:dyDescent="0.3">
      <c r="A16" t="s">
        <v>28</v>
      </c>
      <c r="B16">
        <v>3000</v>
      </c>
      <c r="C16" t="s">
        <v>50</v>
      </c>
      <c r="D16">
        <v>2935.89</v>
      </c>
      <c r="E16">
        <v>0.1</v>
      </c>
      <c r="F16">
        <v>112</v>
      </c>
      <c r="G16">
        <f t="shared" si="0"/>
        <v>11.200000000000001</v>
      </c>
      <c r="I16" s="2">
        <v>1500</v>
      </c>
      <c r="J16" s="13">
        <v>0.2371754304327594</v>
      </c>
    </row>
    <row r="17" spans="1:10" x14ac:dyDescent="0.3">
      <c r="A17" t="s">
        <v>28</v>
      </c>
      <c r="B17">
        <v>3600</v>
      </c>
      <c r="C17" t="s">
        <v>49</v>
      </c>
      <c r="D17">
        <v>3614.03</v>
      </c>
      <c r="E17">
        <v>0.32</v>
      </c>
      <c r="F17">
        <v>65</v>
      </c>
      <c r="G17">
        <f t="shared" si="0"/>
        <v>20.8</v>
      </c>
      <c r="I17" s="2">
        <v>1600</v>
      </c>
      <c r="J17" s="13">
        <v>0.19785586791610887</v>
      </c>
    </row>
    <row r="18" spans="1:10" x14ac:dyDescent="0.3">
      <c r="A18" t="s">
        <v>28</v>
      </c>
      <c r="B18">
        <v>4400</v>
      </c>
      <c r="C18" t="s">
        <v>49</v>
      </c>
      <c r="D18">
        <v>4422.04</v>
      </c>
      <c r="E18">
        <v>0.55000000000000004</v>
      </c>
      <c r="F18">
        <v>41</v>
      </c>
      <c r="G18">
        <f t="shared" si="0"/>
        <v>22.55</v>
      </c>
      <c r="I18" s="2">
        <v>1700</v>
      </c>
      <c r="J18" s="13">
        <v>0.18158329035585355</v>
      </c>
    </row>
    <row r="19" spans="1:10" x14ac:dyDescent="0.3">
      <c r="A19" t="s">
        <v>27</v>
      </c>
      <c r="B19">
        <v>3300</v>
      </c>
      <c r="C19" t="s">
        <v>51</v>
      </c>
      <c r="D19">
        <v>3281.89</v>
      </c>
      <c r="E19">
        <v>0.08</v>
      </c>
      <c r="F19">
        <v>101</v>
      </c>
      <c r="G19">
        <f t="shared" si="0"/>
        <v>8.08</v>
      </c>
      <c r="I19" s="2">
        <v>1800</v>
      </c>
      <c r="J19" s="13">
        <v>0.17682484298674109</v>
      </c>
    </row>
    <row r="20" spans="1:10" x14ac:dyDescent="0.3">
      <c r="A20" t="s">
        <v>27</v>
      </c>
      <c r="B20">
        <v>4500</v>
      </c>
      <c r="C20" t="s">
        <v>51</v>
      </c>
      <c r="D20">
        <v>4489.28</v>
      </c>
      <c r="E20">
        <v>0.09</v>
      </c>
      <c r="F20">
        <v>104</v>
      </c>
      <c r="G20">
        <f t="shared" si="0"/>
        <v>9.36</v>
      </c>
      <c r="I20" s="2">
        <v>1900</v>
      </c>
      <c r="J20" s="13">
        <v>0.18855890944498541</v>
      </c>
    </row>
    <row r="21" spans="1:10" x14ac:dyDescent="0.3">
      <c r="A21" t="s">
        <v>27</v>
      </c>
      <c r="B21">
        <v>3900</v>
      </c>
      <c r="C21" t="s">
        <v>50</v>
      </c>
      <c r="D21">
        <v>3866.26</v>
      </c>
      <c r="E21">
        <v>0.08</v>
      </c>
      <c r="F21">
        <v>27</v>
      </c>
      <c r="G21">
        <f t="shared" si="0"/>
        <v>2.16</v>
      </c>
      <c r="I21" s="2">
        <v>2000</v>
      </c>
      <c r="J21" s="13">
        <v>0.17877669902912624</v>
      </c>
    </row>
    <row r="22" spans="1:10" x14ac:dyDescent="0.3">
      <c r="A22" t="s">
        <v>27</v>
      </c>
      <c r="B22">
        <v>4600</v>
      </c>
      <c r="C22" t="s">
        <v>50</v>
      </c>
      <c r="D22">
        <v>4594.5200000000004</v>
      </c>
      <c r="E22">
        <v>0.13</v>
      </c>
      <c r="F22">
        <v>19</v>
      </c>
      <c r="G22">
        <f t="shared" si="0"/>
        <v>2.4700000000000002</v>
      </c>
      <c r="I22" s="2">
        <v>2100</v>
      </c>
      <c r="J22" s="13">
        <v>0.20235074626865673</v>
      </c>
    </row>
    <row r="23" spans="1:10" x14ac:dyDescent="0.3">
      <c r="A23" t="s">
        <v>26</v>
      </c>
      <c r="B23">
        <v>2400</v>
      </c>
      <c r="C23" t="s">
        <v>49</v>
      </c>
      <c r="D23">
        <v>2079.42</v>
      </c>
      <c r="E23">
        <v>0.35</v>
      </c>
      <c r="F23">
        <v>39</v>
      </c>
      <c r="G23">
        <f t="shared" si="0"/>
        <v>13.649999999999999</v>
      </c>
      <c r="I23" s="2">
        <v>2200</v>
      </c>
      <c r="J23" s="13">
        <v>0.16743842364532016</v>
      </c>
    </row>
    <row r="24" spans="1:10" x14ac:dyDescent="0.3">
      <c r="A24" t="s">
        <v>27</v>
      </c>
      <c r="B24">
        <v>2100</v>
      </c>
      <c r="C24" t="s">
        <v>50</v>
      </c>
      <c r="D24">
        <v>1955.23</v>
      </c>
      <c r="E24">
        <v>0.17</v>
      </c>
      <c r="F24">
        <v>49</v>
      </c>
      <c r="G24">
        <f t="shared" si="0"/>
        <v>8.33</v>
      </c>
      <c r="I24" s="2">
        <v>2300</v>
      </c>
      <c r="J24" s="13">
        <v>0.15781010719754976</v>
      </c>
    </row>
    <row r="25" spans="1:10" x14ac:dyDescent="0.3">
      <c r="A25" t="s">
        <v>26</v>
      </c>
      <c r="B25">
        <v>4600</v>
      </c>
      <c r="C25" t="s">
        <v>50</v>
      </c>
      <c r="D25">
        <v>4511.6000000000004</v>
      </c>
      <c r="E25">
        <v>0.11</v>
      </c>
      <c r="F25">
        <v>23</v>
      </c>
      <c r="G25">
        <f t="shared" si="0"/>
        <v>2.5299999999999998</v>
      </c>
      <c r="I25" s="2">
        <v>2400</v>
      </c>
      <c r="J25" s="13">
        <v>0.19728307254623043</v>
      </c>
    </row>
    <row r="26" spans="1:10" x14ac:dyDescent="0.3">
      <c r="A26" t="s">
        <v>27</v>
      </c>
      <c r="B26">
        <v>4200</v>
      </c>
      <c r="C26" t="s">
        <v>49</v>
      </c>
      <c r="D26">
        <v>3606.43</v>
      </c>
      <c r="E26">
        <v>0.22</v>
      </c>
      <c r="F26">
        <v>17</v>
      </c>
      <c r="G26">
        <f t="shared" si="0"/>
        <v>3.74</v>
      </c>
      <c r="I26" s="2">
        <v>2500</v>
      </c>
      <c r="J26" s="13">
        <v>0.14970994475138119</v>
      </c>
    </row>
    <row r="27" spans="1:10" x14ac:dyDescent="0.3">
      <c r="A27" t="s">
        <v>27</v>
      </c>
      <c r="B27">
        <v>10000</v>
      </c>
      <c r="F27">
        <v>295662</v>
      </c>
      <c r="G27">
        <f t="shared" si="0"/>
        <v>0</v>
      </c>
      <c r="I27" s="2">
        <v>2600</v>
      </c>
      <c r="J27" s="13">
        <v>0.14336747759282972</v>
      </c>
    </row>
    <row r="28" spans="1:10" x14ac:dyDescent="0.3">
      <c r="A28" t="s">
        <v>27</v>
      </c>
      <c r="B28">
        <v>4600</v>
      </c>
      <c r="C28" t="s">
        <v>51</v>
      </c>
      <c r="D28">
        <v>4611.18</v>
      </c>
      <c r="E28">
        <v>0.11</v>
      </c>
      <c r="F28">
        <v>61</v>
      </c>
      <c r="G28">
        <f t="shared" si="0"/>
        <v>6.71</v>
      </c>
      <c r="I28" s="2">
        <v>2700</v>
      </c>
      <c r="J28" s="13">
        <v>0.14724386724386726</v>
      </c>
    </row>
    <row r="29" spans="1:10" x14ac:dyDescent="0.3">
      <c r="A29" t="s">
        <v>27</v>
      </c>
      <c r="B29">
        <v>800</v>
      </c>
      <c r="C29" t="s">
        <v>49</v>
      </c>
      <c r="D29">
        <v>719.69</v>
      </c>
      <c r="E29">
        <v>0.45</v>
      </c>
      <c r="F29">
        <v>650</v>
      </c>
      <c r="G29">
        <f t="shared" si="0"/>
        <v>292.5</v>
      </c>
      <c r="I29" s="2">
        <v>2800</v>
      </c>
      <c r="J29" s="13">
        <v>0.14982315112540193</v>
      </c>
    </row>
    <row r="30" spans="1:10" x14ac:dyDescent="0.3">
      <c r="A30" t="s">
        <v>26</v>
      </c>
      <c r="B30">
        <v>400</v>
      </c>
      <c r="C30" t="s">
        <v>51</v>
      </c>
      <c r="D30">
        <v>431.4</v>
      </c>
      <c r="E30">
        <v>0.18</v>
      </c>
      <c r="F30">
        <v>146</v>
      </c>
      <c r="G30">
        <f t="shared" si="0"/>
        <v>26.279999999999998</v>
      </c>
      <c r="I30" s="2">
        <v>2900</v>
      </c>
      <c r="J30" s="13">
        <v>0.17349662162162163</v>
      </c>
    </row>
    <row r="31" spans="1:10" x14ac:dyDescent="0.3">
      <c r="A31" t="s">
        <v>26</v>
      </c>
      <c r="B31">
        <v>2600</v>
      </c>
      <c r="C31" t="s">
        <v>49</v>
      </c>
      <c r="D31">
        <v>2208.34</v>
      </c>
      <c r="E31">
        <v>0.26</v>
      </c>
      <c r="F31">
        <v>44</v>
      </c>
      <c r="G31">
        <f t="shared" si="0"/>
        <v>11.440000000000001</v>
      </c>
      <c r="I31" s="2">
        <v>3000</v>
      </c>
      <c r="J31" s="13">
        <v>0.14574468085106385</v>
      </c>
    </row>
    <row r="32" spans="1:10" x14ac:dyDescent="0.3">
      <c r="A32" t="s">
        <v>28</v>
      </c>
      <c r="B32">
        <v>2600</v>
      </c>
      <c r="C32" t="s">
        <v>49</v>
      </c>
      <c r="D32">
        <v>2416.35</v>
      </c>
      <c r="E32">
        <v>0.28000000000000003</v>
      </c>
      <c r="F32">
        <v>93</v>
      </c>
      <c r="G32">
        <f t="shared" si="0"/>
        <v>26.040000000000003</v>
      </c>
      <c r="I32" s="2">
        <v>3100</v>
      </c>
      <c r="J32" s="13">
        <v>0.15658396946564884</v>
      </c>
    </row>
    <row r="33" spans="1:10" x14ac:dyDescent="0.3">
      <c r="A33" t="s">
        <v>27</v>
      </c>
      <c r="B33">
        <v>2500</v>
      </c>
      <c r="C33" t="s">
        <v>51</v>
      </c>
      <c r="D33">
        <v>2382.66</v>
      </c>
      <c r="E33">
        <v>0.1</v>
      </c>
      <c r="F33">
        <v>155</v>
      </c>
      <c r="G33">
        <f t="shared" si="0"/>
        <v>15.5</v>
      </c>
      <c r="I33" s="2">
        <v>3200</v>
      </c>
      <c r="J33" s="13">
        <v>0.16921875</v>
      </c>
    </row>
    <row r="34" spans="1:10" x14ac:dyDescent="0.3">
      <c r="A34" t="s">
        <v>26</v>
      </c>
      <c r="B34">
        <v>2100</v>
      </c>
      <c r="C34" t="s">
        <v>50</v>
      </c>
      <c r="D34">
        <v>1935.52</v>
      </c>
      <c r="E34">
        <v>0.16</v>
      </c>
      <c r="F34">
        <v>38</v>
      </c>
      <c r="G34">
        <f t="shared" si="0"/>
        <v>6.08</v>
      </c>
      <c r="I34" s="2">
        <v>3300</v>
      </c>
      <c r="J34" s="13">
        <v>0.16097457627118644</v>
      </c>
    </row>
    <row r="35" spans="1:10" x14ac:dyDescent="0.3">
      <c r="A35" t="s">
        <v>27</v>
      </c>
      <c r="B35">
        <v>3900</v>
      </c>
      <c r="C35" t="s">
        <v>51</v>
      </c>
      <c r="D35">
        <v>3940.29</v>
      </c>
      <c r="E35">
        <v>0.1</v>
      </c>
      <c r="F35">
        <v>95</v>
      </c>
      <c r="G35">
        <f t="shared" si="0"/>
        <v>9.5</v>
      </c>
      <c r="I35" s="2">
        <v>3400</v>
      </c>
      <c r="J35" s="13">
        <v>0.17129817444219067</v>
      </c>
    </row>
    <row r="36" spans="1:10" x14ac:dyDescent="0.3">
      <c r="A36" t="s">
        <v>28</v>
      </c>
      <c r="B36">
        <v>3700</v>
      </c>
      <c r="C36" t="s">
        <v>49</v>
      </c>
      <c r="D36">
        <v>3737.27</v>
      </c>
      <c r="E36">
        <v>0.35</v>
      </c>
      <c r="F36">
        <v>67</v>
      </c>
      <c r="G36">
        <f t="shared" si="0"/>
        <v>23.45</v>
      </c>
      <c r="I36" s="2">
        <v>3500</v>
      </c>
      <c r="J36" s="13">
        <v>0.14477227722772273</v>
      </c>
    </row>
    <row r="37" spans="1:10" x14ac:dyDescent="0.3">
      <c r="A37" t="s">
        <v>26</v>
      </c>
      <c r="B37">
        <v>4500</v>
      </c>
      <c r="C37" t="s">
        <v>50</v>
      </c>
      <c r="D37">
        <v>4537.8999999999996</v>
      </c>
      <c r="E37">
        <v>0.18</v>
      </c>
      <c r="F37">
        <v>22</v>
      </c>
      <c r="G37">
        <f t="shared" si="0"/>
        <v>3.96</v>
      </c>
      <c r="I37" s="2">
        <v>3600</v>
      </c>
      <c r="J37" s="13">
        <v>0.14721413721413723</v>
      </c>
    </row>
    <row r="38" spans="1:10" x14ac:dyDescent="0.3">
      <c r="A38" t="s">
        <v>28</v>
      </c>
      <c r="B38">
        <v>4900</v>
      </c>
      <c r="C38" t="s">
        <v>49</v>
      </c>
      <c r="D38">
        <v>4832.29</v>
      </c>
      <c r="E38">
        <v>0.32</v>
      </c>
      <c r="F38">
        <v>37</v>
      </c>
      <c r="G38">
        <f t="shared" si="0"/>
        <v>11.84</v>
      </c>
      <c r="I38" s="2">
        <v>3700</v>
      </c>
      <c r="J38" s="13">
        <v>0.13790419161676645</v>
      </c>
    </row>
    <row r="39" spans="1:10" x14ac:dyDescent="0.3">
      <c r="A39" t="s">
        <v>28</v>
      </c>
      <c r="B39">
        <v>4200</v>
      </c>
      <c r="C39" t="s">
        <v>49</v>
      </c>
      <c r="D39">
        <v>4070.28</v>
      </c>
      <c r="E39">
        <v>0.28999999999999998</v>
      </c>
      <c r="F39">
        <v>52</v>
      </c>
      <c r="G39">
        <f t="shared" si="0"/>
        <v>15.079999999999998</v>
      </c>
      <c r="I39" s="2">
        <v>3800</v>
      </c>
      <c r="J39" s="13">
        <v>0.18792710706150345</v>
      </c>
    </row>
    <row r="40" spans="1:10" x14ac:dyDescent="0.3">
      <c r="A40" t="s">
        <v>28</v>
      </c>
      <c r="B40">
        <v>3900</v>
      </c>
      <c r="C40" t="s">
        <v>50</v>
      </c>
      <c r="D40">
        <v>3918.08</v>
      </c>
      <c r="E40">
        <v>0.1</v>
      </c>
      <c r="F40">
        <v>99</v>
      </c>
      <c r="G40">
        <f t="shared" si="0"/>
        <v>9.9</v>
      </c>
      <c r="I40" s="2">
        <v>3900</v>
      </c>
      <c r="J40" s="13">
        <v>0.1526879271070615</v>
      </c>
    </row>
    <row r="41" spans="1:10" x14ac:dyDescent="0.3">
      <c r="A41" t="s">
        <v>27</v>
      </c>
      <c r="B41">
        <v>2100</v>
      </c>
      <c r="C41" t="s">
        <v>51</v>
      </c>
      <c r="D41">
        <v>2000.37</v>
      </c>
      <c r="E41">
        <v>0.12</v>
      </c>
      <c r="F41">
        <v>81</v>
      </c>
      <c r="G41">
        <f t="shared" si="0"/>
        <v>9.7199999999999989</v>
      </c>
      <c r="I41" s="2">
        <v>4000</v>
      </c>
      <c r="J41" s="13">
        <v>0.18520169851380044</v>
      </c>
    </row>
    <row r="42" spans="1:10" x14ac:dyDescent="0.3">
      <c r="A42" t="s">
        <v>26</v>
      </c>
      <c r="B42">
        <v>2300</v>
      </c>
      <c r="C42" t="s">
        <v>49</v>
      </c>
      <c r="D42">
        <v>1759.73</v>
      </c>
      <c r="E42">
        <v>0.32</v>
      </c>
      <c r="F42">
        <v>40</v>
      </c>
      <c r="G42">
        <f t="shared" si="0"/>
        <v>12.8</v>
      </c>
      <c r="I42" s="2">
        <v>4100</v>
      </c>
      <c r="J42" s="13">
        <v>0.13174641148325358</v>
      </c>
    </row>
    <row r="43" spans="1:10" x14ac:dyDescent="0.3">
      <c r="A43" t="s">
        <v>26</v>
      </c>
      <c r="B43">
        <v>4900</v>
      </c>
      <c r="C43" t="s">
        <v>51</v>
      </c>
      <c r="D43">
        <v>4904.08</v>
      </c>
      <c r="E43">
        <v>0.09</v>
      </c>
      <c r="F43">
        <v>72</v>
      </c>
      <c r="G43">
        <f t="shared" si="0"/>
        <v>6.4799999999999995</v>
      </c>
      <c r="I43" s="2">
        <v>4200</v>
      </c>
      <c r="J43" s="13">
        <v>0.14604819277108433</v>
      </c>
    </row>
    <row r="44" spans="1:10" x14ac:dyDescent="0.3">
      <c r="A44" t="s">
        <v>26</v>
      </c>
      <c r="B44">
        <v>2500</v>
      </c>
      <c r="C44" t="s">
        <v>49</v>
      </c>
      <c r="D44">
        <v>2027.13</v>
      </c>
      <c r="E44">
        <v>0.41</v>
      </c>
      <c r="F44">
        <v>31</v>
      </c>
      <c r="G44">
        <f t="shared" si="0"/>
        <v>12.709999999999999</v>
      </c>
      <c r="I44" s="2">
        <v>4300</v>
      </c>
      <c r="J44" s="13">
        <v>0.14490521327014216</v>
      </c>
    </row>
    <row r="45" spans="1:10" x14ac:dyDescent="0.3">
      <c r="A45" t="s">
        <v>26</v>
      </c>
      <c r="B45">
        <v>4200</v>
      </c>
      <c r="C45" t="s">
        <v>49</v>
      </c>
      <c r="D45">
        <v>4070.88</v>
      </c>
      <c r="E45">
        <v>0.18</v>
      </c>
      <c r="F45">
        <v>17</v>
      </c>
      <c r="G45">
        <f t="shared" si="0"/>
        <v>3.06</v>
      </c>
      <c r="I45" s="2">
        <v>4400</v>
      </c>
      <c r="J45" s="13">
        <v>0.17963157894736839</v>
      </c>
    </row>
    <row r="46" spans="1:10" x14ac:dyDescent="0.3">
      <c r="A46" t="s">
        <v>26</v>
      </c>
      <c r="B46">
        <v>3900</v>
      </c>
      <c r="C46" t="s">
        <v>50</v>
      </c>
      <c r="D46">
        <v>3944.21</v>
      </c>
      <c r="E46">
        <v>0.08</v>
      </c>
      <c r="F46">
        <v>19</v>
      </c>
      <c r="G46">
        <f t="shared" si="0"/>
        <v>1.52</v>
      </c>
      <c r="I46" s="2">
        <v>4500</v>
      </c>
      <c r="J46" s="13">
        <v>0.13720812182741118</v>
      </c>
    </row>
    <row r="47" spans="1:10" x14ac:dyDescent="0.3">
      <c r="A47" t="s">
        <v>28</v>
      </c>
      <c r="B47">
        <v>5000</v>
      </c>
      <c r="C47" t="s">
        <v>50</v>
      </c>
      <c r="D47">
        <v>9373.2999999999993</v>
      </c>
      <c r="E47">
        <v>0.14000000000000001</v>
      </c>
      <c r="F47">
        <v>2084</v>
      </c>
      <c r="G47">
        <f t="shared" si="0"/>
        <v>291.76000000000005</v>
      </c>
      <c r="I47" s="2">
        <v>4600</v>
      </c>
      <c r="J47" s="13">
        <v>0.19019337016574583</v>
      </c>
    </row>
    <row r="48" spans="1:10" x14ac:dyDescent="0.3">
      <c r="A48" t="s">
        <v>27</v>
      </c>
      <c r="B48">
        <v>400</v>
      </c>
      <c r="C48" t="s">
        <v>50</v>
      </c>
      <c r="D48">
        <v>425.81</v>
      </c>
      <c r="E48">
        <v>0.28999999999999998</v>
      </c>
      <c r="F48">
        <v>72</v>
      </c>
      <c r="G48">
        <f t="shared" si="0"/>
        <v>20.88</v>
      </c>
      <c r="I48" s="2">
        <v>4700</v>
      </c>
      <c r="J48" s="13">
        <v>0.14057803468208094</v>
      </c>
    </row>
    <row r="49" spans="1:10" x14ac:dyDescent="0.3">
      <c r="A49" t="s">
        <v>27</v>
      </c>
      <c r="B49">
        <v>5000</v>
      </c>
      <c r="C49" t="s">
        <v>51</v>
      </c>
      <c r="D49">
        <v>9660.65</v>
      </c>
      <c r="E49">
        <v>0.11</v>
      </c>
      <c r="F49">
        <v>1983</v>
      </c>
      <c r="G49">
        <f t="shared" si="0"/>
        <v>218.13</v>
      </c>
      <c r="I49" s="2">
        <v>4800</v>
      </c>
      <c r="J49" s="13">
        <v>0.16142384105960264</v>
      </c>
    </row>
    <row r="50" spans="1:10" x14ac:dyDescent="0.3">
      <c r="A50" t="s">
        <v>28</v>
      </c>
      <c r="B50">
        <v>4400</v>
      </c>
      <c r="C50" t="s">
        <v>50</v>
      </c>
      <c r="D50">
        <v>4450.9799999999996</v>
      </c>
      <c r="E50">
        <v>0.09</v>
      </c>
      <c r="F50">
        <v>92</v>
      </c>
      <c r="G50">
        <f t="shared" si="0"/>
        <v>8.2799999999999994</v>
      </c>
      <c r="I50" s="2">
        <v>4900</v>
      </c>
      <c r="J50" s="13">
        <v>0.15363636363636363</v>
      </c>
    </row>
    <row r="51" spans="1:10" x14ac:dyDescent="0.3">
      <c r="A51" t="s">
        <v>26</v>
      </c>
      <c r="B51">
        <v>2200</v>
      </c>
      <c r="C51" t="s">
        <v>51</v>
      </c>
      <c r="D51">
        <v>2134.91</v>
      </c>
      <c r="E51">
        <v>0.11</v>
      </c>
      <c r="F51">
        <v>105</v>
      </c>
      <c r="G51">
        <f t="shared" si="0"/>
        <v>11.55</v>
      </c>
      <c r="I51" s="2" t="s">
        <v>8</v>
      </c>
      <c r="J51" s="13">
        <v>0.2466468666971281</v>
      </c>
    </row>
    <row r="52" spans="1:10" x14ac:dyDescent="0.3">
      <c r="A52" t="s">
        <v>27</v>
      </c>
      <c r="B52">
        <v>900</v>
      </c>
      <c r="C52" t="s">
        <v>51</v>
      </c>
      <c r="D52">
        <v>828.66</v>
      </c>
      <c r="E52">
        <v>0.17</v>
      </c>
      <c r="F52">
        <v>159</v>
      </c>
      <c r="G52">
        <f t="shared" si="0"/>
        <v>27.03</v>
      </c>
    </row>
    <row r="53" spans="1:10" x14ac:dyDescent="0.3">
      <c r="A53" t="s">
        <v>26</v>
      </c>
      <c r="B53">
        <v>3800</v>
      </c>
      <c r="C53" t="s">
        <v>51</v>
      </c>
      <c r="D53">
        <v>3850.52</v>
      </c>
      <c r="E53">
        <v>0.14000000000000001</v>
      </c>
      <c r="F53">
        <v>89</v>
      </c>
      <c r="G53">
        <f t="shared" si="0"/>
        <v>12.46</v>
      </c>
    </row>
    <row r="54" spans="1:10" x14ac:dyDescent="0.3">
      <c r="A54" t="s">
        <v>26</v>
      </c>
      <c r="B54">
        <v>3400</v>
      </c>
      <c r="C54" t="s">
        <v>51</v>
      </c>
      <c r="D54">
        <v>3316.31</v>
      </c>
      <c r="E54">
        <v>0.14000000000000001</v>
      </c>
      <c r="F54">
        <v>118</v>
      </c>
      <c r="G54">
        <f t="shared" si="0"/>
        <v>16.520000000000003</v>
      </c>
    </row>
    <row r="55" spans="1:10" x14ac:dyDescent="0.3">
      <c r="A55" t="s">
        <v>26</v>
      </c>
      <c r="B55">
        <v>4300</v>
      </c>
      <c r="C55" t="s">
        <v>51</v>
      </c>
      <c r="D55">
        <v>4305.6499999999996</v>
      </c>
      <c r="E55">
        <v>0.12</v>
      </c>
      <c r="F55">
        <v>90</v>
      </c>
      <c r="G55">
        <f t="shared" si="0"/>
        <v>10.799999999999999</v>
      </c>
    </row>
    <row r="56" spans="1:10" x14ac:dyDescent="0.3">
      <c r="A56" t="s">
        <v>26</v>
      </c>
      <c r="B56">
        <v>1900</v>
      </c>
      <c r="C56" t="s">
        <v>50</v>
      </c>
      <c r="D56">
        <v>1604.98</v>
      </c>
      <c r="E56">
        <v>0.2</v>
      </c>
      <c r="F56">
        <v>60</v>
      </c>
      <c r="G56">
        <f t="shared" si="0"/>
        <v>12</v>
      </c>
    </row>
    <row r="57" spans="1:10" x14ac:dyDescent="0.3">
      <c r="A57" t="s">
        <v>26</v>
      </c>
      <c r="B57">
        <v>900</v>
      </c>
      <c r="C57" t="s">
        <v>50</v>
      </c>
      <c r="D57">
        <v>831.39</v>
      </c>
      <c r="E57">
        <v>0.42</v>
      </c>
      <c r="F57">
        <v>168</v>
      </c>
      <c r="G57">
        <f t="shared" si="0"/>
        <v>70.56</v>
      </c>
    </row>
    <row r="58" spans="1:10" x14ac:dyDescent="0.3">
      <c r="A58" t="s">
        <v>27</v>
      </c>
      <c r="B58">
        <v>2400</v>
      </c>
      <c r="C58" t="s">
        <v>51</v>
      </c>
      <c r="D58">
        <v>2272.6</v>
      </c>
      <c r="E58">
        <v>0.09</v>
      </c>
      <c r="F58">
        <v>125</v>
      </c>
      <c r="G58">
        <f t="shared" si="0"/>
        <v>11.25</v>
      </c>
    </row>
    <row r="59" spans="1:10" x14ac:dyDescent="0.3">
      <c r="A59" t="s">
        <v>27</v>
      </c>
      <c r="B59">
        <v>1900</v>
      </c>
      <c r="C59" t="s">
        <v>51</v>
      </c>
      <c r="D59">
        <v>1773.52</v>
      </c>
      <c r="E59">
        <v>0.12</v>
      </c>
      <c r="F59">
        <v>238</v>
      </c>
      <c r="G59">
        <f t="shared" si="0"/>
        <v>28.56</v>
      </c>
    </row>
    <row r="60" spans="1:10" x14ac:dyDescent="0.3">
      <c r="A60" t="s">
        <v>27</v>
      </c>
      <c r="B60">
        <v>3200</v>
      </c>
      <c r="C60" t="s">
        <v>51</v>
      </c>
      <c r="D60">
        <v>3061.33</v>
      </c>
      <c r="E60">
        <v>0.11</v>
      </c>
      <c r="F60">
        <v>113</v>
      </c>
      <c r="G60">
        <f t="shared" si="0"/>
        <v>12.43</v>
      </c>
    </row>
    <row r="61" spans="1:10" x14ac:dyDescent="0.3">
      <c r="A61" t="s">
        <v>26</v>
      </c>
      <c r="B61">
        <v>3500</v>
      </c>
      <c r="C61" t="s">
        <v>51</v>
      </c>
      <c r="D61">
        <v>3487.12</v>
      </c>
      <c r="E61">
        <v>0.09</v>
      </c>
      <c r="F61">
        <v>119</v>
      </c>
      <c r="G61">
        <f t="shared" si="0"/>
        <v>10.709999999999999</v>
      </c>
    </row>
    <row r="62" spans="1:10" x14ac:dyDescent="0.3">
      <c r="A62" t="s">
        <v>28</v>
      </c>
      <c r="B62">
        <v>4300</v>
      </c>
      <c r="C62" t="s">
        <v>49</v>
      </c>
      <c r="D62">
        <v>4342.8999999999996</v>
      </c>
      <c r="E62">
        <v>0.34</v>
      </c>
      <c r="F62">
        <v>53</v>
      </c>
      <c r="G62">
        <f t="shared" si="0"/>
        <v>18.02</v>
      </c>
    </row>
    <row r="63" spans="1:10" x14ac:dyDescent="0.3">
      <c r="A63" t="s">
        <v>26</v>
      </c>
      <c r="B63">
        <v>3100</v>
      </c>
      <c r="C63" t="s">
        <v>51</v>
      </c>
      <c r="D63">
        <v>3018.98</v>
      </c>
      <c r="E63">
        <v>0.11</v>
      </c>
      <c r="F63">
        <v>118</v>
      </c>
      <c r="G63">
        <f t="shared" si="0"/>
        <v>12.98</v>
      </c>
    </row>
    <row r="64" spans="1:10" x14ac:dyDescent="0.3">
      <c r="A64" t="s">
        <v>26</v>
      </c>
      <c r="B64">
        <v>2400</v>
      </c>
      <c r="C64" t="s">
        <v>50</v>
      </c>
      <c r="D64">
        <v>2283.0700000000002</v>
      </c>
      <c r="E64">
        <v>0.12</v>
      </c>
      <c r="F64">
        <v>57</v>
      </c>
      <c r="G64">
        <f t="shared" si="0"/>
        <v>6.84</v>
      </c>
    </row>
    <row r="65" spans="1:7" x14ac:dyDescent="0.3">
      <c r="A65" t="s">
        <v>28</v>
      </c>
      <c r="B65">
        <v>3400</v>
      </c>
      <c r="C65" t="s">
        <v>49</v>
      </c>
      <c r="D65">
        <v>3340.01</v>
      </c>
      <c r="E65">
        <v>0.34</v>
      </c>
      <c r="F65">
        <v>71</v>
      </c>
      <c r="G65">
        <f t="shared" si="0"/>
        <v>24.14</v>
      </c>
    </row>
    <row r="66" spans="1:7" x14ac:dyDescent="0.3">
      <c r="A66" t="s">
        <v>28</v>
      </c>
      <c r="B66">
        <v>1700</v>
      </c>
      <c r="C66" t="s">
        <v>49</v>
      </c>
      <c r="D66">
        <v>1437.07</v>
      </c>
      <c r="E66">
        <v>0.39</v>
      </c>
      <c r="F66">
        <v>238</v>
      </c>
      <c r="G66">
        <f t="shared" si="0"/>
        <v>92.820000000000007</v>
      </c>
    </row>
    <row r="67" spans="1:7" x14ac:dyDescent="0.3">
      <c r="A67" t="s">
        <v>27</v>
      </c>
      <c r="B67">
        <v>4900</v>
      </c>
      <c r="C67" t="s">
        <v>50</v>
      </c>
      <c r="D67">
        <v>4945.47</v>
      </c>
      <c r="E67">
        <v>0.08</v>
      </c>
      <c r="F67">
        <v>21</v>
      </c>
      <c r="G67">
        <f t="shared" ref="G67:G130" si="1">F67*E67</f>
        <v>1.68</v>
      </c>
    </row>
    <row r="68" spans="1:7" x14ac:dyDescent="0.3">
      <c r="A68" t="s">
        <v>28</v>
      </c>
      <c r="B68">
        <v>4700</v>
      </c>
      <c r="C68" t="s">
        <v>50</v>
      </c>
      <c r="D68">
        <v>4702.33</v>
      </c>
      <c r="E68">
        <v>7.0000000000000007E-2</v>
      </c>
      <c r="F68">
        <v>77</v>
      </c>
      <c r="G68">
        <f t="shared" si="1"/>
        <v>5.3900000000000006</v>
      </c>
    </row>
    <row r="69" spans="1:7" x14ac:dyDescent="0.3">
      <c r="A69" t="s">
        <v>26</v>
      </c>
      <c r="B69">
        <v>3300</v>
      </c>
      <c r="C69" t="s">
        <v>50</v>
      </c>
      <c r="D69">
        <v>3357.92</v>
      </c>
      <c r="E69">
        <v>0.05</v>
      </c>
      <c r="F69">
        <v>25</v>
      </c>
      <c r="G69">
        <f t="shared" si="1"/>
        <v>1.25</v>
      </c>
    </row>
    <row r="70" spans="1:7" x14ac:dyDescent="0.3">
      <c r="A70" t="s">
        <v>26</v>
      </c>
      <c r="B70">
        <v>3000</v>
      </c>
      <c r="C70" t="s">
        <v>49</v>
      </c>
      <c r="D70">
        <v>2682.79</v>
      </c>
      <c r="E70">
        <v>0.31</v>
      </c>
      <c r="F70">
        <v>26</v>
      </c>
      <c r="G70">
        <f t="shared" si="1"/>
        <v>8.06</v>
      </c>
    </row>
    <row r="71" spans="1:7" x14ac:dyDescent="0.3">
      <c r="A71" t="s">
        <v>27</v>
      </c>
      <c r="B71">
        <v>4400</v>
      </c>
      <c r="C71" t="s">
        <v>51</v>
      </c>
      <c r="D71">
        <v>4413.62</v>
      </c>
      <c r="E71">
        <v>0.18</v>
      </c>
      <c r="F71">
        <v>81</v>
      </c>
      <c r="G71">
        <f t="shared" si="1"/>
        <v>14.58</v>
      </c>
    </row>
    <row r="72" spans="1:7" x14ac:dyDescent="0.3">
      <c r="A72" t="s">
        <v>27</v>
      </c>
      <c r="B72">
        <v>4600</v>
      </c>
      <c r="C72" t="s">
        <v>49</v>
      </c>
      <c r="D72">
        <v>4096.3100000000004</v>
      </c>
      <c r="E72">
        <v>0.23</v>
      </c>
      <c r="F72">
        <v>19</v>
      </c>
      <c r="G72">
        <f t="shared" si="1"/>
        <v>4.37</v>
      </c>
    </row>
    <row r="73" spans="1:7" x14ac:dyDescent="0.3">
      <c r="A73" t="s">
        <v>26</v>
      </c>
      <c r="B73">
        <v>4400</v>
      </c>
      <c r="C73" t="s">
        <v>50</v>
      </c>
      <c r="D73">
        <v>4447.79</v>
      </c>
      <c r="E73">
        <v>0.09</v>
      </c>
      <c r="F73">
        <v>24</v>
      </c>
      <c r="G73">
        <f t="shared" si="1"/>
        <v>2.16</v>
      </c>
    </row>
    <row r="74" spans="1:7" x14ac:dyDescent="0.3">
      <c r="A74" t="s">
        <v>26</v>
      </c>
      <c r="B74">
        <v>3200</v>
      </c>
      <c r="C74" t="s">
        <v>50</v>
      </c>
      <c r="D74">
        <v>3034.19</v>
      </c>
      <c r="E74">
        <v>0.17</v>
      </c>
      <c r="F74">
        <v>26</v>
      </c>
      <c r="G74">
        <f t="shared" si="1"/>
        <v>4.42</v>
      </c>
    </row>
    <row r="75" spans="1:7" x14ac:dyDescent="0.3">
      <c r="A75" t="s">
        <v>26</v>
      </c>
      <c r="B75">
        <v>1000</v>
      </c>
      <c r="C75" t="s">
        <v>49</v>
      </c>
      <c r="D75">
        <v>920.77</v>
      </c>
      <c r="E75">
        <v>0.48</v>
      </c>
      <c r="F75">
        <v>514</v>
      </c>
      <c r="G75">
        <f t="shared" si="1"/>
        <v>246.72</v>
      </c>
    </row>
    <row r="76" spans="1:7" x14ac:dyDescent="0.3">
      <c r="A76" t="s">
        <v>26</v>
      </c>
      <c r="B76">
        <v>900</v>
      </c>
      <c r="C76" t="s">
        <v>49</v>
      </c>
      <c r="D76">
        <v>854.54</v>
      </c>
      <c r="E76">
        <v>0.47</v>
      </c>
      <c r="F76">
        <v>546</v>
      </c>
      <c r="G76">
        <f t="shared" si="1"/>
        <v>256.62</v>
      </c>
    </row>
    <row r="77" spans="1:7" x14ac:dyDescent="0.3">
      <c r="A77" t="s">
        <v>27</v>
      </c>
      <c r="B77">
        <v>1300</v>
      </c>
      <c r="C77" t="s">
        <v>49</v>
      </c>
      <c r="D77">
        <v>898.79</v>
      </c>
      <c r="E77">
        <v>0.27</v>
      </c>
      <c r="F77">
        <v>941</v>
      </c>
      <c r="G77">
        <f t="shared" si="1"/>
        <v>254.07000000000002</v>
      </c>
    </row>
    <row r="78" spans="1:7" x14ac:dyDescent="0.3">
      <c r="A78" t="s">
        <v>28</v>
      </c>
      <c r="B78">
        <v>3400</v>
      </c>
      <c r="C78" t="s">
        <v>50</v>
      </c>
      <c r="D78">
        <v>3427.52</v>
      </c>
      <c r="E78">
        <v>0.11</v>
      </c>
      <c r="F78">
        <v>105</v>
      </c>
      <c r="G78">
        <f t="shared" si="1"/>
        <v>11.55</v>
      </c>
    </row>
    <row r="79" spans="1:7" x14ac:dyDescent="0.3">
      <c r="A79" t="s">
        <v>28</v>
      </c>
      <c r="B79">
        <v>1700</v>
      </c>
      <c r="C79" t="s">
        <v>50</v>
      </c>
      <c r="D79">
        <v>1648.35</v>
      </c>
      <c r="E79">
        <v>0.1</v>
      </c>
      <c r="F79">
        <v>318</v>
      </c>
      <c r="G79">
        <f t="shared" si="1"/>
        <v>31.8</v>
      </c>
    </row>
    <row r="80" spans="1:7" x14ac:dyDescent="0.3">
      <c r="A80" t="s">
        <v>26</v>
      </c>
      <c r="B80">
        <v>1800</v>
      </c>
      <c r="C80" t="s">
        <v>50</v>
      </c>
      <c r="D80">
        <v>1572.21</v>
      </c>
      <c r="E80">
        <v>0.19</v>
      </c>
      <c r="F80">
        <v>101</v>
      </c>
      <c r="G80">
        <f t="shared" si="1"/>
        <v>19.190000000000001</v>
      </c>
    </row>
    <row r="81" spans="1:7" x14ac:dyDescent="0.3">
      <c r="A81" t="s">
        <v>26</v>
      </c>
      <c r="B81">
        <v>600</v>
      </c>
      <c r="C81" t="s">
        <v>51</v>
      </c>
      <c r="D81">
        <v>599.16999999999996</v>
      </c>
      <c r="E81">
        <v>0.15</v>
      </c>
      <c r="F81">
        <v>201</v>
      </c>
      <c r="G81">
        <f t="shared" si="1"/>
        <v>30.15</v>
      </c>
    </row>
    <row r="82" spans="1:7" x14ac:dyDescent="0.3">
      <c r="A82" t="s">
        <v>26</v>
      </c>
      <c r="B82">
        <v>2700</v>
      </c>
      <c r="C82" t="s">
        <v>50</v>
      </c>
      <c r="D82">
        <v>2588.5</v>
      </c>
      <c r="E82">
        <v>0.14000000000000001</v>
      </c>
      <c r="F82">
        <v>47</v>
      </c>
      <c r="G82">
        <f t="shared" si="1"/>
        <v>6.580000000000001</v>
      </c>
    </row>
    <row r="83" spans="1:7" x14ac:dyDescent="0.3">
      <c r="A83" t="s">
        <v>28</v>
      </c>
      <c r="B83">
        <v>2200</v>
      </c>
      <c r="C83" t="s">
        <v>50</v>
      </c>
      <c r="D83">
        <v>2186.35</v>
      </c>
      <c r="E83">
        <v>0.09</v>
      </c>
      <c r="F83">
        <v>143</v>
      </c>
      <c r="G83">
        <f t="shared" si="1"/>
        <v>12.87</v>
      </c>
    </row>
    <row r="84" spans="1:7" x14ac:dyDescent="0.3">
      <c r="A84" t="s">
        <v>28</v>
      </c>
      <c r="B84">
        <v>1800</v>
      </c>
      <c r="C84" t="s">
        <v>50</v>
      </c>
      <c r="D84">
        <v>1700.3</v>
      </c>
      <c r="E84">
        <v>0.09</v>
      </c>
      <c r="F84">
        <v>271</v>
      </c>
      <c r="G84">
        <f t="shared" si="1"/>
        <v>24.39</v>
      </c>
    </row>
    <row r="85" spans="1:7" x14ac:dyDescent="0.3">
      <c r="A85" t="s">
        <v>28</v>
      </c>
      <c r="B85">
        <v>4300</v>
      </c>
      <c r="C85" t="s">
        <v>50</v>
      </c>
      <c r="D85">
        <v>4350.1499999999996</v>
      </c>
      <c r="E85">
        <v>0.09</v>
      </c>
      <c r="F85">
        <v>112</v>
      </c>
      <c r="G85">
        <f t="shared" si="1"/>
        <v>10.08</v>
      </c>
    </row>
    <row r="86" spans="1:7" x14ac:dyDescent="0.3">
      <c r="A86" t="s">
        <v>28</v>
      </c>
      <c r="B86">
        <v>4200</v>
      </c>
      <c r="C86" t="s">
        <v>50</v>
      </c>
      <c r="D86">
        <v>4248.83</v>
      </c>
      <c r="E86">
        <v>0.11</v>
      </c>
      <c r="F86">
        <v>86</v>
      </c>
      <c r="G86">
        <f t="shared" si="1"/>
        <v>9.4600000000000009</v>
      </c>
    </row>
    <row r="87" spans="1:7" x14ac:dyDescent="0.3">
      <c r="A87" t="s">
        <v>27</v>
      </c>
      <c r="B87">
        <v>3700</v>
      </c>
      <c r="C87" t="s">
        <v>49</v>
      </c>
      <c r="D87">
        <v>3569.23</v>
      </c>
      <c r="E87">
        <v>0.19</v>
      </c>
      <c r="F87">
        <v>26</v>
      </c>
      <c r="G87">
        <f t="shared" si="1"/>
        <v>4.9400000000000004</v>
      </c>
    </row>
    <row r="88" spans="1:7" x14ac:dyDescent="0.3">
      <c r="A88" t="s">
        <v>26</v>
      </c>
      <c r="B88">
        <v>700</v>
      </c>
      <c r="C88" t="s">
        <v>50</v>
      </c>
      <c r="D88">
        <v>675.14</v>
      </c>
      <c r="E88">
        <v>0.39</v>
      </c>
      <c r="F88">
        <v>174</v>
      </c>
      <c r="G88">
        <f t="shared" si="1"/>
        <v>67.86</v>
      </c>
    </row>
    <row r="89" spans="1:7" x14ac:dyDescent="0.3">
      <c r="A89" t="s">
        <v>28</v>
      </c>
      <c r="B89">
        <v>4700</v>
      </c>
      <c r="C89" t="s">
        <v>49</v>
      </c>
      <c r="D89">
        <v>4794.63</v>
      </c>
      <c r="E89">
        <v>0.36</v>
      </c>
      <c r="F89">
        <v>42</v>
      </c>
      <c r="G89">
        <f t="shared" si="1"/>
        <v>15.12</v>
      </c>
    </row>
    <row r="90" spans="1:7" x14ac:dyDescent="0.3">
      <c r="A90" t="s">
        <v>26</v>
      </c>
      <c r="B90">
        <v>4400</v>
      </c>
      <c r="C90" t="s">
        <v>49</v>
      </c>
      <c r="D90">
        <v>4389</v>
      </c>
      <c r="E90">
        <v>0.16</v>
      </c>
      <c r="F90">
        <v>17</v>
      </c>
      <c r="G90">
        <f t="shared" si="1"/>
        <v>2.72</v>
      </c>
    </row>
    <row r="91" spans="1:7" x14ac:dyDescent="0.3">
      <c r="A91" t="s">
        <v>26</v>
      </c>
      <c r="B91">
        <v>3200</v>
      </c>
      <c r="C91" t="s">
        <v>49</v>
      </c>
      <c r="D91">
        <v>3407.32</v>
      </c>
      <c r="E91">
        <v>0.26</v>
      </c>
      <c r="F91">
        <v>26</v>
      </c>
      <c r="G91">
        <f t="shared" si="1"/>
        <v>6.76</v>
      </c>
    </row>
    <row r="92" spans="1:7" x14ac:dyDescent="0.3">
      <c r="A92" t="s">
        <v>26</v>
      </c>
      <c r="B92">
        <v>3600</v>
      </c>
      <c r="C92" t="s">
        <v>49</v>
      </c>
      <c r="D92">
        <v>3238.15</v>
      </c>
      <c r="E92">
        <v>0.2</v>
      </c>
      <c r="F92">
        <v>20</v>
      </c>
      <c r="G92">
        <f t="shared" si="1"/>
        <v>4</v>
      </c>
    </row>
    <row r="93" spans="1:7" x14ac:dyDescent="0.3">
      <c r="A93" t="s">
        <v>27</v>
      </c>
      <c r="B93">
        <v>4500</v>
      </c>
      <c r="C93" t="s">
        <v>49</v>
      </c>
      <c r="D93">
        <v>4315.33</v>
      </c>
      <c r="E93">
        <v>0.16</v>
      </c>
      <c r="F93">
        <v>12</v>
      </c>
      <c r="G93">
        <f t="shared" si="1"/>
        <v>1.92</v>
      </c>
    </row>
    <row r="94" spans="1:7" x14ac:dyDescent="0.3">
      <c r="A94" t="s">
        <v>27</v>
      </c>
      <c r="B94">
        <v>4900</v>
      </c>
      <c r="C94" t="s">
        <v>49</v>
      </c>
      <c r="D94">
        <v>4932.3999999999996</v>
      </c>
      <c r="E94">
        <v>0.5</v>
      </c>
      <c r="F94">
        <v>5</v>
      </c>
      <c r="G94">
        <f t="shared" si="1"/>
        <v>2.5</v>
      </c>
    </row>
    <row r="95" spans="1:7" x14ac:dyDescent="0.3">
      <c r="A95" t="s">
        <v>26</v>
      </c>
      <c r="B95">
        <v>5000</v>
      </c>
      <c r="C95" t="s">
        <v>51</v>
      </c>
      <c r="D95">
        <v>9701.48</v>
      </c>
      <c r="E95">
        <v>0.11</v>
      </c>
      <c r="F95">
        <v>1971</v>
      </c>
      <c r="G95">
        <f t="shared" si="1"/>
        <v>216.81</v>
      </c>
    </row>
    <row r="96" spans="1:7" x14ac:dyDescent="0.3">
      <c r="A96" t="s">
        <v>26</v>
      </c>
      <c r="B96">
        <v>1300</v>
      </c>
      <c r="C96" t="s">
        <v>50</v>
      </c>
      <c r="D96">
        <v>1047.68</v>
      </c>
      <c r="E96">
        <v>0.2</v>
      </c>
      <c r="F96">
        <v>493</v>
      </c>
      <c r="G96">
        <f t="shared" si="1"/>
        <v>98.600000000000009</v>
      </c>
    </row>
    <row r="97" spans="1:7" x14ac:dyDescent="0.3">
      <c r="A97" t="s">
        <v>28</v>
      </c>
      <c r="B97">
        <v>2500</v>
      </c>
      <c r="C97" t="s">
        <v>50</v>
      </c>
      <c r="D97">
        <v>2523.29</v>
      </c>
      <c r="E97">
        <v>0.09</v>
      </c>
      <c r="F97">
        <v>186</v>
      </c>
      <c r="G97">
        <f t="shared" si="1"/>
        <v>16.739999999999998</v>
      </c>
    </row>
    <row r="98" spans="1:7" x14ac:dyDescent="0.3">
      <c r="A98" t="s">
        <v>27</v>
      </c>
      <c r="B98">
        <v>1300</v>
      </c>
      <c r="C98" t="s">
        <v>51</v>
      </c>
      <c r="D98">
        <v>1056.81</v>
      </c>
      <c r="E98">
        <v>0.12</v>
      </c>
      <c r="F98">
        <v>837</v>
      </c>
      <c r="G98">
        <f t="shared" si="1"/>
        <v>100.44</v>
      </c>
    </row>
    <row r="99" spans="1:7" x14ac:dyDescent="0.3">
      <c r="A99" t="s">
        <v>26</v>
      </c>
      <c r="B99">
        <v>4700</v>
      </c>
      <c r="C99" t="s">
        <v>51</v>
      </c>
      <c r="D99">
        <v>4734.7</v>
      </c>
      <c r="E99">
        <v>0.09</v>
      </c>
      <c r="F99">
        <v>78</v>
      </c>
      <c r="G99">
        <f t="shared" si="1"/>
        <v>7.02</v>
      </c>
    </row>
    <row r="100" spans="1:7" x14ac:dyDescent="0.3">
      <c r="A100" t="s">
        <v>28</v>
      </c>
      <c r="B100">
        <v>1200</v>
      </c>
      <c r="C100" t="s">
        <v>50</v>
      </c>
      <c r="D100">
        <v>1172.4000000000001</v>
      </c>
      <c r="E100">
        <v>0.15</v>
      </c>
      <c r="F100">
        <v>135</v>
      </c>
      <c r="G100">
        <f t="shared" si="1"/>
        <v>20.25</v>
      </c>
    </row>
    <row r="101" spans="1:7" x14ac:dyDescent="0.3">
      <c r="A101" t="s">
        <v>28</v>
      </c>
      <c r="B101">
        <v>3900</v>
      </c>
      <c r="C101" t="s">
        <v>49</v>
      </c>
      <c r="D101">
        <v>3941.86</v>
      </c>
      <c r="E101">
        <v>0.42</v>
      </c>
      <c r="F101">
        <v>54</v>
      </c>
      <c r="G101">
        <f t="shared" si="1"/>
        <v>22.68</v>
      </c>
    </row>
    <row r="102" spans="1:7" x14ac:dyDescent="0.3">
      <c r="A102" t="s">
        <v>27</v>
      </c>
      <c r="B102">
        <v>2000</v>
      </c>
      <c r="C102" t="s">
        <v>50</v>
      </c>
      <c r="D102">
        <v>1835.8</v>
      </c>
      <c r="E102">
        <v>0.1</v>
      </c>
      <c r="F102">
        <v>28</v>
      </c>
      <c r="G102">
        <f t="shared" si="1"/>
        <v>2.8000000000000003</v>
      </c>
    </row>
    <row r="103" spans="1:7" x14ac:dyDescent="0.3">
      <c r="A103" t="s">
        <v>26</v>
      </c>
      <c r="B103">
        <v>3200</v>
      </c>
      <c r="C103" t="s">
        <v>51</v>
      </c>
      <c r="D103">
        <v>3156.54</v>
      </c>
      <c r="E103">
        <v>0.11</v>
      </c>
      <c r="F103">
        <v>121</v>
      </c>
      <c r="G103">
        <f t="shared" si="1"/>
        <v>13.31</v>
      </c>
    </row>
    <row r="104" spans="1:7" x14ac:dyDescent="0.3">
      <c r="A104" t="s">
        <v>26</v>
      </c>
      <c r="B104">
        <v>4100</v>
      </c>
      <c r="C104" t="s">
        <v>51</v>
      </c>
      <c r="D104">
        <v>4026.83</v>
      </c>
      <c r="E104">
        <v>0.11</v>
      </c>
      <c r="F104">
        <v>72</v>
      </c>
      <c r="G104">
        <f t="shared" si="1"/>
        <v>7.92</v>
      </c>
    </row>
    <row r="105" spans="1:7" x14ac:dyDescent="0.3">
      <c r="A105" t="s">
        <v>27</v>
      </c>
      <c r="B105">
        <v>3800</v>
      </c>
      <c r="C105" t="s">
        <v>50</v>
      </c>
      <c r="D105">
        <v>3690.64</v>
      </c>
      <c r="E105">
        <v>0.1</v>
      </c>
      <c r="F105">
        <v>28</v>
      </c>
      <c r="G105">
        <f t="shared" si="1"/>
        <v>2.8000000000000003</v>
      </c>
    </row>
    <row r="106" spans="1:7" x14ac:dyDescent="0.3">
      <c r="A106" t="s">
        <v>27</v>
      </c>
      <c r="B106">
        <v>3100</v>
      </c>
      <c r="C106" t="s">
        <v>50</v>
      </c>
      <c r="D106">
        <v>3067.5</v>
      </c>
      <c r="E106">
        <v>0.19</v>
      </c>
      <c r="F106">
        <v>28</v>
      </c>
      <c r="G106">
        <f t="shared" si="1"/>
        <v>5.32</v>
      </c>
    </row>
    <row r="107" spans="1:7" x14ac:dyDescent="0.3">
      <c r="A107" t="s">
        <v>28</v>
      </c>
      <c r="B107">
        <v>200</v>
      </c>
      <c r="C107" t="s">
        <v>50</v>
      </c>
      <c r="D107">
        <v>265.41000000000003</v>
      </c>
      <c r="E107">
        <v>0.02</v>
      </c>
      <c r="F107">
        <v>12</v>
      </c>
      <c r="G107">
        <f t="shared" si="1"/>
        <v>0.24</v>
      </c>
    </row>
    <row r="108" spans="1:7" x14ac:dyDescent="0.3">
      <c r="A108" t="s">
        <v>28</v>
      </c>
      <c r="B108">
        <v>2200</v>
      </c>
      <c r="C108" t="s">
        <v>49</v>
      </c>
      <c r="D108">
        <v>1835.4</v>
      </c>
      <c r="E108">
        <v>0.38</v>
      </c>
      <c r="F108">
        <v>78</v>
      </c>
      <c r="G108">
        <f t="shared" si="1"/>
        <v>29.64</v>
      </c>
    </row>
    <row r="109" spans="1:7" x14ac:dyDescent="0.3">
      <c r="A109" t="s">
        <v>27</v>
      </c>
      <c r="B109">
        <v>3400</v>
      </c>
      <c r="C109" t="s">
        <v>51</v>
      </c>
      <c r="D109">
        <v>3316.49</v>
      </c>
      <c r="E109">
        <v>0.11</v>
      </c>
      <c r="F109">
        <v>112</v>
      </c>
      <c r="G109">
        <f t="shared" si="1"/>
        <v>12.32</v>
      </c>
    </row>
    <row r="110" spans="1:7" x14ac:dyDescent="0.3">
      <c r="A110" t="s">
        <v>28</v>
      </c>
      <c r="B110">
        <v>2900</v>
      </c>
      <c r="C110" t="s">
        <v>49</v>
      </c>
      <c r="D110">
        <v>2853.87</v>
      </c>
      <c r="E110">
        <v>0.4</v>
      </c>
      <c r="F110">
        <v>83</v>
      </c>
      <c r="G110">
        <f t="shared" si="1"/>
        <v>33.200000000000003</v>
      </c>
    </row>
    <row r="111" spans="1:7" x14ac:dyDescent="0.3">
      <c r="A111" t="s">
        <v>27</v>
      </c>
      <c r="B111">
        <v>1300</v>
      </c>
      <c r="C111" t="s">
        <v>50</v>
      </c>
      <c r="D111">
        <v>1034.54</v>
      </c>
      <c r="E111">
        <v>0.2</v>
      </c>
      <c r="F111">
        <v>491</v>
      </c>
      <c r="G111">
        <f t="shared" si="1"/>
        <v>98.2</v>
      </c>
    </row>
    <row r="112" spans="1:7" x14ac:dyDescent="0.3">
      <c r="A112" t="s">
        <v>28</v>
      </c>
      <c r="B112">
        <v>700</v>
      </c>
      <c r="C112" t="s">
        <v>49</v>
      </c>
      <c r="D112">
        <v>680.24</v>
      </c>
      <c r="E112">
        <v>0.34</v>
      </c>
      <c r="F112">
        <v>843</v>
      </c>
      <c r="G112">
        <f t="shared" si="1"/>
        <v>286.62</v>
      </c>
    </row>
    <row r="113" spans="1:7" x14ac:dyDescent="0.3">
      <c r="A113" t="s">
        <v>28</v>
      </c>
      <c r="B113">
        <v>1500</v>
      </c>
      <c r="C113" t="s">
        <v>49</v>
      </c>
      <c r="D113">
        <v>1358.26</v>
      </c>
      <c r="E113">
        <v>0.35</v>
      </c>
      <c r="F113">
        <v>311</v>
      </c>
      <c r="G113">
        <f t="shared" si="1"/>
        <v>108.85</v>
      </c>
    </row>
    <row r="114" spans="1:7" x14ac:dyDescent="0.3">
      <c r="A114" t="s">
        <v>28</v>
      </c>
      <c r="B114">
        <v>4800</v>
      </c>
      <c r="C114" t="s">
        <v>49</v>
      </c>
      <c r="D114">
        <v>4834.0200000000004</v>
      </c>
      <c r="E114">
        <v>0.35</v>
      </c>
      <c r="F114">
        <v>41</v>
      </c>
      <c r="G114">
        <f t="shared" si="1"/>
        <v>14.35</v>
      </c>
    </row>
    <row r="115" spans="1:7" x14ac:dyDescent="0.3">
      <c r="A115" t="s">
        <v>26</v>
      </c>
      <c r="B115">
        <v>1500</v>
      </c>
      <c r="C115" t="s">
        <v>51</v>
      </c>
      <c r="D115">
        <v>1375</v>
      </c>
      <c r="E115">
        <v>0.13</v>
      </c>
      <c r="F115">
        <v>309</v>
      </c>
      <c r="G115">
        <f t="shared" si="1"/>
        <v>40.17</v>
      </c>
    </row>
    <row r="116" spans="1:7" x14ac:dyDescent="0.3">
      <c r="A116" t="s">
        <v>27</v>
      </c>
      <c r="B116">
        <v>1000</v>
      </c>
      <c r="C116" t="s">
        <v>51</v>
      </c>
      <c r="D116">
        <v>862.78</v>
      </c>
      <c r="E116">
        <v>0.21</v>
      </c>
      <c r="F116">
        <v>133</v>
      </c>
      <c r="G116">
        <f t="shared" si="1"/>
        <v>27.93</v>
      </c>
    </row>
    <row r="117" spans="1:7" x14ac:dyDescent="0.3">
      <c r="A117" t="s">
        <v>26</v>
      </c>
      <c r="B117">
        <v>1000</v>
      </c>
      <c r="C117" t="s">
        <v>50</v>
      </c>
      <c r="D117">
        <v>913.62</v>
      </c>
      <c r="E117">
        <v>0.4</v>
      </c>
      <c r="F117">
        <v>157</v>
      </c>
      <c r="G117">
        <f t="shared" si="1"/>
        <v>62.800000000000004</v>
      </c>
    </row>
    <row r="118" spans="1:7" x14ac:dyDescent="0.3">
      <c r="A118" t="s">
        <v>27</v>
      </c>
      <c r="B118">
        <v>4700</v>
      </c>
      <c r="C118" t="s">
        <v>51</v>
      </c>
      <c r="D118">
        <v>4734.3100000000004</v>
      </c>
      <c r="E118">
        <v>0.1</v>
      </c>
      <c r="F118">
        <v>79</v>
      </c>
      <c r="G118">
        <f t="shared" si="1"/>
        <v>7.9</v>
      </c>
    </row>
    <row r="119" spans="1:7" x14ac:dyDescent="0.3">
      <c r="A119" t="s">
        <v>26</v>
      </c>
      <c r="B119">
        <v>600</v>
      </c>
      <c r="C119" t="s">
        <v>50</v>
      </c>
      <c r="D119">
        <v>589.76</v>
      </c>
      <c r="E119">
        <v>0.4</v>
      </c>
      <c r="F119">
        <v>157</v>
      </c>
      <c r="G119">
        <f t="shared" si="1"/>
        <v>62.800000000000004</v>
      </c>
    </row>
    <row r="120" spans="1:7" x14ac:dyDescent="0.3">
      <c r="A120" t="s">
        <v>26</v>
      </c>
      <c r="B120">
        <v>1700</v>
      </c>
      <c r="C120" t="s">
        <v>49</v>
      </c>
      <c r="D120">
        <v>1342.43</v>
      </c>
      <c r="E120">
        <v>0.22</v>
      </c>
      <c r="F120">
        <v>160</v>
      </c>
      <c r="G120">
        <f t="shared" si="1"/>
        <v>35.200000000000003</v>
      </c>
    </row>
    <row r="121" spans="1:7" x14ac:dyDescent="0.3">
      <c r="A121" t="s">
        <v>26</v>
      </c>
      <c r="B121">
        <v>800</v>
      </c>
      <c r="C121" t="s">
        <v>51</v>
      </c>
      <c r="D121">
        <v>741.33</v>
      </c>
      <c r="E121">
        <v>0.15</v>
      </c>
      <c r="F121">
        <v>147</v>
      </c>
      <c r="G121">
        <f t="shared" si="1"/>
        <v>22.05</v>
      </c>
    </row>
    <row r="122" spans="1:7" x14ac:dyDescent="0.3">
      <c r="A122" t="s">
        <v>27</v>
      </c>
      <c r="B122">
        <v>1900</v>
      </c>
      <c r="C122" t="s">
        <v>49</v>
      </c>
      <c r="D122">
        <v>1343.68</v>
      </c>
      <c r="E122">
        <v>0.33</v>
      </c>
      <c r="F122">
        <v>79</v>
      </c>
      <c r="G122">
        <f t="shared" si="1"/>
        <v>26.07</v>
      </c>
    </row>
    <row r="123" spans="1:7" x14ac:dyDescent="0.3">
      <c r="A123" t="s">
        <v>26</v>
      </c>
      <c r="B123">
        <v>3500</v>
      </c>
      <c r="C123" t="s">
        <v>49</v>
      </c>
      <c r="D123">
        <v>3317.33</v>
      </c>
      <c r="E123">
        <v>0.2</v>
      </c>
      <c r="F123">
        <v>33</v>
      </c>
      <c r="G123">
        <f t="shared" si="1"/>
        <v>6.6000000000000005</v>
      </c>
    </row>
    <row r="124" spans="1:7" x14ac:dyDescent="0.3">
      <c r="A124" t="s">
        <v>26</v>
      </c>
      <c r="B124">
        <v>4300</v>
      </c>
      <c r="C124" t="s">
        <v>49</v>
      </c>
      <c r="D124">
        <v>3986.35</v>
      </c>
      <c r="E124">
        <v>0.31</v>
      </c>
      <c r="F124">
        <v>17</v>
      </c>
      <c r="G124">
        <f t="shared" si="1"/>
        <v>5.27</v>
      </c>
    </row>
    <row r="125" spans="1:7" x14ac:dyDescent="0.3">
      <c r="A125" t="s">
        <v>26</v>
      </c>
      <c r="B125">
        <v>3800</v>
      </c>
      <c r="C125" t="s">
        <v>49</v>
      </c>
      <c r="D125">
        <v>4029.06</v>
      </c>
      <c r="E125">
        <v>0.15</v>
      </c>
      <c r="F125">
        <v>15</v>
      </c>
      <c r="G125">
        <f t="shared" si="1"/>
        <v>2.25</v>
      </c>
    </row>
    <row r="126" spans="1:7" x14ac:dyDescent="0.3">
      <c r="A126" t="s">
        <v>27</v>
      </c>
      <c r="B126">
        <v>3200</v>
      </c>
      <c r="C126" t="s">
        <v>49</v>
      </c>
      <c r="D126">
        <v>3200.16</v>
      </c>
      <c r="E126">
        <v>0.19</v>
      </c>
      <c r="F126">
        <v>32</v>
      </c>
      <c r="G126">
        <f t="shared" si="1"/>
        <v>6.08</v>
      </c>
    </row>
    <row r="127" spans="1:7" x14ac:dyDescent="0.3">
      <c r="A127" t="s">
        <v>26</v>
      </c>
      <c r="B127">
        <v>3400</v>
      </c>
      <c r="C127" t="s">
        <v>49</v>
      </c>
      <c r="D127">
        <v>3072.61</v>
      </c>
      <c r="E127">
        <v>0.38</v>
      </c>
      <c r="F127">
        <v>21</v>
      </c>
      <c r="G127">
        <f t="shared" si="1"/>
        <v>7.98</v>
      </c>
    </row>
    <row r="128" spans="1:7" x14ac:dyDescent="0.3">
      <c r="A128" t="s">
        <v>27</v>
      </c>
      <c r="B128">
        <v>2700</v>
      </c>
      <c r="C128" t="s">
        <v>50</v>
      </c>
      <c r="D128">
        <v>2514.5100000000002</v>
      </c>
      <c r="E128">
        <v>0.13</v>
      </c>
      <c r="F128">
        <v>42</v>
      </c>
      <c r="G128">
        <f t="shared" si="1"/>
        <v>5.46</v>
      </c>
    </row>
    <row r="129" spans="1:7" x14ac:dyDescent="0.3">
      <c r="A129" t="s">
        <v>26</v>
      </c>
      <c r="B129">
        <v>2200</v>
      </c>
      <c r="C129" t="s">
        <v>49</v>
      </c>
      <c r="D129">
        <v>1859.43</v>
      </c>
      <c r="E129">
        <v>0.19</v>
      </c>
      <c r="F129">
        <v>41</v>
      </c>
      <c r="G129">
        <f t="shared" si="1"/>
        <v>7.79</v>
      </c>
    </row>
    <row r="130" spans="1:7" x14ac:dyDescent="0.3">
      <c r="A130" t="s">
        <v>27</v>
      </c>
      <c r="B130">
        <v>4300</v>
      </c>
      <c r="C130" t="s">
        <v>51</v>
      </c>
      <c r="D130">
        <v>4298.6499999999996</v>
      </c>
      <c r="E130">
        <v>0.08</v>
      </c>
      <c r="F130">
        <v>87</v>
      </c>
      <c r="G130">
        <f t="shared" si="1"/>
        <v>6.96</v>
      </c>
    </row>
    <row r="131" spans="1:7" x14ac:dyDescent="0.3">
      <c r="A131" t="s">
        <v>26</v>
      </c>
      <c r="B131">
        <v>3100</v>
      </c>
      <c r="C131" t="s">
        <v>49</v>
      </c>
      <c r="D131">
        <v>3096.68</v>
      </c>
      <c r="E131">
        <v>0.22</v>
      </c>
      <c r="F131">
        <v>17</v>
      </c>
      <c r="G131">
        <f t="shared" ref="G131:G194" si="2">F131*E131</f>
        <v>3.74</v>
      </c>
    </row>
    <row r="132" spans="1:7" x14ac:dyDescent="0.3">
      <c r="A132" t="s">
        <v>26</v>
      </c>
      <c r="B132">
        <v>4700</v>
      </c>
      <c r="C132" t="s">
        <v>50</v>
      </c>
      <c r="D132">
        <v>4613.4399999999996</v>
      </c>
      <c r="E132">
        <v>0.15</v>
      </c>
      <c r="F132">
        <v>25</v>
      </c>
      <c r="G132">
        <f t="shared" si="2"/>
        <v>3.75</v>
      </c>
    </row>
    <row r="133" spans="1:7" x14ac:dyDescent="0.3">
      <c r="A133" t="s">
        <v>27</v>
      </c>
      <c r="B133">
        <v>4400</v>
      </c>
      <c r="C133" t="s">
        <v>49</v>
      </c>
      <c r="D133">
        <v>4123.33</v>
      </c>
      <c r="E133">
        <v>0.55000000000000004</v>
      </c>
      <c r="F133">
        <v>15</v>
      </c>
      <c r="G133">
        <f t="shared" si="2"/>
        <v>8.25</v>
      </c>
    </row>
    <row r="134" spans="1:7" x14ac:dyDescent="0.3">
      <c r="A134" t="s">
        <v>27</v>
      </c>
      <c r="B134">
        <v>4500</v>
      </c>
      <c r="C134" t="s">
        <v>50</v>
      </c>
      <c r="D134">
        <v>4451.29</v>
      </c>
      <c r="E134">
        <v>0.15</v>
      </c>
      <c r="F134">
        <v>24</v>
      </c>
      <c r="G134">
        <f t="shared" si="2"/>
        <v>3.5999999999999996</v>
      </c>
    </row>
    <row r="135" spans="1:7" x14ac:dyDescent="0.3">
      <c r="A135" t="s">
        <v>27</v>
      </c>
      <c r="B135">
        <v>300</v>
      </c>
      <c r="C135" t="s">
        <v>49</v>
      </c>
      <c r="D135">
        <v>319.08</v>
      </c>
      <c r="E135">
        <v>0.2</v>
      </c>
      <c r="F135">
        <v>156</v>
      </c>
      <c r="G135">
        <f t="shared" si="2"/>
        <v>31.200000000000003</v>
      </c>
    </row>
    <row r="136" spans="1:7" x14ac:dyDescent="0.3">
      <c r="A136" t="s">
        <v>28</v>
      </c>
      <c r="B136">
        <v>800</v>
      </c>
      <c r="C136" t="s">
        <v>49</v>
      </c>
      <c r="D136">
        <v>778.07</v>
      </c>
      <c r="E136">
        <v>0.35</v>
      </c>
      <c r="F136">
        <v>781</v>
      </c>
      <c r="G136">
        <f t="shared" si="2"/>
        <v>273.34999999999997</v>
      </c>
    </row>
    <row r="137" spans="1:7" x14ac:dyDescent="0.3">
      <c r="A137" t="s">
        <v>27</v>
      </c>
      <c r="B137">
        <v>2400</v>
      </c>
      <c r="C137" t="s">
        <v>49</v>
      </c>
      <c r="D137">
        <v>2015.97</v>
      </c>
      <c r="E137">
        <v>0.39</v>
      </c>
      <c r="F137">
        <v>38</v>
      </c>
      <c r="G137">
        <f t="shared" si="2"/>
        <v>14.82</v>
      </c>
    </row>
    <row r="138" spans="1:7" x14ac:dyDescent="0.3">
      <c r="A138" t="s">
        <v>27</v>
      </c>
      <c r="B138">
        <v>600</v>
      </c>
      <c r="C138" t="s">
        <v>51</v>
      </c>
      <c r="D138">
        <v>603.41999999999996</v>
      </c>
      <c r="E138">
        <v>0.17</v>
      </c>
      <c r="F138">
        <v>180</v>
      </c>
      <c r="G138">
        <f t="shared" si="2"/>
        <v>30.6</v>
      </c>
    </row>
    <row r="139" spans="1:7" x14ac:dyDescent="0.3">
      <c r="A139" t="s">
        <v>26</v>
      </c>
      <c r="B139">
        <v>500</v>
      </c>
      <c r="C139" t="s">
        <v>49</v>
      </c>
      <c r="D139">
        <v>487.19</v>
      </c>
      <c r="E139">
        <v>0.34</v>
      </c>
      <c r="F139">
        <v>629</v>
      </c>
      <c r="G139">
        <f t="shared" si="2"/>
        <v>213.86</v>
      </c>
    </row>
    <row r="140" spans="1:7" x14ac:dyDescent="0.3">
      <c r="A140" t="s">
        <v>27</v>
      </c>
      <c r="B140">
        <v>3300</v>
      </c>
      <c r="C140" t="s">
        <v>50</v>
      </c>
      <c r="D140">
        <v>3349.73</v>
      </c>
      <c r="E140">
        <v>0.1</v>
      </c>
      <c r="F140">
        <v>27</v>
      </c>
      <c r="G140">
        <f t="shared" si="2"/>
        <v>2.7</v>
      </c>
    </row>
    <row r="141" spans="1:7" x14ac:dyDescent="0.3">
      <c r="A141" t="s">
        <v>27</v>
      </c>
      <c r="B141">
        <v>900</v>
      </c>
      <c r="C141" t="s">
        <v>49</v>
      </c>
      <c r="D141">
        <v>829.28</v>
      </c>
      <c r="E141">
        <v>0.47</v>
      </c>
      <c r="F141">
        <v>556</v>
      </c>
      <c r="G141">
        <f t="shared" si="2"/>
        <v>261.32</v>
      </c>
    </row>
    <row r="142" spans="1:7" x14ac:dyDescent="0.3">
      <c r="A142" t="s">
        <v>28</v>
      </c>
      <c r="B142">
        <v>600</v>
      </c>
      <c r="C142" t="s">
        <v>50</v>
      </c>
      <c r="D142">
        <v>610.88</v>
      </c>
      <c r="E142">
        <v>0.26</v>
      </c>
      <c r="F142">
        <v>213</v>
      </c>
      <c r="G142">
        <f t="shared" si="2"/>
        <v>55.38</v>
      </c>
    </row>
    <row r="143" spans="1:7" x14ac:dyDescent="0.3">
      <c r="A143" t="s">
        <v>26</v>
      </c>
      <c r="B143">
        <v>1100</v>
      </c>
      <c r="C143" t="s">
        <v>50</v>
      </c>
      <c r="D143">
        <v>985.56</v>
      </c>
      <c r="E143">
        <v>0.37</v>
      </c>
      <c r="F143">
        <v>131</v>
      </c>
      <c r="G143">
        <f t="shared" si="2"/>
        <v>48.47</v>
      </c>
    </row>
    <row r="144" spans="1:7" x14ac:dyDescent="0.3">
      <c r="A144" t="s">
        <v>27</v>
      </c>
      <c r="B144">
        <v>2800</v>
      </c>
      <c r="C144" t="s">
        <v>49</v>
      </c>
      <c r="D144">
        <v>2682.28</v>
      </c>
      <c r="E144">
        <v>0.37</v>
      </c>
      <c r="F144">
        <v>29</v>
      </c>
      <c r="G144">
        <f t="shared" si="2"/>
        <v>10.73</v>
      </c>
    </row>
    <row r="145" spans="1:7" x14ac:dyDescent="0.3">
      <c r="A145" t="s">
        <v>27</v>
      </c>
      <c r="B145">
        <v>4000</v>
      </c>
      <c r="C145" t="s">
        <v>50</v>
      </c>
      <c r="D145">
        <v>3810</v>
      </c>
      <c r="E145">
        <v>0.11</v>
      </c>
      <c r="F145">
        <v>28</v>
      </c>
      <c r="G145">
        <f t="shared" si="2"/>
        <v>3.08</v>
      </c>
    </row>
    <row r="146" spans="1:7" x14ac:dyDescent="0.3">
      <c r="A146" t="s">
        <v>26</v>
      </c>
      <c r="B146">
        <v>2000</v>
      </c>
      <c r="C146" t="s">
        <v>49</v>
      </c>
      <c r="D146">
        <v>1541.26</v>
      </c>
      <c r="E146">
        <v>0.18</v>
      </c>
      <c r="F146">
        <v>43</v>
      </c>
      <c r="G146">
        <f t="shared" si="2"/>
        <v>7.7399999999999993</v>
      </c>
    </row>
    <row r="147" spans="1:7" x14ac:dyDescent="0.3">
      <c r="A147" t="s">
        <v>27</v>
      </c>
      <c r="B147">
        <v>4800</v>
      </c>
      <c r="C147" t="s">
        <v>50</v>
      </c>
      <c r="D147">
        <v>4854.8999999999996</v>
      </c>
      <c r="E147">
        <v>0.15</v>
      </c>
      <c r="F147">
        <v>11</v>
      </c>
      <c r="G147">
        <f t="shared" si="2"/>
        <v>1.65</v>
      </c>
    </row>
    <row r="148" spans="1:7" x14ac:dyDescent="0.3">
      <c r="A148" t="s">
        <v>26</v>
      </c>
      <c r="B148">
        <v>200</v>
      </c>
      <c r="C148" t="s">
        <v>50</v>
      </c>
      <c r="D148">
        <v>265</v>
      </c>
      <c r="E148">
        <v>0.02</v>
      </c>
      <c r="F148">
        <v>2</v>
      </c>
      <c r="G148">
        <f t="shared" si="2"/>
        <v>0.04</v>
      </c>
    </row>
    <row r="149" spans="1:7" x14ac:dyDescent="0.3">
      <c r="A149" t="s">
        <v>27</v>
      </c>
      <c r="B149">
        <v>1000</v>
      </c>
      <c r="C149" t="s">
        <v>49</v>
      </c>
      <c r="D149">
        <v>902.1</v>
      </c>
      <c r="E149">
        <v>0.5</v>
      </c>
      <c r="F149">
        <v>516</v>
      </c>
      <c r="G149">
        <f t="shared" si="2"/>
        <v>258</v>
      </c>
    </row>
    <row r="150" spans="1:7" x14ac:dyDescent="0.3">
      <c r="A150" t="s">
        <v>26</v>
      </c>
      <c r="B150">
        <v>10000</v>
      </c>
      <c r="F150">
        <v>295668</v>
      </c>
      <c r="G150">
        <f t="shared" si="2"/>
        <v>0</v>
      </c>
    </row>
    <row r="151" spans="1:7" x14ac:dyDescent="0.3">
      <c r="A151" t="s">
        <v>28</v>
      </c>
      <c r="B151">
        <v>10000</v>
      </c>
      <c r="F151">
        <v>295995</v>
      </c>
      <c r="G151">
        <f t="shared" si="2"/>
        <v>0</v>
      </c>
    </row>
    <row r="152" spans="1:7" x14ac:dyDescent="0.3">
      <c r="A152" t="s">
        <v>26</v>
      </c>
      <c r="B152">
        <v>1200</v>
      </c>
      <c r="C152" t="s">
        <v>50</v>
      </c>
      <c r="D152">
        <v>1051.6400000000001</v>
      </c>
      <c r="E152">
        <v>0.28999999999999998</v>
      </c>
      <c r="F152">
        <v>133</v>
      </c>
      <c r="G152">
        <f t="shared" si="2"/>
        <v>38.57</v>
      </c>
    </row>
    <row r="153" spans="1:7" x14ac:dyDescent="0.3">
      <c r="A153" t="s">
        <v>27</v>
      </c>
      <c r="B153">
        <v>1600</v>
      </c>
      <c r="C153" t="s">
        <v>50</v>
      </c>
      <c r="D153">
        <v>1326.72</v>
      </c>
      <c r="E153">
        <v>0.25</v>
      </c>
      <c r="F153">
        <v>299</v>
      </c>
      <c r="G153">
        <f t="shared" si="2"/>
        <v>74.75</v>
      </c>
    </row>
    <row r="154" spans="1:7" x14ac:dyDescent="0.3">
      <c r="A154" t="s">
        <v>28</v>
      </c>
      <c r="B154">
        <v>1300</v>
      </c>
      <c r="C154" t="s">
        <v>50</v>
      </c>
      <c r="D154">
        <v>1058.3399999999999</v>
      </c>
      <c r="E154">
        <v>0.11</v>
      </c>
      <c r="F154">
        <v>751</v>
      </c>
      <c r="G154">
        <f t="shared" si="2"/>
        <v>82.61</v>
      </c>
    </row>
    <row r="155" spans="1:7" x14ac:dyDescent="0.3">
      <c r="A155" t="s">
        <v>28</v>
      </c>
      <c r="B155">
        <v>2100</v>
      </c>
      <c r="C155" t="s">
        <v>49</v>
      </c>
      <c r="D155">
        <v>1767.36</v>
      </c>
      <c r="E155">
        <v>0.38</v>
      </c>
      <c r="F155">
        <v>78</v>
      </c>
      <c r="G155">
        <f t="shared" si="2"/>
        <v>29.64</v>
      </c>
    </row>
    <row r="156" spans="1:7" x14ac:dyDescent="0.3">
      <c r="A156" t="s">
        <v>27</v>
      </c>
      <c r="B156">
        <v>300</v>
      </c>
      <c r="C156" t="s">
        <v>50</v>
      </c>
      <c r="D156">
        <v>351.54</v>
      </c>
      <c r="E156">
        <v>0.19</v>
      </c>
      <c r="F156">
        <v>32</v>
      </c>
      <c r="G156">
        <f t="shared" si="2"/>
        <v>6.08</v>
      </c>
    </row>
    <row r="157" spans="1:7" x14ac:dyDescent="0.3">
      <c r="A157" t="s">
        <v>26</v>
      </c>
      <c r="B157">
        <v>3700</v>
      </c>
      <c r="C157" t="s">
        <v>51</v>
      </c>
      <c r="D157">
        <v>3665.97</v>
      </c>
      <c r="E157">
        <v>0.11</v>
      </c>
      <c r="F157">
        <v>102</v>
      </c>
      <c r="G157">
        <f t="shared" si="2"/>
        <v>11.22</v>
      </c>
    </row>
    <row r="158" spans="1:7" x14ac:dyDescent="0.3">
      <c r="A158" t="s">
        <v>27</v>
      </c>
      <c r="B158">
        <v>2800</v>
      </c>
      <c r="C158" t="s">
        <v>50</v>
      </c>
      <c r="D158">
        <v>2807.2</v>
      </c>
      <c r="E158">
        <v>0.13</v>
      </c>
      <c r="F158">
        <v>39</v>
      </c>
      <c r="G158">
        <f t="shared" si="2"/>
        <v>5.07</v>
      </c>
    </row>
    <row r="159" spans="1:7" x14ac:dyDescent="0.3">
      <c r="A159" t="s">
        <v>27</v>
      </c>
      <c r="B159">
        <v>1500</v>
      </c>
      <c r="C159" t="s">
        <v>50</v>
      </c>
      <c r="D159">
        <v>1313.24</v>
      </c>
      <c r="E159">
        <v>0.24</v>
      </c>
      <c r="F159">
        <v>160</v>
      </c>
      <c r="G159">
        <f t="shared" si="2"/>
        <v>38.4</v>
      </c>
    </row>
    <row r="160" spans="1:7" x14ac:dyDescent="0.3">
      <c r="A160" t="s">
        <v>27</v>
      </c>
      <c r="B160">
        <v>1200</v>
      </c>
      <c r="C160" t="s">
        <v>51</v>
      </c>
      <c r="D160">
        <v>1057.31</v>
      </c>
      <c r="E160">
        <v>0.2</v>
      </c>
      <c r="F160">
        <v>126</v>
      </c>
      <c r="G160">
        <f t="shared" si="2"/>
        <v>25.200000000000003</v>
      </c>
    </row>
    <row r="161" spans="1:7" x14ac:dyDescent="0.3">
      <c r="A161" t="s">
        <v>26</v>
      </c>
      <c r="B161">
        <v>1900</v>
      </c>
      <c r="C161" t="s">
        <v>51</v>
      </c>
      <c r="D161">
        <v>1801.15</v>
      </c>
      <c r="E161">
        <v>0.11</v>
      </c>
      <c r="F161">
        <v>246</v>
      </c>
      <c r="G161">
        <f t="shared" si="2"/>
        <v>27.06</v>
      </c>
    </row>
    <row r="162" spans="1:7" x14ac:dyDescent="0.3">
      <c r="A162" t="s">
        <v>26</v>
      </c>
      <c r="B162">
        <v>2500</v>
      </c>
      <c r="C162" t="s">
        <v>50</v>
      </c>
      <c r="D162">
        <v>2385.65</v>
      </c>
      <c r="E162">
        <v>0.14000000000000001</v>
      </c>
      <c r="F162">
        <v>43</v>
      </c>
      <c r="G162">
        <f t="shared" si="2"/>
        <v>6.0200000000000005</v>
      </c>
    </row>
    <row r="163" spans="1:7" x14ac:dyDescent="0.3">
      <c r="A163" t="s">
        <v>27</v>
      </c>
      <c r="B163">
        <v>3500</v>
      </c>
      <c r="C163" t="s">
        <v>50</v>
      </c>
      <c r="D163">
        <v>3512.57</v>
      </c>
      <c r="E163">
        <v>0.17</v>
      </c>
      <c r="F163">
        <v>28</v>
      </c>
      <c r="G163">
        <f t="shared" si="2"/>
        <v>4.7600000000000007</v>
      </c>
    </row>
    <row r="164" spans="1:7" x14ac:dyDescent="0.3">
      <c r="A164" t="s">
        <v>26</v>
      </c>
      <c r="B164">
        <v>4500</v>
      </c>
      <c r="C164" t="s">
        <v>51</v>
      </c>
      <c r="D164">
        <v>4474.8999999999996</v>
      </c>
      <c r="E164">
        <v>0.1</v>
      </c>
      <c r="F164">
        <v>88</v>
      </c>
      <c r="G164">
        <f t="shared" si="2"/>
        <v>8.8000000000000007</v>
      </c>
    </row>
    <row r="165" spans="1:7" x14ac:dyDescent="0.3">
      <c r="A165" t="s">
        <v>26</v>
      </c>
      <c r="B165">
        <v>3900</v>
      </c>
      <c r="C165" t="s">
        <v>49</v>
      </c>
      <c r="D165">
        <v>3630.94</v>
      </c>
      <c r="E165">
        <v>0.28000000000000003</v>
      </c>
      <c r="F165">
        <v>20</v>
      </c>
      <c r="G165">
        <f t="shared" si="2"/>
        <v>5.6000000000000005</v>
      </c>
    </row>
    <row r="166" spans="1:7" x14ac:dyDescent="0.3">
      <c r="A166" t="s">
        <v>27</v>
      </c>
      <c r="B166">
        <v>4200</v>
      </c>
      <c r="C166" t="s">
        <v>51</v>
      </c>
      <c r="D166">
        <v>4150.88</v>
      </c>
      <c r="E166">
        <v>0.1</v>
      </c>
      <c r="F166">
        <v>104</v>
      </c>
      <c r="G166">
        <f t="shared" si="2"/>
        <v>10.4</v>
      </c>
    </row>
    <row r="167" spans="1:7" x14ac:dyDescent="0.3">
      <c r="A167" t="s">
        <v>28</v>
      </c>
      <c r="B167">
        <v>1800</v>
      </c>
      <c r="C167" t="s">
        <v>49</v>
      </c>
      <c r="D167">
        <v>1373.82</v>
      </c>
      <c r="E167">
        <v>0.26</v>
      </c>
      <c r="F167">
        <v>148</v>
      </c>
      <c r="G167">
        <f t="shared" si="2"/>
        <v>38.480000000000004</v>
      </c>
    </row>
    <row r="168" spans="1:7" x14ac:dyDescent="0.3">
      <c r="A168" t="s">
        <v>26</v>
      </c>
      <c r="B168">
        <v>3300</v>
      </c>
      <c r="C168" t="s">
        <v>51</v>
      </c>
      <c r="D168">
        <v>3284.53</v>
      </c>
      <c r="E168">
        <v>0.11</v>
      </c>
      <c r="F168">
        <v>109</v>
      </c>
      <c r="G168">
        <f t="shared" si="2"/>
        <v>11.99</v>
      </c>
    </row>
    <row r="169" spans="1:7" x14ac:dyDescent="0.3">
      <c r="A169" t="s">
        <v>26</v>
      </c>
      <c r="B169">
        <v>900</v>
      </c>
      <c r="C169" t="s">
        <v>51</v>
      </c>
      <c r="D169">
        <v>823.96</v>
      </c>
      <c r="E169">
        <v>0.21</v>
      </c>
      <c r="F169">
        <v>132</v>
      </c>
      <c r="G169">
        <f t="shared" si="2"/>
        <v>27.72</v>
      </c>
    </row>
    <row r="170" spans="1:7" x14ac:dyDescent="0.3">
      <c r="A170" t="s">
        <v>27</v>
      </c>
      <c r="B170">
        <v>500</v>
      </c>
      <c r="C170" t="s">
        <v>49</v>
      </c>
      <c r="D170">
        <v>489.21</v>
      </c>
      <c r="E170">
        <v>0.28999999999999998</v>
      </c>
      <c r="F170">
        <v>605</v>
      </c>
      <c r="G170">
        <f t="shared" si="2"/>
        <v>175.45</v>
      </c>
    </row>
    <row r="171" spans="1:7" x14ac:dyDescent="0.3">
      <c r="A171" t="s">
        <v>27</v>
      </c>
      <c r="B171">
        <v>2100</v>
      </c>
      <c r="C171" t="s">
        <v>49</v>
      </c>
      <c r="D171">
        <v>1519.47</v>
      </c>
      <c r="E171">
        <v>0.25</v>
      </c>
      <c r="F171">
        <v>40</v>
      </c>
      <c r="G171">
        <f t="shared" si="2"/>
        <v>10</v>
      </c>
    </row>
    <row r="172" spans="1:7" x14ac:dyDescent="0.3">
      <c r="A172" t="s">
        <v>27</v>
      </c>
      <c r="B172">
        <v>500</v>
      </c>
      <c r="C172" t="s">
        <v>50</v>
      </c>
      <c r="D172">
        <v>503.17</v>
      </c>
      <c r="E172">
        <v>0.33</v>
      </c>
      <c r="F172">
        <v>167</v>
      </c>
      <c r="G172">
        <f t="shared" si="2"/>
        <v>55.11</v>
      </c>
    </row>
    <row r="173" spans="1:7" x14ac:dyDescent="0.3">
      <c r="A173" t="s">
        <v>27</v>
      </c>
      <c r="B173">
        <v>2600</v>
      </c>
      <c r="C173" t="s">
        <v>51</v>
      </c>
      <c r="D173">
        <v>2487.44</v>
      </c>
      <c r="E173">
        <v>0.11</v>
      </c>
      <c r="F173">
        <v>169</v>
      </c>
      <c r="G173">
        <f t="shared" si="2"/>
        <v>18.59</v>
      </c>
    </row>
    <row r="174" spans="1:7" x14ac:dyDescent="0.3">
      <c r="A174" t="s">
        <v>27</v>
      </c>
      <c r="B174">
        <v>200</v>
      </c>
      <c r="C174" t="s">
        <v>49</v>
      </c>
      <c r="D174">
        <v>238.2</v>
      </c>
      <c r="E174">
        <v>0.14000000000000001</v>
      </c>
      <c r="F174">
        <v>41</v>
      </c>
      <c r="G174">
        <f t="shared" si="2"/>
        <v>5.74</v>
      </c>
    </row>
    <row r="175" spans="1:7" x14ac:dyDescent="0.3">
      <c r="A175" t="s">
        <v>26</v>
      </c>
      <c r="B175">
        <v>3600</v>
      </c>
      <c r="C175" t="s">
        <v>51</v>
      </c>
      <c r="D175">
        <v>3569.81</v>
      </c>
      <c r="E175">
        <v>0.1</v>
      </c>
      <c r="F175">
        <v>114</v>
      </c>
      <c r="G175">
        <f t="shared" si="2"/>
        <v>11.4</v>
      </c>
    </row>
    <row r="176" spans="1:7" x14ac:dyDescent="0.3">
      <c r="A176" t="s">
        <v>27</v>
      </c>
      <c r="B176">
        <v>800</v>
      </c>
      <c r="C176" t="s">
        <v>50</v>
      </c>
      <c r="D176">
        <v>749.38</v>
      </c>
      <c r="E176">
        <v>0.34</v>
      </c>
      <c r="F176">
        <v>219</v>
      </c>
      <c r="G176">
        <f t="shared" si="2"/>
        <v>74.460000000000008</v>
      </c>
    </row>
    <row r="177" spans="1:7" x14ac:dyDescent="0.3">
      <c r="A177" t="s">
        <v>28</v>
      </c>
      <c r="B177">
        <v>3200</v>
      </c>
      <c r="C177" t="s">
        <v>49</v>
      </c>
      <c r="D177">
        <v>3284.58</v>
      </c>
      <c r="E177">
        <v>0.39</v>
      </c>
      <c r="F177">
        <v>73</v>
      </c>
      <c r="G177">
        <f t="shared" si="2"/>
        <v>28.470000000000002</v>
      </c>
    </row>
    <row r="178" spans="1:7" x14ac:dyDescent="0.3">
      <c r="A178" t="s">
        <v>28</v>
      </c>
      <c r="B178">
        <v>4600</v>
      </c>
      <c r="C178" t="s">
        <v>50</v>
      </c>
      <c r="D178">
        <v>4636.5600000000004</v>
      </c>
      <c r="E178">
        <v>0.11</v>
      </c>
      <c r="F178">
        <v>96</v>
      </c>
      <c r="G178">
        <f t="shared" si="2"/>
        <v>10.56</v>
      </c>
    </row>
    <row r="179" spans="1:7" x14ac:dyDescent="0.3">
      <c r="A179" t="s">
        <v>27</v>
      </c>
      <c r="B179">
        <v>4900</v>
      </c>
      <c r="C179" t="s">
        <v>51</v>
      </c>
      <c r="D179">
        <v>4906.3</v>
      </c>
      <c r="E179">
        <v>0.12</v>
      </c>
      <c r="F179">
        <v>70</v>
      </c>
      <c r="G179">
        <f t="shared" si="2"/>
        <v>8.4</v>
      </c>
    </row>
    <row r="180" spans="1:7" x14ac:dyDescent="0.3">
      <c r="A180" t="s">
        <v>26</v>
      </c>
      <c r="B180">
        <v>4400</v>
      </c>
      <c r="C180" t="s">
        <v>51</v>
      </c>
      <c r="D180">
        <v>4350.46</v>
      </c>
      <c r="E180">
        <v>0.09</v>
      </c>
      <c r="F180">
        <v>92</v>
      </c>
      <c r="G180">
        <f t="shared" si="2"/>
        <v>8.2799999999999994</v>
      </c>
    </row>
    <row r="181" spans="1:7" x14ac:dyDescent="0.3">
      <c r="A181" t="s">
        <v>28</v>
      </c>
      <c r="B181">
        <v>4500</v>
      </c>
      <c r="C181" t="s">
        <v>49</v>
      </c>
      <c r="D181">
        <v>4416.83</v>
      </c>
      <c r="E181">
        <v>0.38</v>
      </c>
      <c r="F181">
        <v>49</v>
      </c>
      <c r="G181">
        <f t="shared" si="2"/>
        <v>18.62</v>
      </c>
    </row>
    <row r="182" spans="1:7" x14ac:dyDescent="0.3">
      <c r="A182" t="s">
        <v>28</v>
      </c>
      <c r="B182">
        <v>4900</v>
      </c>
      <c r="C182" t="s">
        <v>50</v>
      </c>
      <c r="D182">
        <v>4947.21</v>
      </c>
      <c r="E182">
        <v>0.09</v>
      </c>
      <c r="F182">
        <v>74</v>
      </c>
      <c r="G182">
        <f t="shared" si="2"/>
        <v>6.66</v>
      </c>
    </row>
    <row r="183" spans="1:7" x14ac:dyDescent="0.3">
      <c r="A183" t="s">
        <v>26</v>
      </c>
      <c r="B183">
        <v>4200</v>
      </c>
      <c r="C183" t="s">
        <v>50</v>
      </c>
      <c r="D183">
        <v>4243.22</v>
      </c>
      <c r="E183">
        <v>0.13</v>
      </c>
      <c r="F183">
        <v>27</v>
      </c>
      <c r="G183">
        <f t="shared" si="2"/>
        <v>3.5100000000000002</v>
      </c>
    </row>
    <row r="184" spans="1:7" x14ac:dyDescent="0.3">
      <c r="A184" t="s">
        <v>26</v>
      </c>
      <c r="B184">
        <v>2400</v>
      </c>
      <c r="C184" t="s">
        <v>51</v>
      </c>
      <c r="D184">
        <v>2297.4</v>
      </c>
      <c r="E184">
        <v>0.11</v>
      </c>
      <c r="F184">
        <v>118</v>
      </c>
      <c r="G184">
        <f t="shared" si="2"/>
        <v>12.98</v>
      </c>
    </row>
    <row r="185" spans="1:7" x14ac:dyDescent="0.3">
      <c r="A185" t="s">
        <v>26</v>
      </c>
      <c r="B185">
        <v>2600</v>
      </c>
      <c r="C185" t="s">
        <v>50</v>
      </c>
      <c r="D185">
        <v>2408.83</v>
      </c>
      <c r="E185">
        <v>0.13</v>
      </c>
      <c r="F185">
        <v>54</v>
      </c>
      <c r="G185">
        <f t="shared" si="2"/>
        <v>7.0200000000000005</v>
      </c>
    </row>
    <row r="186" spans="1:7" x14ac:dyDescent="0.3">
      <c r="A186" t="s">
        <v>26</v>
      </c>
      <c r="B186">
        <v>4700</v>
      </c>
      <c r="C186" t="s">
        <v>49</v>
      </c>
      <c r="D186">
        <v>5229.1499999999996</v>
      </c>
      <c r="E186">
        <v>0.2</v>
      </c>
      <c r="F186">
        <v>13</v>
      </c>
      <c r="G186">
        <f t="shared" si="2"/>
        <v>2.6</v>
      </c>
    </row>
    <row r="187" spans="1:7" x14ac:dyDescent="0.3">
      <c r="A187" t="s">
        <v>26</v>
      </c>
      <c r="B187">
        <v>4900</v>
      </c>
      <c r="C187" t="s">
        <v>50</v>
      </c>
      <c r="D187">
        <v>4938.05</v>
      </c>
      <c r="E187">
        <v>0.14000000000000001</v>
      </c>
      <c r="F187">
        <v>19</v>
      </c>
      <c r="G187">
        <f t="shared" si="2"/>
        <v>2.66</v>
      </c>
    </row>
    <row r="188" spans="1:7" x14ac:dyDescent="0.3">
      <c r="A188" t="s">
        <v>28</v>
      </c>
      <c r="B188">
        <v>2300</v>
      </c>
      <c r="C188" t="s">
        <v>50</v>
      </c>
      <c r="D188">
        <v>2293.13</v>
      </c>
      <c r="E188">
        <v>0.08</v>
      </c>
      <c r="F188">
        <v>167</v>
      </c>
      <c r="G188">
        <f t="shared" si="2"/>
        <v>13.36</v>
      </c>
    </row>
    <row r="189" spans="1:7" x14ac:dyDescent="0.3">
      <c r="A189" t="s">
        <v>28</v>
      </c>
      <c r="B189">
        <v>1400</v>
      </c>
      <c r="C189" t="s">
        <v>49</v>
      </c>
      <c r="D189">
        <v>1283.29</v>
      </c>
      <c r="E189">
        <v>0.36</v>
      </c>
      <c r="F189">
        <v>326</v>
      </c>
      <c r="G189">
        <f t="shared" si="2"/>
        <v>117.36</v>
      </c>
    </row>
    <row r="190" spans="1:7" x14ac:dyDescent="0.3">
      <c r="A190" t="s">
        <v>28</v>
      </c>
      <c r="B190">
        <v>400</v>
      </c>
      <c r="C190" t="s">
        <v>50</v>
      </c>
      <c r="D190">
        <v>441.55</v>
      </c>
      <c r="E190">
        <v>0.23</v>
      </c>
      <c r="F190">
        <v>131</v>
      </c>
      <c r="G190">
        <f t="shared" si="2"/>
        <v>30.130000000000003</v>
      </c>
    </row>
    <row r="191" spans="1:7" x14ac:dyDescent="0.3">
      <c r="A191" t="s">
        <v>28</v>
      </c>
      <c r="B191">
        <v>5000</v>
      </c>
      <c r="C191" t="s">
        <v>49</v>
      </c>
      <c r="D191">
        <v>10433.85</v>
      </c>
      <c r="E191">
        <v>0.51</v>
      </c>
      <c r="F191">
        <v>1469</v>
      </c>
      <c r="G191">
        <f t="shared" si="2"/>
        <v>749.19</v>
      </c>
    </row>
    <row r="192" spans="1:7" x14ac:dyDescent="0.3">
      <c r="A192" t="s">
        <v>27</v>
      </c>
      <c r="B192">
        <v>2300</v>
      </c>
      <c r="C192" t="s">
        <v>51</v>
      </c>
      <c r="D192">
        <v>2222.15</v>
      </c>
      <c r="E192">
        <v>0.13</v>
      </c>
      <c r="F192">
        <v>111</v>
      </c>
      <c r="G192">
        <f t="shared" si="2"/>
        <v>14.43</v>
      </c>
    </row>
    <row r="193" spans="1:7" x14ac:dyDescent="0.3">
      <c r="A193" t="s">
        <v>26</v>
      </c>
      <c r="B193">
        <v>5000</v>
      </c>
      <c r="C193" t="s">
        <v>49</v>
      </c>
      <c r="D193">
        <v>8946.83</v>
      </c>
      <c r="E193">
        <v>0.27</v>
      </c>
      <c r="F193">
        <v>346</v>
      </c>
      <c r="G193">
        <f t="shared" si="2"/>
        <v>93.42</v>
      </c>
    </row>
    <row r="194" spans="1:7" x14ac:dyDescent="0.3">
      <c r="A194" t="s">
        <v>27</v>
      </c>
      <c r="B194">
        <v>200</v>
      </c>
      <c r="C194" t="s">
        <v>51</v>
      </c>
      <c r="D194">
        <v>252.53</v>
      </c>
      <c r="E194">
        <v>0.08</v>
      </c>
      <c r="F194">
        <v>26</v>
      </c>
      <c r="G194">
        <f t="shared" si="2"/>
        <v>2.08</v>
      </c>
    </row>
    <row r="195" spans="1:7" x14ac:dyDescent="0.3">
      <c r="A195" t="s">
        <v>27</v>
      </c>
      <c r="B195">
        <v>1400</v>
      </c>
      <c r="C195" t="s">
        <v>51</v>
      </c>
      <c r="D195">
        <v>1259.1300000000001</v>
      </c>
      <c r="E195">
        <v>0.1</v>
      </c>
      <c r="F195">
        <v>363</v>
      </c>
      <c r="G195">
        <f t="shared" ref="G195:G258" si="3">F195*E195</f>
        <v>36.300000000000004</v>
      </c>
    </row>
    <row r="196" spans="1:7" x14ac:dyDescent="0.3">
      <c r="A196" t="s">
        <v>28</v>
      </c>
      <c r="B196">
        <v>4100</v>
      </c>
      <c r="C196" t="s">
        <v>49</v>
      </c>
      <c r="D196">
        <v>4075.18</v>
      </c>
      <c r="E196">
        <v>0.27</v>
      </c>
      <c r="F196">
        <v>50</v>
      </c>
      <c r="G196">
        <f t="shared" si="3"/>
        <v>13.5</v>
      </c>
    </row>
    <row r="197" spans="1:7" x14ac:dyDescent="0.3">
      <c r="A197" t="s">
        <v>26</v>
      </c>
      <c r="B197">
        <v>2100</v>
      </c>
      <c r="C197" t="s">
        <v>49</v>
      </c>
      <c r="D197">
        <v>1684.81</v>
      </c>
      <c r="E197">
        <v>0.36</v>
      </c>
      <c r="F197">
        <v>41</v>
      </c>
      <c r="G197">
        <f t="shared" si="3"/>
        <v>14.76</v>
      </c>
    </row>
    <row r="198" spans="1:7" x14ac:dyDescent="0.3">
      <c r="A198" t="s">
        <v>26</v>
      </c>
      <c r="B198">
        <v>2300</v>
      </c>
      <c r="C198" t="s">
        <v>50</v>
      </c>
      <c r="D198">
        <v>2095.9</v>
      </c>
      <c r="E198">
        <v>0.15</v>
      </c>
      <c r="F198">
        <v>41</v>
      </c>
      <c r="G198">
        <f t="shared" si="3"/>
        <v>6.1499999999999995</v>
      </c>
    </row>
    <row r="199" spans="1:7" x14ac:dyDescent="0.3">
      <c r="A199" t="s">
        <v>26</v>
      </c>
      <c r="B199">
        <v>4100</v>
      </c>
      <c r="C199" t="s">
        <v>49</v>
      </c>
      <c r="D199">
        <v>4205.88</v>
      </c>
      <c r="E199">
        <v>0.23</v>
      </c>
      <c r="F199">
        <v>18</v>
      </c>
      <c r="G199">
        <f t="shared" si="3"/>
        <v>4.1400000000000006</v>
      </c>
    </row>
    <row r="200" spans="1:7" x14ac:dyDescent="0.3">
      <c r="A200" t="s">
        <v>26</v>
      </c>
      <c r="B200">
        <v>1700</v>
      </c>
      <c r="C200" t="s">
        <v>51</v>
      </c>
      <c r="D200">
        <v>1557.63</v>
      </c>
      <c r="E200">
        <v>0.11</v>
      </c>
      <c r="F200">
        <v>379</v>
      </c>
      <c r="G200">
        <f t="shared" si="3"/>
        <v>41.69</v>
      </c>
    </row>
    <row r="201" spans="1:7" x14ac:dyDescent="0.3">
      <c r="A201" t="s">
        <v>27</v>
      </c>
      <c r="B201">
        <v>5000</v>
      </c>
      <c r="C201" t="s">
        <v>49</v>
      </c>
      <c r="D201">
        <v>8928.6</v>
      </c>
      <c r="E201">
        <v>0.25</v>
      </c>
      <c r="F201">
        <v>372</v>
      </c>
      <c r="G201">
        <f t="shared" si="3"/>
        <v>93</v>
      </c>
    </row>
    <row r="202" spans="1:7" x14ac:dyDescent="0.3">
      <c r="A202" t="s">
        <v>26</v>
      </c>
      <c r="B202">
        <v>4600</v>
      </c>
      <c r="C202" t="s">
        <v>49</v>
      </c>
      <c r="D202">
        <v>4290.7</v>
      </c>
      <c r="E202">
        <v>0.39</v>
      </c>
      <c r="F202">
        <v>20</v>
      </c>
      <c r="G202">
        <f t="shared" si="3"/>
        <v>7.8000000000000007</v>
      </c>
    </row>
    <row r="203" spans="1:7" x14ac:dyDescent="0.3">
      <c r="A203" t="s">
        <v>27</v>
      </c>
      <c r="B203">
        <v>1200</v>
      </c>
      <c r="C203" t="s">
        <v>50</v>
      </c>
      <c r="D203">
        <v>1078.08</v>
      </c>
      <c r="E203">
        <v>0.3</v>
      </c>
      <c r="F203">
        <v>151</v>
      </c>
      <c r="G203">
        <f t="shared" si="3"/>
        <v>45.3</v>
      </c>
    </row>
    <row r="204" spans="1:7" x14ac:dyDescent="0.3">
      <c r="A204" t="s">
        <v>28</v>
      </c>
      <c r="B204">
        <v>3200</v>
      </c>
      <c r="C204" t="s">
        <v>50</v>
      </c>
      <c r="D204">
        <v>3247.35</v>
      </c>
      <c r="E204">
        <v>0.13</v>
      </c>
      <c r="F204">
        <v>93</v>
      </c>
      <c r="G204">
        <f t="shared" si="3"/>
        <v>12.09</v>
      </c>
    </row>
    <row r="205" spans="1:7" x14ac:dyDescent="0.3">
      <c r="A205" t="s">
        <v>27</v>
      </c>
      <c r="B205">
        <v>400</v>
      </c>
      <c r="C205" t="s">
        <v>49</v>
      </c>
      <c r="D205">
        <v>408.45</v>
      </c>
      <c r="E205">
        <v>0.26</v>
      </c>
      <c r="F205">
        <v>372</v>
      </c>
      <c r="G205">
        <f t="shared" si="3"/>
        <v>96.72</v>
      </c>
    </row>
    <row r="206" spans="1:7" x14ac:dyDescent="0.3">
      <c r="A206" t="s">
        <v>27</v>
      </c>
      <c r="B206">
        <v>1800</v>
      </c>
      <c r="C206" t="s">
        <v>51</v>
      </c>
      <c r="D206">
        <v>1648.12</v>
      </c>
      <c r="E206">
        <v>0.12</v>
      </c>
      <c r="F206">
        <v>296</v>
      </c>
      <c r="G206">
        <f t="shared" si="3"/>
        <v>35.519999999999996</v>
      </c>
    </row>
    <row r="207" spans="1:7" x14ac:dyDescent="0.3">
      <c r="A207" t="s">
        <v>27</v>
      </c>
      <c r="B207">
        <v>3600</v>
      </c>
      <c r="C207" t="s">
        <v>51</v>
      </c>
      <c r="D207">
        <v>3600.25</v>
      </c>
      <c r="E207">
        <v>0.14000000000000001</v>
      </c>
      <c r="F207">
        <v>107</v>
      </c>
      <c r="G207">
        <f t="shared" si="3"/>
        <v>14.980000000000002</v>
      </c>
    </row>
    <row r="208" spans="1:7" x14ac:dyDescent="0.3">
      <c r="A208" t="s">
        <v>26</v>
      </c>
      <c r="B208">
        <v>3600</v>
      </c>
      <c r="C208" t="s">
        <v>50</v>
      </c>
      <c r="D208">
        <v>3562.2</v>
      </c>
      <c r="E208">
        <v>0.11</v>
      </c>
      <c r="F208">
        <v>31</v>
      </c>
      <c r="G208">
        <f t="shared" si="3"/>
        <v>3.41</v>
      </c>
    </row>
    <row r="209" spans="1:7" x14ac:dyDescent="0.3">
      <c r="A209" t="s">
        <v>28</v>
      </c>
      <c r="B209">
        <v>900</v>
      </c>
      <c r="C209" t="s">
        <v>50</v>
      </c>
      <c r="D209">
        <v>910.78</v>
      </c>
      <c r="E209">
        <v>0.25</v>
      </c>
      <c r="F209">
        <v>188</v>
      </c>
      <c r="G209">
        <f t="shared" si="3"/>
        <v>47</v>
      </c>
    </row>
    <row r="210" spans="1:7" x14ac:dyDescent="0.3">
      <c r="A210" t="s">
        <v>28</v>
      </c>
      <c r="B210">
        <v>2700</v>
      </c>
      <c r="C210" t="s">
        <v>50</v>
      </c>
      <c r="D210">
        <v>2677.27</v>
      </c>
      <c r="E210">
        <v>0.1</v>
      </c>
      <c r="F210">
        <v>148</v>
      </c>
      <c r="G210">
        <f t="shared" si="3"/>
        <v>14.8</v>
      </c>
    </row>
    <row r="211" spans="1:7" x14ac:dyDescent="0.3">
      <c r="A211" t="s">
        <v>27</v>
      </c>
      <c r="B211">
        <v>2300</v>
      </c>
      <c r="C211" t="s">
        <v>50</v>
      </c>
      <c r="D211">
        <v>2135.4699999999998</v>
      </c>
      <c r="E211">
        <v>0.15</v>
      </c>
      <c r="F211">
        <v>54</v>
      </c>
      <c r="G211">
        <f t="shared" si="3"/>
        <v>8.1</v>
      </c>
    </row>
    <row r="212" spans="1:7" x14ac:dyDescent="0.3">
      <c r="A212" t="s">
        <v>28</v>
      </c>
      <c r="B212">
        <v>3000</v>
      </c>
      <c r="C212" t="s">
        <v>49</v>
      </c>
      <c r="D212">
        <v>2913.54</v>
      </c>
      <c r="E212">
        <v>0.36</v>
      </c>
      <c r="F212">
        <v>71</v>
      </c>
      <c r="G212">
        <f t="shared" si="3"/>
        <v>25.56</v>
      </c>
    </row>
    <row r="213" spans="1:7" x14ac:dyDescent="0.3">
      <c r="A213" t="s">
        <v>26</v>
      </c>
      <c r="B213">
        <v>4000</v>
      </c>
      <c r="C213" t="s">
        <v>51</v>
      </c>
      <c r="D213">
        <v>4047.63</v>
      </c>
      <c r="E213">
        <v>0.09</v>
      </c>
      <c r="F213">
        <v>97</v>
      </c>
      <c r="G213">
        <f t="shared" si="3"/>
        <v>8.73</v>
      </c>
    </row>
    <row r="214" spans="1:7" x14ac:dyDescent="0.3">
      <c r="A214" t="s">
        <v>28</v>
      </c>
      <c r="B214">
        <v>4100</v>
      </c>
      <c r="C214" t="s">
        <v>50</v>
      </c>
      <c r="D214">
        <v>4120.6499999999996</v>
      </c>
      <c r="E214">
        <v>0.12</v>
      </c>
      <c r="F214">
        <v>121</v>
      </c>
      <c r="G214">
        <f t="shared" si="3"/>
        <v>14.52</v>
      </c>
    </row>
    <row r="215" spans="1:7" x14ac:dyDescent="0.3">
      <c r="A215" t="s">
        <v>28</v>
      </c>
      <c r="B215">
        <v>3600</v>
      </c>
      <c r="C215" t="s">
        <v>50</v>
      </c>
      <c r="D215">
        <v>3652.38</v>
      </c>
      <c r="E215">
        <v>0.11</v>
      </c>
      <c r="F215">
        <v>93</v>
      </c>
      <c r="G215">
        <f t="shared" si="3"/>
        <v>10.23</v>
      </c>
    </row>
    <row r="216" spans="1:7" x14ac:dyDescent="0.3">
      <c r="A216" t="s">
        <v>28</v>
      </c>
      <c r="B216">
        <v>4500</v>
      </c>
      <c r="C216" t="s">
        <v>50</v>
      </c>
      <c r="D216">
        <v>4475.76</v>
      </c>
      <c r="E216">
        <v>0.08</v>
      </c>
      <c r="F216">
        <v>85</v>
      </c>
      <c r="G216">
        <f t="shared" si="3"/>
        <v>6.8</v>
      </c>
    </row>
    <row r="217" spans="1:7" x14ac:dyDescent="0.3">
      <c r="A217" t="s">
        <v>27</v>
      </c>
      <c r="B217">
        <v>1400</v>
      </c>
      <c r="C217" t="s">
        <v>50</v>
      </c>
      <c r="D217">
        <v>1219.27</v>
      </c>
      <c r="E217">
        <v>0.27</v>
      </c>
      <c r="F217">
        <v>180</v>
      </c>
      <c r="G217">
        <f t="shared" si="3"/>
        <v>48.6</v>
      </c>
    </row>
    <row r="218" spans="1:7" x14ac:dyDescent="0.3">
      <c r="A218" t="s">
        <v>27</v>
      </c>
      <c r="B218">
        <v>2500</v>
      </c>
      <c r="C218" t="s">
        <v>50</v>
      </c>
      <c r="D218">
        <v>2413.77</v>
      </c>
      <c r="E218">
        <v>0.11</v>
      </c>
      <c r="F218">
        <v>42</v>
      </c>
      <c r="G218">
        <f t="shared" si="3"/>
        <v>4.62</v>
      </c>
    </row>
    <row r="219" spans="1:7" x14ac:dyDescent="0.3">
      <c r="A219" t="s">
        <v>27</v>
      </c>
      <c r="B219">
        <v>3700</v>
      </c>
      <c r="C219" t="s">
        <v>50</v>
      </c>
      <c r="D219">
        <v>3744.86</v>
      </c>
      <c r="E219">
        <v>0.1</v>
      </c>
      <c r="F219">
        <v>23</v>
      </c>
      <c r="G219">
        <f t="shared" si="3"/>
        <v>2.3000000000000003</v>
      </c>
    </row>
    <row r="220" spans="1:7" x14ac:dyDescent="0.3">
      <c r="A220" t="s">
        <v>26</v>
      </c>
      <c r="B220">
        <v>2700</v>
      </c>
      <c r="C220" t="s">
        <v>49</v>
      </c>
      <c r="D220">
        <v>2662.91</v>
      </c>
      <c r="E220">
        <v>0.25</v>
      </c>
      <c r="F220">
        <v>38</v>
      </c>
      <c r="G220">
        <f t="shared" si="3"/>
        <v>9.5</v>
      </c>
    </row>
    <row r="221" spans="1:7" x14ac:dyDescent="0.3">
      <c r="A221" t="s">
        <v>26</v>
      </c>
      <c r="B221">
        <v>4900</v>
      </c>
      <c r="C221" t="s">
        <v>49</v>
      </c>
      <c r="D221">
        <v>4603.3</v>
      </c>
      <c r="E221">
        <v>0.71</v>
      </c>
      <c r="F221">
        <v>10</v>
      </c>
      <c r="G221">
        <f t="shared" si="3"/>
        <v>7.1</v>
      </c>
    </row>
    <row r="222" spans="1:7" x14ac:dyDescent="0.3">
      <c r="A222" t="s">
        <v>27</v>
      </c>
      <c r="B222">
        <v>200</v>
      </c>
      <c r="C222" t="s">
        <v>50</v>
      </c>
      <c r="D222">
        <v>269</v>
      </c>
      <c r="E222">
        <v>0.01</v>
      </c>
      <c r="F222">
        <v>3</v>
      </c>
      <c r="G222">
        <f t="shared" si="3"/>
        <v>0.03</v>
      </c>
    </row>
    <row r="223" spans="1:7" x14ac:dyDescent="0.3">
      <c r="A223" t="s">
        <v>28</v>
      </c>
      <c r="B223">
        <v>1000</v>
      </c>
      <c r="C223" t="s">
        <v>49</v>
      </c>
      <c r="D223">
        <v>981.1</v>
      </c>
      <c r="E223">
        <v>0.37</v>
      </c>
      <c r="F223">
        <v>629</v>
      </c>
      <c r="G223">
        <f t="shared" si="3"/>
        <v>232.73</v>
      </c>
    </row>
    <row r="224" spans="1:7" x14ac:dyDescent="0.3">
      <c r="A224" t="s">
        <v>27</v>
      </c>
      <c r="B224">
        <v>4000</v>
      </c>
      <c r="C224" t="s">
        <v>51</v>
      </c>
      <c r="D224">
        <v>4023.71</v>
      </c>
      <c r="E224">
        <v>0.11</v>
      </c>
      <c r="F224">
        <v>106</v>
      </c>
      <c r="G224">
        <f t="shared" si="3"/>
        <v>11.66</v>
      </c>
    </row>
    <row r="225" spans="1:7" x14ac:dyDescent="0.3">
      <c r="A225" t="s">
        <v>26</v>
      </c>
      <c r="B225">
        <v>1500</v>
      </c>
      <c r="C225" t="s">
        <v>50</v>
      </c>
      <c r="D225">
        <v>1331.2</v>
      </c>
      <c r="E225">
        <v>0.22</v>
      </c>
      <c r="F225">
        <v>183</v>
      </c>
      <c r="G225">
        <f t="shared" si="3"/>
        <v>40.26</v>
      </c>
    </row>
    <row r="226" spans="1:7" x14ac:dyDescent="0.3">
      <c r="A226" t="s">
        <v>27</v>
      </c>
      <c r="B226">
        <v>1600</v>
      </c>
      <c r="C226" t="s">
        <v>51</v>
      </c>
      <c r="D226">
        <v>1303.5899999999999</v>
      </c>
      <c r="E226">
        <v>0.13</v>
      </c>
      <c r="F226">
        <v>797</v>
      </c>
      <c r="G226">
        <f t="shared" si="3"/>
        <v>103.61</v>
      </c>
    </row>
    <row r="227" spans="1:7" x14ac:dyDescent="0.3">
      <c r="A227" t="s">
        <v>27</v>
      </c>
      <c r="B227">
        <v>2800</v>
      </c>
      <c r="C227" t="s">
        <v>51</v>
      </c>
      <c r="D227">
        <v>2705.34</v>
      </c>
      <c r="E227">
        <v>0.1</v>
      </c>
      <c r="F227">
        <v>139</v>
      </c>
      <c r="G227">
        <f t="shared" si="3"/>
        <v>13.9</v>
      </c>
    </row>
    <row r="228" spans="1:7" x14ac:dyDescent="0.3">
      <c r="A228" t="s">
        <v>27</v>
      </c>
      <c r="B228">
        <v>300</v>
      </c>
      <c r="C228" t="s">
        <v>51</v>
      </c>
      <c r="D228">
        <v>345.88</v>
      </c>
      <c r="E228">
        <v>0.11</v>
      </c>
      <c r="F228">
        <v>67</v>
      </c>
      <c r="G228">
        <f t="shared" si="3"/>
        <v>7.37</v>
      </c>
    </row>
    <row r="229" spans="1:7" x14ac:dyDescent="0.3">
      <c r="A229" t="s">
        <v>28</v>
      </c>
      <c r="B229">
        <v>2000</v>
      </c>
      <c r="C229" t="s">
        <v>50</v>
      </c>
      <c r="D229">
        <v>1914.88</v>
      </c>
      <c r="E229">
        <v>0.1</v>
      </c>
      <c r="F229">
        <v>112</v>
      </c>
      <c r="G229">
        <f t="shared" si="3"/>
        <v>11.200000000000001</v>
      </c>
    </row>
    <row r="230" spans="1:7" x14ac:dyDescent="0.3">
      <c r="A230" t="s">
        <v>28</v>
      </c>
      <c r="B230">
        <v>3500</v>
      </c>
      <c r="C230" t="s">
        <v>50</v>
      </c>
      <c r="D230">
        <v>3514</v>
      </c>
      <c r="E230">
        <v>0.11</v>
      </c>
      <c r="F230">
        <v>92</v>
      </c>
      <c r="G230">
        <f t="shared" si="3"/>
        <v>10.119999999999999</v>
      </c>
    </row>
    <row r="231" spans="1:7" x14ac:dyDescent="0.3">
      <c r="A231" t="s">
        <v>28</v>
      </c>
      <c r="B231">
        <v>1600</v>
      </c>
      <c r="C231" t="s">
        <v>50</v>
      </c>
      <c r="D231">
        <v>1431.59</v>
      </c>
      <c r="E231">
        <v>0.12</v>
      </c>
      <c r="F231">
        <v>527</v>
      </c>
      <c r="G231">
        <f t="shared" si="3"/>
        <v>63.239999999999995</v>
      </c>
    </row>
    <row r="232" spans="1:7" x14ac:dyDescent="0.3">
      <c r="A232" t="s">
        <v>27</v>
      </c>
      <c r="B232">
        <v>700</v>
      </c>
      <c r="C232" t="s">
        <v>50</v>
      </c>
      <c r="D232">
        <v>667.82</v>
      </c>
      <c r="E232">
        <v>0.36</v>
      </c>
      <c r="F232">
        <v>180</v>
      </c>
      <c r="G232">
        <f t="shared" si="3"/>
        <v>64.8</v>
      </c>
    </row>
    <row r="233" spans="1:7" x14ac:dyDescent="0.3">
      <c r="A233" t="s">
        <v>26</v>
      </c>
      <c r="B233">
        <v>1400</v>
      </c>
      <c r="C233" t="s">
        <v>51</v>
      </c>
      <c r="D233">
        <v>1242.8800000000001</v>
      </c>
      <c r="E233">
        <v>0.12</v>
      </c>
      <c r="F233">
        <v>390</v>
      </c>
      <c r="G233">
        <f t="shared" si="3"/>
        <v>46.8</v>
      </c>
    </row>
    <row r="234" spans="1:7" x14ac:dyDescent="0.3">
      <c r="A234" t="s">
        <v>28</v>
      </c>
      <c r="B234">
        <v>3100</v>
      </c>
      <c r="C234" t="s">
        <v>50</v>
      </c>
      <c r="D234">
        <v>3120.11</v>
      </c>
      <c r="E234">
        <v>0.08</v>
      </c>
      <c r="F234">
        <v>121</v>
      </c>
      <c r="G234">
        <f t="shared" si="3"/>
        <v>9.68</v>
      </c>
    </row>
    <row r="235" spans="1:7" x14ac:dyDescent="0.3">
      <c r="A235" t="s">
        <v>27</v>
      </c>
      <c r="B235">
        <v>1500</v>
      </c>
      <c r="C235" t="s">
        <v>51</v>
      </c>
      <c r="D235">
        <v>1336.54</v>
      </c>
      <c r="E235">
        <v>0.12</v>
      </c>
      <c r="F235">
        <v>342</v>
      </c>
      <c r="G235">
        <f t="shared" si="3"/>
        <v>41.04</v>
      </c>
    </row>
    <row r="236" spans="1:7" x14ac:dyDescent="0.3">
      <c r="A236" t="s">
        <v>26</v>
      </c>
      <c r="B236">
        <v>1600</v>
      </c>
      <c r="C236" t="s">
        <v>50</v>
      </c>
      <c r="D236">
        <v>1302.77</v>
      </c>
      <c r="E236">
        <v>0.23</v>
      </c>
      <c r="F236">
        <v>309</v>
      </c>
      <c r="G236">
        <f t="shared" si="3"/>
        <v>71.070000000000007</v>
      </c>
    </row>
    <row r="237" spans="1:7" x14ac:dyDescent="0.3">
      <c r="A237" t="s">
        <v>26</v>
      </c>
      <c r="B237">
        <v>1200</v>
      </c>
      <c r="C237" t="s">
        <v>51</v>
      </c>
      <c r="D237">
        <v>1059.03</v>
      </c>
      <c r="E237">
        <v>0.15</v>
      </c>
      <c r="F237">
        <v>135</v>
      </c>
      <c r="G237">
        <f t="shared" si="3"/>
        <v>20.25</v>
      </c>
    </row>
    <row r="238" spans="1:7" x14ac:dyDescent="0.3">
      <c r="A238" t="s">
        <v>28</v>
      </c>
      <c r="B238">
        <v>600</v>
      </c>
      <c r="C238" t="s">
        <v>49</v>
      </c>
      <c r="D238">
        <v>593.99</v>
      </c>
      <c r="E238">
        <v>0.27</v>
      </c>
      <c r="F238">
        <v>881</v>
      </c>
      <c r="G238">
        <f t="shared" si="3"/>
        <v>237.87</v>
      </c>
    </row>
    <row r="239" spans="1:7" x14ac:dyDescent="0.3">
      <c r="A239" t="s">
        <v>26</v>
      </c>
      <c r="B239">
        <v>1100</v>
      </c>
      <c r="C239" t="s">
        <v>49</v>
      </c>
      <c r="D239">
        <v>1012.76</v>
      </c>
      <c r="E239">
        <v>0.42</v>
      </c>
      <c r="F239">
        <v>455</v>
      </c>
      <c r="G239">
        <f t="shared" si="3"/>
        <v>191.1</v>
      </c>
    </row>
    <row r="240" spans="1:7" x14ac:dyDescent="0.3">
      <c r="A240" t="s">
        <v>28</v>
      </c>
      <c r="B240">
        <v>1000</v>
      </c>
      <c r="C240" t="s">
        <v>50</v>
      </c>
      <c r="D240">
        <v>997.73</v>
      </c>
      <c r="E240">
        <v>0.28000000000000003</v>
      </c>
      <c r="F240">
        <v>148</v>
      </c>
      <c r="G240">
        <f t="shared" si="3"/>
        <v>41.440000000000005</v>
      </c>
    </row>
    <row r="241" spans="1:7" x14ac:dyDescent="0.3">
      <c r="A241" t="s">
        <v>27</v>
      </c>
      <c r="B241">
        <v>2200</v>
      </c>
      <c r="C241" t="s">
        <v>49</v>
      </c>
      <c r="D241">
        <v>1798.83</v>
      </c>
      <c r="E241">
        <v>0.28000000000000003</v>
      </c>
      <c r="F241">
        <v>36</v>
      </c>
      <c r="G241">
        <f t="shared" si="3"/>
        <v>10.080000000000002</v>
      </c>
    </row>
    <row r="242" spans="1:7" x14ac:dyDescent="0.3">
      <c r="A242" t="s">
        <v>26</v>
      </c>
      <c r="B242">
        <v>3500</v>
      </c>
      <c r="C242" t="s">
        <v>50</v>
      </c>
      <c r="D242">
        <v>3435</v>
      </c>
      <c r="E242">
        <v>0.18</v>
      </c>
      <c r="F242">
        <v>19</v>
      </c>
      <c r="G242">
        <f t="shared" si="3"/>
        <v>3.42</v>
      </c>
    </row>
    <row r="243" spans="1:7" x14ac:dyDescent="0.3">
      <c r="A243" t="s">
        <v>26</v>
      </c>
      <c r="B243">
        <v>2500</v>
      </c>
      <c r="C243" t="s">
        <v>51</v>
      </c>
      <c r="D243">
        <v>2402.62</v>
      </c>
      <c r="E243">
        <v>0.09</v>
      </c>
      <c r="F243">
        <v>156</v>
      </c>
      <c r="G243">
        <f t="shared" si="3"/>
        <v>14.04</v>
      </c>
    </row>
    <row r="244" spans="1:7" x14ac:dyDescent="0.3">
      <c r="A244" t="s">
        <v>28</v>
      </c>
      <c r="B244">
        <v>3800</v>
      </c>
      <c r="C244" t="s">
        <v>50</v>
      </c>
      <c r="D244">
        <v>3825.08</v>
      </c>
      <c r="E244">
        <v>0.09</v>
      </c>
      <c r="F244">
        <v>104</v>
      </c>
      <c r="G244">
        <f t="shared" si="3"/>
        <v>9.36</v>
      </c>
    </row>
    <row r="245" spans="1:7" x14ac:dyDescent="0.3">
      <c r="A245" t="s">
        <v>27</v>
      </c>
      <c r="B245">
        <v>4700</v>
      </c>
      <c r="C245" t="s">
        <v>50</v>
      </c>
      <c r="D245">
        <v>4749.88</v>
      </c>
      <c r="E245">
        <v>7.0000000000000007E-2</v>
      </c>
      <c r="F245">
        <v>26</v>
      </c>
      <c r="G245">
        <f t="shared" si="3"/>
        <v>1.8200000000000003</v>
      </c>
    </row>
    <row r="246" spans="1:7" x14ac:dyDescent="0.3">
      <c r="A246" t="s">
        <v>27</v>
      </c>
      <c r="B246">
        <v>1100</v>
      </c>
      <c r="C246" t="s">
        <v>49</v>
      </c>
      <c r="D246">
        <v>996.31</v>
      </c>
      <c r="E246">
        <v>0.46</v>
      </c>
      <c r="F246">
        <v>447</v>
      </c>
      <c r="G246">
        <f t="shared" si="3"/>
        <v>205.62</v>
      </c>
    </row>
    <row r="247" spans="1:7" x14ac:dyDescent="0.3">
      <c r="A247" t="s">
        <v>26</v>
      </c>
      <c r="B247">
        <v>500</v>
      </c>
      <c r="C247" t="s">
        <v>50</v>
      </c>
      <c r="D247">
        <v>506.32</v>
      </c>
      <c r="E247">
        <v>0.3</v>
      </c>
      <c r="F247">
        <v>164</v>
      </c>
      <c r="G247">
        <f t="shared" si="3"/>
        <v>49.199999999999996</v>
      </c>
    </row>
    <row r="248" spans="1:7" x14ac:dyDescent="0.3">
      <c r="A248" t="s">
        <v>26</v>
      </c>
      <c r="B248">
        <v>1200</v>
      </c>
      <c r="C248" t="s">
        <v>49</v>
      </c>
      <c r="D248">
        <v>1086.29</v>
      </c>
      <c r="E248">
        <v>0.46</v>
      </c>
      <c r="F248">
        <v>448</v>
      </c>
      <c r="G248">
        <f t="shared" si="3"/>
        <v>206.08</v>
      </c>
    </row>
    <row r="249" spans="1:7" x14ac:dyDescent="0.3">
      <c r="A249" t="s">
        <v>27</v>
      </c>
      <c r="B249">
        <v>1600</v>
      </c>
      <c r="C249" t="s">
        <v>49</v>
      </c>
      <c r="D249">
        <v>940.21</v>
      </c>
      <c r="E249">
        <v>0.28999999999999998</v>
      </c>
      <c r="F249">
        <v>557</v>
      </c>
      <c r="G249">
        <f t="shared" si="3"/>
        <v>161.53</v>
      </c>
    </row>
    <row r="250" spans="1:7" x14ac:dyDescent="0.3">
      <c r="A250" t="s">
        <v>27</v>
      </c>
      <c r="B250">
        <v>3800</v>
      </c>
      <c r="C250" t="s">
        <v>51</v>
      </c>
      <c r="D250">
        <v>3787.26</v>
      </c>
      <c r="E250">
        <v>0.16</v>
      </c>
      <c r="F250">
        <v>84</v>
      </c>
      <c r="G250">
        <f t="shared" si="3"/>
        <v>13.44</v>
      </c>
    </row>
    <row r="251" spans="1:7" x14ac:dyDescent="0.3">
      <c r="A251" t="s">
        <v>27</v>
      </c>
      <c r="B251">
        <v>3500</v>
      </c>
      <c r="C251" t="s">
        <v>51</v>
      </c>
      <c r="D251">
        <v>3482.97</v>
      </c>
      <c r="E251">
        <v>0.08</v>
      </c>
      <c r="F251">
        <v>127</v>
      </c>
      <c r="G251">
        <f t="shared" si="3"/>
        <v>10.16</v>
      </c>
    </row>
    <row r="252" spans="1:7" x14ac:dyDescent="0.3">
      <c r="A252" t="s">
        <v>27</v>
      </c>
      <c r="B252">
        <v>2000</v>
      </c>
      <c r="C252" t="s">
        <v>51</v>
      </c>
      <c r="D252">
        <v>1943.59</v>
      </c>
      <c r="E252">
        <v>0.09</v>
      </c>
      <c r="F252">
        <v>105</v>
      </c>
      <c r="G252">
        <f t="shared" si="3"/>
        <v>9.4499999999999993</v>
      </c>
    </row>
    <row r="253" spans="1:7" x14ac:dyDescent="0.3">
      <c r="A253" t="s">
        <v>27</v>
      </c>
      <c r="B253">
        <v>4800</v>
      </c>
      <c r="C253" t="s">
        <v>49</v>
      </c>
      <c r="D253">
        <v>4845.46</v>
      </c>
      <c r="E253">
        <v>0.32</v>
      </c>
      <c r="F253">
        <v>16</v>
      </c>
      <c r="G253">
        <f t="shared" si="3"/>
        <v>5.12</v>
      </c>
    </row>
    <row r="254" spans="1:7" x14ac:dyDescent="0.3">
      <c r="A254" t="s">
        <v>27</v>
      </c>
      <c r="B254">
        <v>1100</v>
      </c>
      <c r="C254" t="s">
        <v>50</v>
      </c>
      <c r="D254">
        <v>1023.19</v>
      </c>
      <c r="E254">
        <v>0.35</v>
      </c>
      <c r="F254">
        <v>123</v>
      </c>
      <c r="G254">
        <f t="shared" si="3"/>
        <v>43.05</v>
      </c>
    </row>
    <row r="255" spans="1:7" x14ac:dyDescent="0.3">
      <c r="A255" t="s">
        <v>26</v>
      </c>
      <c r="B255">
        <v>200</v>
      </c>
      <c r="C255" t="s">
        <v>49</v>
      </c>
      <c r="D255">
        <v>238.25</v>
      </c>
      <c r="E255">
        <v>0.14000000000000001</v>
      </c>
      <c r="F255">
        <v>42</v>
      </c>
      <c r="G255">
        <f t="shared" si="3"/>
        <v>5.8800000000000008</v>
      </c>
    </row>
    <row r="256" spans="1:7" x14ac:dyDescent="0.3">
      <c r="A256" t="s">
        <v>26</v>
      </c>
      <c r="B256">
        <v>2000</v>
      </c>
      <c r="C256" t="s">
        <v>50</v>
      </c>
      <c r="D256">
        <v>1749.96</v>
      </c>
      <c r="E256">
        <v>0.18</v>
      </c>
      <c r="F256">
        <v>31</v>
      </c>
      <c r="G256">
        <f t="shared" si="3"/>
        <v>5.58</v>
      </c>
    </row>
    <row r="257" spans="1:7" x14ac:dyDescent="0.3">
      <c r="A257" t="s">
        <v>27</v>
      </c>
      <c r="B257">
        <v>3300</v>
      </c>
      <c r="C257" t="s">
        <v>49</v>
      </c>
      <c r="D257">
        <v>3256.77</v>
      </c>
      <c r="E257">
        <v>0.44</v>
      </c>
      <c r="F257">
        <v>19</v>
      </c>
      <c r="G257">
        <f t="shared" si="3"/>
        <v>8.36</v>
      </c>
    </row>
    <row r="258" spans="1:7" x14ac:dyDescent="0.3">
      <c r="A258" t="s">
        <v>27</v>
      </c>
      <c r="B258">
        <v>500</v>
      </c>
      <c r="C258" t="s">
        <v>51</v>
      </c>
      <c r="D258">
        <v>510.69</v>
      </c>
      <c r="E258">
        <v>0.21</v>
      </c>
      <c r="F258">
        <v>168</v>
      </c>
      <c r="G258">
        <f t="shared" si="3"/>
        <v>35.28</v>
      </c>
    </row>
    <row r="259" spans="1:7" x14ac:dyDescent="0.3">
      <c r="A259" t="s">
        <v>26</v>
      </c>
      <c r="B259">
        <v>1300</v>
      </c>
      <c r="C259" t="s">
        <v>51</v>
      </c>
      <c r="D259">
        <v>1043.5899999999999</v>
      </c>
      <c r="E259">
        <v>0.11</v>
      </c>
      <c r="F259">
        <v>845</v>
      </c>
      <c r="G259">
        <f t="shared" ref="G259:G322" si="4">F259*E259</f>
        <v>92.95</v>
      </c>
    </row>
    <row r="260" spans="1:7" x14ac:dyDescent="0.3">
      <c r="A260" t="s">
        <v>27</v>
      </c>
      <c r="B260">
        <v>2400</v>
      </c>
      <c r="C260" t="s">
        <v>50</v>
      </c>
      <c r="D260">
        <v>2308.38</v>
      </c>
      <c r="E260">
        <v>0.47</v>
      </c>
      <c r="F260">
        <v>59</v>
      </c>
      <c r="G260">
        <f t="shared" si="4"/>
        <v>27.729999999999997</v>
      </c>
    </row>
    <row r="261" spans="1:7" x14ac:dyDescent="0.3">
      <c r="A261" t="s">
        <v>26</v>
      </c>
      <c r="B261">
        <v>2800</v>
      </c>
      <c r="C261" t="s">
        <v>50</v>
      </c>
      <c r="D261">
        <v>2789.36</v>
      </c>
      <c r="E261">
        <v>0.12</v>
      </c>
      <c r="F261">
        <v>46</v>
      </c>
      <c r="G261">
        <f t="shared" si="4"/>
        <v>5.52</v>
      </c>
    </row>
    <row r="262" spans="1:7" x14ac:dyDescent="0.3">
      <c r="A262" t="s">
        <v>26</v>
      </c>
      <c r="B262">
        <v>300</v>
      </c>
      <c r="C262" t="s">
        <v>50</v>
      </c>
      <c r="D262">
        <v>352.84</v>
      </c>
      <c r="E262">
        <v>0.17</v>
      </c>
      <c r="F262">
        <v>34</v>
      </c>
      <c r="G262">
        <f t="shared" si="4"/>
        <v>5.78</v>
      </c>
    </row>
    <row r="263" spans="1:7" x14ac:dyDescent="0.3">
      <c r="A263" t="s">
        <v>27</v>
      </c>
      <c r="B263">
        <v>2900</v>
      </c>
      <c r="C263" t="s">
        <v>49</v>
      </c>
      <c r="D263">
        <v>2550.4299999999998</v>
      </c>
      <c r="E263">
        <v>0.23</v>
      </c>
      <c r="F263">
        <v>23</v>
      </c>
      <c r="G263">
        <f t="shared" si="4"/>
        <v>5.29</v>
      </c>
    </row>
    <row r="264" spans="1:7" x14ac:dyDescent="0.3">
      <c r="A264" t="s">
        <v>26</v>
      </c>
      <c r="B264">
        <v>4200</v>
      </c>
      <c r="C264" t="s">
        <v>51</v>
      </c>
      <c r="D264">
        <v>4203.76</v>
      </c>
      <c r="E264">
        <v>0.15</v>
      </c>
      <c r="F264">
        <v>94</v>
      </c>
      <c r="G264">
        <f t="shared" si="4"/>
        <v>14.1</v>
      </c>
    </row>
    <row r="265" spans="1:7" x14ac:dyDescent="0.3">
      <c r="A265" t="s">
        <v>28</v>
      </c>
      <c r="B265">
        <v>1200</v>
      </c>
      <c r="C265" t="s">
        <v>49</v>
      </c>
      <c r="D265">
        <v>1128.05</v>
      </c>
      <c r="E265">
        <v>0.43</v>
      </c>
      <c r="F265">
        <v>573</v>
      </c>
      <c r="G265">
        <f t="shared" si="4"/>
        <v>246.39</v>
      </c>
    </row>
    <row r="266" spans="1:7" x14ac:dyDescent="0.3">
      <c r="A266" t="s">
        <v>26</v>
      </c>
      <c r="B266">
        <v>800</v>
      </c>
      <c r="C266" t="s">
        <v>50</v>
      </c>
      <c r="D266">
        <v>750.32</v>
      </c>
      <c r="E266">
        <v>0.4</v>
      </c>
      <c r="F266">
        <v>193</v>
      </c>
      <c r="G266">
        <f t="shared" si="4"/>
        <v>77.2</v>
      </c>
    </row>
    <row r="267" spans="1:7" x14ac:dyDescent="0.3">
      <c r="A267" t="s">
        <v>26</v>
      </c>
      <c r="B267">
        <v>1300</v>
      </c>
      <c r="C267" t="s">
        <v>49</v>
      </c>
      <c r="D267">
        <v>903.3</v>
      </c>
      <c r="E267">
        <v>0.26</v>
      </c>
      <c r="F267">
        <v>924</v>
      </c>
      <c r="G267">
        <f t="shared" si="4"/>
        <v>240.24</v>
      </c>
    </row>
    <row r="268" spans="1:7" x14ac:dyDescent="0.3">
      <c r="A268" t="s">
        <v>28</v>
      </c>
      <c r="B268">
        <v>500</v>
      </c>
      <c r="C268" t="s">
        <v>50</v>
      </c>
      <c r="D268">
        <v>528.65</v>
      </c>
      <c r="E268">
        <v>0.24</v>
      </c>
      <c r="F268">
        <v>197</v>
      </c>
      <c r="G268">
        <f t="shared" si="4"/>
        <v>47.28</v>
      </c>
    </row>
    <row r="269" spans="1:7" x14ac:dyDescent="0.3">
      <c r="A269" t="s">
        <v>26</v>
      </c>
      <c r="B269">
        <v>3000</v>
      </c>
      <c r="C269" t="s">
        <v>51</v>
      </c>
      <c r="D269">
        <v>2911.94</v>
      </c>
      <c r="E269">
        <v>0.11</v>
      </c>
      <c r="F269">
        <v>130</v>
      </c>
      <c r="G269">
        <f t="shared" si="4"/>
        <v>14.3</v>
      </c>
    </row>
    <row r="270" spans="1:7" x14ac:dyDescent="0.3">
      <c r="A270" t="s">
        <v>28</v>
      </c>
      <c r="B270">
        <v>2100</v>
      </c>
      <c r="C270" t="s">
        <v>50</v>
      </c>
      <c r="D270">
        <v>2086.77</v>
      </c>
      <c r="E270">
        <v>0.17</v>
      </c>
      <c r="F270">
        <v>129</v>
      </c>
      <c r="G270">
        <f t="shared" si="4"/>
        <v>21.930000000000003</v>
      </c>
    </row>
    <row r="271" spans="1:7" x14ac:dyDescent="0.3">
      <c r="A271" t="s">
        <v>26</v>
      </c>
      <c r="B271">
        <v>2600</v>
      </c>
      <c r="C271" t="s">
        <v>51</v>
      </c>
      <c r="D271">
        <v>2488.1999999999998</v>
      </c>
      <c r="E271">
        <v>0.12</v>
      </c>
      <c r="F271">
        <v>165</v>
      </c>
      <c r="G271">
        <f t="shared" si="4"/>
        <v>19.8</v>
      </c>
    </row>
    <row r="272" spans="1:7" x14ac:dyDescent="0.3">
      <c r="A272" t="s">
        <v>26</v>
      </c>
      <c r="B272">
        <v>3700</v>
      </c>
      <c r="C272" t="s">
        <v>50</v>
      </c>
      <c r="D272">
        <v>3749</v>
      </c>
      <c r="E272">
        <v>0.1</v>
      </c>
      <c r="F272">
        <v>31</v>
      </c>
      <c r="G272">
        <f t="shared" si="4"/>
        <v>3.1</v>
      </c>
    </row>
    <row r="273" spans="1:7" x14ac:dyDescent="0.3">
      <c r="A273" t="s">
        <v>28</v>
      </c>
      <c r="B273">
        <v>2500</v>
      </c>
      <c r="C273" t="s">
        <v>49</v>
      </c>
      <c r="D273">
        <v>2360.8200000000002</v>
      </c>
      <c r="E273">
        <v>0.3</v>
      </c>
      <c r="F273">
        <v>72</v>
      </c>
      <c r="G273">
        <f t="shared" si="4"/>
        <v>21.599999999999998</v>
      </c>
    </row>
    <row r="274" spans="1:7" x14ac:dyDescent="0.3">
      <c r="A274" t="s">
        <v>28</v>
      </c>
      <c r="B274">
        <v>200</v>
      </c>
      <c r="C274" t="s">
        <v>49</v>
      </c>
      <c r="D274">
        <v>244.15</v>
      </c>
      <c r="E274">
        <v>0.06</v>
      </c>
      <c r="F274">
        <v>82</v>
      </c>
      <c r="G274">
        <f t="shared" si="4"/>
        <v>4.92</v>
      </c>
    </row>
    <row r="275" spans="1:7" x14ac:dyDescent="0.3">
      <c r="A275" t="s">
        <v>27</v>
      </c>
      <c r="B275">
        <v>600</v>
      </c>
      <c r="C275" t="s">
        <v>50</v>
      </c>
      <c r="D275">
        <v>589.54</v>
      </c>
      <c r="E275">
        <v>0.31</v>
      </c>
      <c r="F275">
        <v>185</v>
      </c>
      <c r="G275">
        <f t="shared" si="4"/>
        <v>57.35</v>
      </c>
    </row>
    <row r="276" spans="1:7" x14ac:dyDescent="0.3">
      <c r="A276" t="s">
        <v>26</v>
      </c>
      <c r="B276">
        <v>2300</v>
      </c>
      <c r="C276" t="s">
        <v>51</v>
      </c>
      <c r="D276">
        <v>2189.19</v>
      </c>
      <c r="E276">
        <v>0.13</v>
      </c>
      <c r="F276">
        <v>130</v>
      </c>
      <c r="G276">
        <f t="shared" si="4"/>
        <v>16.900000000000002</v>
      </c>
    </row>
    <row r="277" spans="1:7" x14ac:dyDescent="0.3">
      <c r="A277" t="s">
        <v>27</v>
      </c>
      <c r="B277">
        <v>800</v>
      </c>
      <c r="C277" t="s">
        <v>51</v>
      </c>
      <c r="D277">
        <v>750.59</v>
      </c>
      <c r="E277">
        <v>0.17</v>
      </c>
      <c r="F277">
        <v>159</v>
      </c>
      <c r="G277">
        <f t="shared" si="4"/>
        <v>27.03</v>
      </c>
    </row>
    <row r="278" spans="1:7" x14ac:dyDescent="0.3">
      <c r="A278" t="s">
        <v>27</v>
      </c>
      <c r="B278">
        <v>3800</v>
      </c>
      <c r="C278" t="s">
        <v>49</v>
      </c>
      <c r="D278">
        <v>3540.9</v>
      </c>
      <c r="E278">
        <v>0.45</v>
      </c>
      <c r="F278">
        <v>21</v>
      </c>
      <c r="G278">
        <f t="shared" si="4"/>
        <v>9.4500000000000011</v>
      </c>
    </row>
    <row r="279" spans="1:7" x14ac:dyDescent="0.3">
      <c r="A279" t="s">
        <v>28</v>
      </c>
      <c r="B279">
        <v>2300</v>
      </c>
      <c r="C279" t="s">
        <v>49</v>
      </c>
      <c r="D279">
        <v>2129.09</v>
      </c>
      <c r="E279">
        <v>0.31</v>
      </c>
      <c r="F279">
        <v>79</v>
      </c>
      <c r="G279">
        <f t="shared" si="4"/>
        <v>24.49</v>
      </c>
    </row>
    <row r="280" spans="1:7" x14ac:dyDescent="0.3">
      <c r="A280" t="s">
        <v>26</v>
      </c>
      <c r="B280">
        <v>4500</v>
      </c>
      <c r="C280" t="s">
        <v>49</v>
      </c>
      <c r="D280">
        <v>4159.7</v>
      </c>
      <c r="E280">
        <v>0.1</v>
      </c>
      <c r="F280">
        <v>10</v>
      </c>
      <c r="G280">
        <f t="shared" si="4"/>
        <v>1</v>
      </c>
    </row>
    <row r="281" spans="1:7" x14ac:dyDescent="0.3">
      <c r="A281" t="s">
        <v>27</v>
      </c>
      <c r="B281">
        <v>3100</v>
      </c>
      <c r="C281" t="s">
        <v>49</v>
      </c>
      <c r="D281">
        <v>2839.13</v>
      </c>
      <c r="E281">
        <v>0.28000000000000003</v>
      </c>
      <c r="F281">
        <v>16</v>
      </c>
      <c r="G281">
        <f t="shared" si="4"/>
        <v>4.4800000000000004</v>
      </c>
    </row>
    <row r="282" spans="1:7" x14ac:dyDescent="0.3">
      <c r="A282" t="s">
        <v>27</v>
      </c>
      <c r="B282">
        <v>1000</v>
      </c>
      <c r="C282" t="s">
        <v>50</v>
      </c>
      <c r="D282">
        <v>925.84</v>
      </c>
      <c r="E282">
        <v>0.41</v>
      </c>
      <c r="F282">
        <v>149</v>
      </c>
      <c r="G282">
        <f t="shared" si="4"/>
        <v>61.089999999999996</v>
      </c>
    </row>
    <row r="283" spans="1:7" x14ac:dyDescent="0.3">
      <c r="A283" t="s">
        <v>27</v>
      </c>
      <c r="B283">
        <v>600</v>
      </c>
      <c r="C283" t="s">
        <v>49</v>
      </c>
      <c r="D283">
        <v>563.08000000000004</v>
      </c>
      <c r="E283">
        <v>0.37</v>
      </c>
      <c r="F283">
        <v>735</v>
      </c>
      <c r="G283">
        <f t="shared" si="4"/>
        <v>271.95</v>
      </c>
    </row>
    <row r="284" spans="1:7" x14ac:dyDescent="0.3">
      <c r="A284" t="s">
        <v>28</v>
      </c>
      <c r="B284">
        <v>800</v>
      </c>
      <c r="C284" t="s">
        <v>50</v>
      </c>
      <c r="D284">
        <v>809.23</v>
      </c>
      <c r="E284">
        <v>0.32</v>
      </c>
      <c r="F284">
        <v>197</v>
      </c>
      <c r="G284">
        <f t="shared" si="4"/>
        <v>63.04</v>
      </c>
    </row>
    <row r="285" spans="1:7" x14ac:dyDescent="0.3">
      <c r="A285" t="s">
        <v>27</v>
      </c>
      <c r="B285">
        <v>3100</v>
      </c>
      <c r="C285" t="s">
        <v>51</v>
      </c>
      <c r="D285">
        <v>3044.83</v>
      </c>
      <c r="E285">
        <v>0.1</v>
      </c>
      <c r="F285">
        <v>123</v>
      </c>
      <c r="G285">
        <f t="shared" si="4"/>
        <v>12.3</v>
      </c>
    </row>
    <row r="286" spans="1:7" x14ac:dyDescent="0.3">
      <c r="A286" t="s">
        <v>27</v>
      </c>
      <c r="B286">
        <v>2000</v>
      </c>
      <c r="C286" t="s">
        <v>49</v>
      </c>
      <c r="D286">
        <v>1497.45</v>
      </c>
      <c r="E286">
        <v>0.19</v>
      </c>
      <c r="F286">
        <v>40</v>
      </c>
      <c r="G286">
        <f t="shared" si="4"/>
        <v>7.6</v>
      </c>
    </row>
    <row r="287" spans="1:7" x14ac:dyDescent="0.3">
      <c r="A287" t="s">
        <v>26</v>
      </c>
      <c r="B287">
        <v>3700</v>
      </c>
      <c r="C287" t="s">
        <v>49</v>
      </c>
      <c r="D287">
        <v>3462.73</v>
      </c>
      <c r="E287">
        <v>0.15</v>
      </c>
      <c r="F287">
        <v>19</v>
      </c>
      <c r="G287">
        <f t="shared" si="4"/>
        <v>2.85</v>
      </c>
    </row>
    <row r="288" spans="1:7" x14ac:dyDescent="0.3">
      <c r="A288" t="s">
        <v>27</v>
      </c>
      <c r="B288">
        <v>4000</v>
      </c>
      <c r="C288" t="s">
        <v>49</v>
      </c>
      <c r="D288">
        <v>3927.57</v>
      </c>
      <c r="E288">
        <v>0.46</v>
      </c>
      <c r="F288">
        <v>26</v>
      </c>
      <c r="G288">
        <f t="shared" si="4"/>
        <v>11.96</v>
      </c>
    </row>
    <row r="289" spans="1:7" x14ac:dyDescent="0.3">
      <c r="A289" t="s">
        <v>27</v>
      </c>
      <c r="B289">
        <v>3500</v>
      </c>
      <c r="C289" t="s">
        <v>49</v>
      </c>
      <c r="D289">
        <v>3380.53</v>
      </c>
      <c r="E289">
        <v>0.16</v>
      </c>
      <c r="F289">
        <v>26</v>
      </c>
      <c r="G289">
        <f t="shared" si="4"/>
        <v>4.16</v>
      </c>
    </row>
    <row r="290" spans="1:7" x14ac:dyDescent="0.3">
      <c r="A290" t="s">
        <v>26</v>
      </c>
      <c r="B290">
        <v>800</v>
      </c>
      <c r="C290" t="s">
        <v>49</v>
      </c>
      <c r="D290">
        <v>737.94</v>
      </c>
      <c r="E290">
        <v>0.4</v>
      </c>
      <c r="F290">
        <v>681</v>
      </c>
      <c r="G290">
        <f t="shared" si="4"/>
        <v>272.40000000000003</v>
      </c>
    </row>
    <row r="291" spans="1:7" x14ac:dyDescent="0.3">
      <c r="A291" t="s">
        <v>28</v>
      </c>
      <c r="B291">
        <v>300</v>
      </c>
      <c r="C291" t="s">
        <v>49</v>
      </c>
      <c r="D291">
        <v>350.7</v>
      </c>
      <c r="E291">
        <v>0.16</v>
      </c>
      <c r="F291">
        <v>226</v>
      </c>
      <c r="G291">
        <f t="shared" si="4"/>
        <v>36.160000000000004</v>
      </c>
    </row>
    <row r="292" spans="1:7" x14ac:dyDescent="0.3">
      <c r="A292" t="s">
        <v>26</v>
      </c>
      <c r="B292">
        <v>1600</v>
      </c>
      <c r="C292" t="s">
        <v>49</v>
      </c>
      <c r="D292">
        <v>946.09</v>
      </c>
      <c r="E292">
        <v>0.3</v>
      </c>
      <c r="F292">
        <v>562</v>
      </c>
      <c r="G292">
        <f t="shared" si="4"/>
        <v>168.6</v>
      </c>
    </row>
    <row r="293" spans="1:7" x14ac:dyDescent="0.3">
      <c r="A293" t="s">
        <v>27</v>
      </c>
      <c r="B293">
        <v>1100</v>
      </c>
      <c r="C293" t="s">
        <v>51</v>
      </c>
      <c r="D293">
        <v>949.55</v>
      </c>
      <c r="E293">
        <v>0.23</v>
      </c>
      <c r="F293">
        <v>114</v>
      </c>
      <c r="G293">
        <f t="shared" si="4"/>
        <v>26.220000000000002</v>
      </c>
    </row>
    <row r="294" spans="1:7" x14ac:dyDescent="0.3">
      <c r="A294" t="s">
        <v>26</v>
      </c>
      <c r="B294">
        <v>1500</v>
      </c>
      <c r="C294" t="s">
        <v>49</v>
      </c>
      <c r="D294">
        <v>1230.81</v>
      </c>
      <c r="E294">
        <v>0.38</v>
      </c>
      <c r="F294">
        <v>271</v>
      </c>
      <c r="G294">
        <f t="shared" si="4"/>
        <v>102.98</v>
      </c>
    </row>
    <row r="295" spans="1:7" x14ac:dyDescent="0.3">
      <c r="A295" t="s">
        <v>27</v>
      </c>
      <c r="B295">
        <v>700</v>
      </c>
      <c r="C295" t="s">
        <v>49</v>
      </c>
      <c r="D295">
        <v>642</v>
      </c>
      <c r="E295">
        <v>0.41</v>
      </c>
      <c r="F295">
        <v>676</v>
      </c>
      <c r="G295">
        <f t="shared" si="4"/>
        <v>277.15999999999997</v>
      </c>
    </row>
    <row r="296" spans="1:7" x14ac:dyDescent="0.3">
      <c r="A296" t="s">
        <v>27</v>
      </c>
      <c r="B296">
        <v>2900</v>
      </c>
      <c r="C296" t="s">
        <v>50</v>
      </c>
      <c r="D296">
        <v>2818.06</v>
      </c>
      <c r="E296">
        <v>0.2</v>
      </c>
      <c r="F296">
        <v>30</v>
      </c>
      <c r="G296">
        <f t="shared" si="4"/>
        <v>6</v>
      </c>
    </row>
    <row r="297" spans="1:7" x14ac:dyDescent="0.3">
      <c r="A297" t="s">
        <v>26</v>
      </c>
      <c r="B297">
        <v>300</v>
      </c>
      <c r="C297" t="s">
        <v>49</v>
      </c>
      <c r="D297">
        <v>311.39</v>
      </c>
      <c r="E297">
        <v>0.25</v>
      </c>
      <c r="F297">
        <v>151</v>
      </c>
      <c r="G297">
        <f t="shared" si="4"/>
        <v>37.75</v>
      </c>
    </row>
    <row r="298" spans="1:7" x14ac:dyDescent="0.3">
      <c r="A298" t="s">
        <v>28</v>
      </c>
      <c r="B298">
        <v>500</v>
      </c>
      <c r="C298" t="s">
        <v>49</v>
      </c>
      <c r="D298">
        <v>511.97</v>
      </c>
      <c r="E298">
        <v>0.27</v>
      </c>
      <c r="F298">
        <v>837</v>
      </c>
      <c r="G298">
        <f t="shared" si="4"/>
        <v>225.99</v>
      </c>
    </row>
    <row r="299" spans="1:7" x14ac:dyDescent="0.3">
      <c r="A299" t="s">
        <v>27</v>
      </c>
      <c r="B299">
        <v>1800</v>
      </c>
      <c r="C299" t="s">
        <v>49</v>
      </c>
      <c r="D299">
        <v>1185.05</v>
      </c>
      <c r="E299">
        <v>0.33</v>
      </c>
      <c r="F299">
        <v>112</v>
      </c>
      <c r="G299">
        <f t="shared" si="4"/>
        <v>36.96</v>
      </c>
    </row>
    <row r="300" spans="1:7" x14ac:dyDescent="0.3">
      <c r="A300" t="s">
        <v>27</v>
      </c>
      <c r="B300">
        <v>2200</v>
      </c>
      <c r="C300" t="s">
        <v>50</v>
      </c>
      <c r="D300">
        <v>1923.2</v>
      </c>
      <c r="E300">
        <v>0.19</v>
      </c>
      <c r="F300">
        <v>52</v>
      </c>
      <c r="G300">
        <f t="shared" si="4"/>
        <v>9.8800000000000008</v>
      </c>
    </row>
    <row r="301" spans="1:7" x14ac:dyDescent="0.3">
      <c r="A301" t="s">
        <v>28</v>
      </c>
      <c r="B301">
        <v>4800</v>
      </c>
      <c r="C301" t="s">
        <v>50</v>
      </c>
      <c r="D301">
        <v>4842.6400000000003</v>
      </c>
      <c r="E301">
        <v>0.08</v>
      </c>
      <c r="F301">
        <v>73</v>
      </c>
      <c r="G301">
        <f t="shared" si="4"/>
        <v>5.84</v>
      </c>
    </row>
    <row r="302" spans="1:7" x14ac:dyDescent="0.3">
      <c r="A302" t="s">
        <v>27</v>
      </c>
      <c r="B302">
        <v>1500</v>
      </c>
      <c r="C302" t="s">
        <v>49</v>
      </c>
      <c r="D302">
        <v>1213.5</v>
      </c>
      <c r="E302">
        <v>0.38</v>
      </c>
      <c r="F302">
        <v>254</v>
      </c>
      <c r="G302">
        <f t="shared" si="4"/>
        <v>96.52</v>
      </c>
    </row>
    <row r="303" spans="1:7" x14ac:dyDescent="0.3">
      <c r="A303" t="s">
        <v>26</v>
      </c>
      <c r="B303">
        <v>2100</v>
      </c>
      <c r="C303" t="s">
        <v>51</v>
      </c>
      <c r="D303">
        <v>1966.28</v>
      </c>
      <c r="E303">
        <v>0.1</v>
      </c>
      <c r="F303">
        <v>80</v>
      </c>
      <c r="G303">
        <f t="shared" si="4"/>
        <v>8</v>
      </c>
    </row>
    <row r="304" spans="1:7" x14ac:dyDescent="0.3">
      <c r="A304" t="s">
        <v>28</v>
      </c>
      <c r="B304">
        <v>3800</v>
      </c>
      <c r="C304" t="s">
        <v>49</v>
      </c>
      <c r="D304">
        <v>3849.5</v>
      </c>
      <c r="E304">
        <v>0.41</v>
      </c>
      <c r="F304">
        <v>74</v>
      </c>
      <c r="G304">
        <f t="shared" si="4"/>
        <v>30.34</v>
      </c>
    </row>
    <row r="305" spans="1:7" x14ac:dyDescent="0.3">
      <c r="A305" t="s">
        <v>27</v>
      </c>
      <c r="B305">
        <v>1700</v>
      </c>
      <c r="C305" t="s">
        <v>50</v>
      </c>
      <c r="D305">
        <v>1564.37</v>
      </c>
      <c r="E305">
        <v>0.17</v>
      </c>
      <c r="F305">
        <v>149</v>
      </c>
      <c r="G305">
        <f t="shared" si="4"/>
        <v>25.330000000000002</v>
      </c>
    </row>
    <row r="306" spans="1:7" x14ac:dyDescent="0.3">
      <c r="A306" t="s">
        <v>28</v>
      </c>
      <c r="B306">
        <v>3300</v>
      </c>
      <c r="C306" t="s">
        <v>50</v>
      </c>
      <c r="D306">
        <v>3280.66</v>
      </c>
      <c r="E306">
        <v>0.16</v>
      </c>
      <c r="F306">
        <v>103</v>
      </c>
      <c r="G306">
        <f t="shared" si="4"/>
        <v>16.48</v>
      </c>
    </row>
    <row r="307" spans="1:7" x14ac:dyDescent="0.3">
      <c r="A307" t="s">
        <v>28</v>
      </c>
      <c r="B307">
        <v>3100</v>
      </c>
      <c r="C307" t="s">
        <v>49</v>
      </c>
      <c r="D307">
        <v>3052.35</v>
      </c>
      <c r="E307">
        <v>0.45</v>
      </c>
      <c r="F307">
        <v>66</v>
      </c>
      <c r="G307">
        <f t="shared" si="4"/>
        <v>29.7</v>
      </c>
    </row>
    <row r="308" spans="1:7" x14ac:dyDescent="0.3">
      <c r="A308" t="s">
        <v>26</v>
      </c>
      <c r="B308">
        <v>2800</v>
      </c>
      <c r="C308" t="s">
        <v>49</v>
      </c>
      <c r="D308">
        <v>2640.28</v>
      </c>
      <c r="E308">
        <v>0.2</v>
      </c>
      <c r="F308">
        <v>26</v>
      </c>
      <c r="G308">
        <f t="shared" si="4"/>
        <v>5.2</v>
      </c>
    </row>
    <row r="309" spans="1:7" x14ac:dyDescent="0.3">
      <c r="A309" t="s">
        <v>26</v>
      </c>
      <c r="B309">
        <v>4800</v>
      </c>
      <c r="C309" t="s">
        <v>49</v>
      </c>
      <c r="D309">
        <v>4437.22</v>
      </c>
      <c r="E309">
        <v>0.48</v>
      </c>
      <c r="F309">
        <v>10</v>
      </c>
      <c r="G309">
        <f t="shared" si="4"/>
        <v>4.8</v>
      </c>
    </row>
    <row r="310" spans="1:7" x14ac:dyDescent="0.3">
      <c r="A310" t="s">
        <v>26</v>
      </c>
      <c r="B310">
        <v>4000</v>
      </c>
      <c r="C310" t="s">
        <v>49</v>
      </c>
      <c r="D310">
        <v>3988.04</v>
      </c>
      <c r="E310">
        <v>0.47</v>
      </c>
      <c r="F310">
        <v>23</v>
      </c>
      <c r="G310">
        <f t="shared" si="4"/>
        <v>10.809999999999999</v>
      </c>
    </row>
    <row r="311" spans="1:7" x14ac:dyDescent="0.3">
      <c r="A311" t="s">
        <v>26</v>
      </c>
      <c r="B311">
        <v>4800</v>
      </c>
      <c r="C311" t="s">
        <v>50</v>
      </c>
      <c r="D311">
        <v>4854</v>
      </c>
      <c r="E311">
        <v>0.09</v>
      </c>
      <c r="F311">
        <v>15</v>
      </c>
      <c r="G311">
        <f t="shared" si="4"/>
        <v>1.3499999999999999</v>
      </c>
    </row>
    <row r="312" spans="1:7" x14ac:dyDescent="0.3">
      <c r="A312" t="s">
        <v>26</v>
      </c>
      <c r="B312">
        <v>500</v>
      </c>
      <c r="C312" t="s">
        <v>51</v>
      </c>
      <c r="D312">
        <v>501.6</v>
      </c>
      <c r="E312">
        <v>0.17</v>
      </c>
      <c r="F312">
        <v>180</v>
      </c>
      <c r="G312">
        <f t="shared" si="4"/>
        <v>30.6</v>
      </c>
    </row>
    <row r="313" spans="1:7" x14ac:dyDescent="0.3">
      <c r="A313" t="s">
        <v>28</v>
      </c>
      <c r="B313">
        <v>1600</v>
      </c>
      <c r="C313" t="s">
        <v>49</v>
      </c>
      <c r="D313">
        <v>989.47</v>
      </c>
      <c r="E313">
        <v>0.22</v>
      </c>
      <c r="F313">
        <v>644</v>
      </c>
      <c r="G313">
        <f t="shared" si="4"/>
        <v>141.68</v>
      </c>
    </row>
    <row r="314" spans="1:7" x14ac:dyDescent="0.3">
      <c r="A314" t="s">
        <v>26</v>
      </c>
      <c r="B314">
        <v>1600</v>
      </c>
      <c r="C314" t="s">
        <v>51</v>
      </c>
      <c r="D314">
        <v>1316.1</v>
      </c>
      <c r="E314">
        <v>0.13</v>
      </c>
      <c r="F314">
        <v>787</v>
      </c>
      <c r="G314">
        <f t="shared" si="4"/>
        <v>102.31</v>
      </c>
    </row>
    <row r="315" spans="1:7" x14ac:dyDescent="0.3">
      <c r="A315" t="s">
        <v>26</v>
      </c>
      <c r="B315">
        <v>300</v>
      </c>
      <c r="C315" t="s">
        <v>51</v>
      </c>
      <c r="D315">
        <v>339.72</v>
      </c>
      <c r="E315">
        <v>0.08</v>
      </c>
      <c r="F315">
        <v>66</v>
      </c>
      <c r="G315">
        <f t="shared" si="4"/>
        <v>5.28</v>
      </c>
    </row>
    <row r="316" spans="1:7" x14ac:dyDescent="0.3">
      <c r="A316" t="s">
        <v>26</v>
      </c>
      <c r="B316">
        <v>2800</v>
      </c>
      <c r="C316" t="s">
        <v>51</v>
      </c>
      <c r="D316">
        <v>2696.6</v>
      </c>
      <c r="E316">
        <v>0.1</v>
      </c>
      <c r="F316">
        <v>138</v>
      </c>
      <c r="G316">
        <f t="shared" si="4"/>
        <v>13.8</v>
      </c>
    </row>
    <row r="317" spans="1:7" x14ac:dyDescent="0.3">
      <c r="A317" t="s">
        <v>26</v>
      </c>
      <c r="B317">
        <v>2900</v>
      </c>
      <c r="C317" t="s">
        <v>49</v>
      </c>
      <c r="D317">
        <v>2499.16</v>
      </c>
      <c r="E317">
        <v>0.35</v>
      </c>
      <c r="F317">
        <v>26</v>
      </c>
      <c r="G317">
        <f t="shared" si="4"/>
        <v>9.1</v>
      </c>
    </row>
    <row r="318" spans="1:7" x14ac:dyDescent="0.3">
      <c r="A318" t="s">
        <v>28</v>
      </c>
      <c r="B318">
        <v>2900</v>
      </c>
      <c r="C318" t="s">
        <v>50</v>
      </c>
      <c r="D318">
        <v>2923.81</v>
      </c>
      <c r="E318">
        <v>0.13</v>
      </c>
      <c r="F318">
        <v>111</v>
      </c>
      <c r="G318">
        <f t="shared" si="4"/>
        <v>14.43</v>
      </c>
    </row>
    <row r="319" spans="1:7" x14ac:dyDescent="0.3">
      <c r="A319" t="s">
        <v>26</v>
      </c>
      <c r="B319">
        <v>2000</v>
      </c>
      <c r="C319" t="s">
        <v>51</v>
      </c>
      <c r="D319">
        <v>1924.98</v>
      </c>
      <c r="E319">
        <v>0.15</v>
      </c>
      <c r="F319">
        <v>75</v>
      </c>
      <c r="G319">
        <f t="shared" si="4"/>
        <v>11.25</v>
      </c>
    </row>
    <row r="320" spans="1:7" x14ac:dyDescent="0.3">
      <c r="A320" t="s">
        <v>26</v>
      </c>
      <c r="B320">
        <v>3900</v>
      </c>
      <c r="C320" t="s">
        <v>51</v>
      </c>
      <c r="D320">
        <v>3876.31</v>
      </c>
      <c r="E320">
        <v>0.09</v>
      </c>
      <c r="F320">
        <v>108</v>
      </c>
      <c r="G320">
        <f t="shared" si="4"/>
        <v>9.7199999999999989</v>
      </c>
    </row>
    <row r="321" spans="1:7" x14ac:dyDescent="0.3">
      <c r="A321" t="s">
        <v>28</v>
      </c>
      <c r="B321">
        <v>1100</v>
      </c>
      <c r="C321" t="s">
        <v>50</v>
      </c>
      <c r="D321">
        <v>1078.74</v>
      </c>
      <c r="E321">
        <v>0.25</v>
      </c>
      <c r="F321">
        <v>149</v>
      </c>
      <c r="G321">
        <f t="shared" si="4"/>
        <v>37.25</v>
      </c>
    </row>
    <row r="322" spans="1:7" x14ac:dyDescent="0.3">
      <c r="A322" t="s">
        <v>27</v>
      </c>
      <c r="B322">
        <v>700</v>
      </c>
      <c r="C322" t="s">
        <v>51</v>
      </c>
      <c r="D322">
        <v>661.11</v>
      </c>
      <c r="E322">
        <v>0.19</v>
      </c>
      <c r="F322">
        <v>160</v>
      </c>
      <c r="G322">
        <f t="shared" si="4"/>
        <v>30.4</v>
      </c>
    </row>
    <row r="323" spans="1:7" x14ac:dyDescent="0.3">
      <c r="A323" t="s">
        <v>28</v>
      </c>
      <c r="B323">
        <v>2800</v>
      </c>
      <c r="C323" t="s">
        <v>49</v>
      </c>
      <c r="D323">
        <v>2724.88</v>
      </c>
      <c r="E323">
        <v>0.45</v>
      </c>
      <c r="F323">
        <v>61</v>
      </c>
      <c r="G323">
        <f t="shared" ref="G323:G386" si="5">F323*E323</f>
        <v>27.45</v>
      </c>
    </row>
    <row r="324" spans="1:7" x14ac:dyDescent="0.3">
      <c r="A324" t="s">
        <v>28</v>
      </c>
      <c r="B324">
        <v>2000</v>
      </c>
      <c r="C324" t="s">
        <v>49</v>
      </c>
      <c r="D324">
        <v>1738.89</v>
      </c>
      <c r="E324">
        <v>0.45</v>
      </c>
      <c r="F324">
        <v>81</v>
      </c>
      <c r="G324">
        <f t="shared" si="5"/>
        <v>36.450000000000003</v>
      </c>
    </row>
    <row r="325" spans="1:7" x14ac:dyDescent="0.3">
      <c r="A325" t="s">
        <v>28</v>
      </c>
      <c r="B325">
        <v>3500</v>
      </c>
      <c r="C325" t="s">
        <v>49</v>
      </c>
      <c r="D325">
        <v>3386.11</v>
      </c>
      <c r="E325">
        <v>0.38</v>
      </c>
      <c r="F325">
        <v>61</v>
      </c>
      <c r="G325">
        <f t="shared" si="5"/>
        <v>23.18</v>
      </c>
    </row>
    <row r="326" spans="1:7" x14ac:dyDescent="0.3">
      <c r="A326" t="s">
        <v>27</v>
      </c>
      <c r="B326">
        <v>3600</v>
      </c>
      <c r="C326" t="s">
        <v>49</v>
      </c>
      <c r="D326">
        <v>3520.45</v>
      </c>
      <c r="E326">
        <v>0.18</v>
      </c>
      <c r="F326">
        <v>22</v>
      </c>
      <c r="G326">
        <f t="shared" si="5"/>
        <v>3.96</v>
      </c>
    </row>
    <row r="327" spans="1:7" x14ac:dyDescent="0.3">
      <c r="A327" t="s">
        <v>28</v>
      </c>
      <c r="B327">
        <v>2400</v>
      </c>
      <c r="C327" t="s">
        <v>50</v>
      </c>
      <c r="D327">
        <v>2413.69</v>
      </c>
      <c r="E327">
        <v>0.09</v>
      </c>
      <c r="F327">
        <v>184</v>
      </c>
      <c r="G327">
        <f t="shared" si="5"/>
        <v>16.559999999999999</v>
      </c>
    </row>
    <row r="328" spans="1:7" x14ac:dyDescent="0.3">
      <c r="A328" t="s">
        <v>27</v>
      </c>
      <c r="B328">
        <v>4300</v>
      </c>
      <c r="C328" t="s">
        <v>49</v>
      </c>
      <c r="D328">
        <v>4128.7</v>
      </c>
      <c r="E328">
        <v>0.16</v>
      </c>
      <c r="F328">
        <v>17</v>
      </c>
      <c r="G328">
        <f t="shared" si="5"/>
        <v>2.72</v>
      </c>
    </row>
    <row r="329" spans="1:7" x14ac:dyDescent="0.3">
      <c r="A329" t="s">
        <v>27</v>
      </c>
      <c r="B329">
        <v>3000</v>
      </c>
      <c r="C329" t="s">
        <v>50</v>
      </c>
      <c r="D329">
        <v>2946.83</v>
      </c>
      <c r="E329">
        <v>0.09</v>
      </c>
      <c r="F329">
        <v>37</v>
      </c>
      <c r="G329">
        <f t="shared" si="5"/>
        <v>3.33</v>
      </c>
    </row>
    <row r="330" spans="1:7" x14ac:dyDescent="0.3">
      <c r="A330" t="s">
        <v>27</v>
      </c>
      <c r="B330">
        <v>3400</v>
      </c>
      <c r="C330" t="s">
        <v>49</v>
      </c>
      <c r="D330">
        <v>2982.76</v>
      </c>
      <c r="E330">
        <v>0.28999999999999998</v>
      </c>
      <c r="F330">
        <v>19</v>
      </c>
      <c r="G330">
        <f t="shared" si="5"/>
        <v>5.51</v>
      </c>
    </row>
    <row r="331" spans="1:7" x14ac:dyDescent="0.3">
      <c r="A331" t="s">
        <v>27</v>
      </c>
      <c r="B331">
        <v>3400</v>
      </c>
      <c r="C331" t="s">
        <v>50</v>
      </c>
      <c r="D331">
        <v>3448.65</v>
      </c>
      <c r="E331">
        <v>0.17</v>
      </c>
      <c r="F331">
        <v>21</v>
      </c>
      <c r="G331">
        <f t="shared" si="5"/>
        <v>3.5700000000000003</v>
      </c>
    </row>
    <row r="332" spans="1:7" x14ac:dyDescent="0.3">
      <c r="A332" t="s">
        <v>27</v>
      </c>
      <c r="B332">
        <v>2600</v>
      </c>
      <c r="C332" t="s">
        <v>50</v>
      </c>
      <c r="D332">
        <v>2487.7600000000002</v>
      </c>
      <c r="E332">
        <v>0.16</v>
      </c>
      <c r="F332">
        <v>40</v>
      </c>
      <c r="G332">
        <f t="shared" si="5"/>
        <v>6.4</v>
      </c>
    </row>
    <row r="333" spans="1:7" x14ac:dyDescent="0.3">
      <c r="A333" t="s">
        <v>28</v>
      </c>
      <c r="B333">
        <v>4000</v>
      </c>
      <c r="C333" t="s">
        <v>49</v>
      </c>
      <c r="D333">
        <v>4022.35</v>
      </c>
      <c r="E333">
        <v>0.47</v>
      </c>
      <c r="F333">
        <v>62</v>
      </c>
      <c r="G333">
        <f t="shared" si="5"/>
        <v>29.139999999999997</v>
      </c>
    </row>
    <row r="334" spans="1:7" x14ac:dyDescent="0.3">
      <c r="A334" t="s">
        <v>27</v>
      </c>
      <c r="B334">
        <v>4300</v>
      </c>
      <c r="C334" t="s">
        <v>50</v>
      </c>
      <c r="D334">
        <v>4342.2700000000004</v>
      </c>
      <c r="E334">
        <v>0.19</v>
      </c>
      <c r="F334">
        <v>22</v>
      </c>
      <c r="G334">
        <f t="shared" si="5"/>
        <v>4.18</v>
      </c>
    </row>
    <row r="335" spans="1:7" x14ac:dyDescent="0.3">
      <c r="A335" t="s">
        <v>27</v>
      </c>
      <c r="B335">
        <v>4200</v>
      </c>
      <c r="C335" t="s">
        <v>50</v>
      </c>
      <c r="D335">
        <v>4250.66</v>
      </c>
      <c r="E335">
        <v>7.0000000000000007E-2</v>
      </c>
      <c r="F335">
        <v>18</v>
      </c>
      <c r="G335">
        <f t="shared" si="5"/>
        <v>1.2600000000000002</v>
      </c>
    </row>
    <row r="336" spans="1:7" x14ac:dyDescent="0.3">
      <c r="A336" t="s">
        <v>27</v>
      </c>
      <c r="B336">
        <v>4100</v>
      </c>
      <c r="C336" t="s">
        <v>49</v>
      </c>
      <c r="D336">
        <v>4520.26</v>
      </c>
      <c r="E336">
        <v>0.22</v>
      </c>
      <c r="F336">
        <v>16</v>
      </c>
      <c r="G336">
        <f t="shared" si="5"/>
        <v>3.52</v>
      </c>
    </row>
    <row r="337" spans="1:7" x14ac:dyDescent="0.3">
      <c r="A337" t="s">
        <v>27</v>
      </c>
      <c r="B337">
        <v>4700</v>
      </c>
      <c r="C337" t="s">
        <v>49</v>
      </c>
      <c r="D337">
        <v>5771.16</v>
      </c>
      <c r="E337">
        <v>0.84</v>
      </c>
      <c r="F337">
        <v>6</v>
      </c>
      <c r="G337">
        <f t="shared" si="5"/>
        <v>5.04</v>
      </c>
    </row>
    <row r="338" spans="1:7" x14ac:dyDescent="0.3">
      <c r="A338" t="s">
        <v>28</v>
      </c>
      <c r="B338">
        <v>100</v>
      </c>
      <c r="C338" t="s">
        <v>49</v>
      </c>
      <c r="D338">
        <v>193</v>
      </c>
      <c r="E338">
        <v>0.03</v>
      </c>
      <c r="F338">
        <v>1</v>
      </c>
      <c r="G338">
        <f t="shared" si="5"/>
        <v>0.03</v>
      </c>
    </row>
    <row r="339" spans="1:7" x14ac:dyDescent="0.3">
      <c r="A339" t="s">
        <v>27</v>
      </c>
      <c r="B339">
        <v>4800</v>
      </c>
      <c r="C339" t="s">
        <v>51</v>
      </c>
      <c r="D339">
        <v>4780.7</v>
      </c>
      <c r="E339">
        <v>0.11</v>
      </c>
      <c r="F339">
        <v>68</v>
      </c>
      <c r="G339">
        <f t="shared" si="5"/>
        <v>7.48</v>
      </c>
    </row>
    <row r="340" spans="1:7" x14ac:dyDescent="0.3">
      <c r="A340" t="s">
        <v>27</v>
      </c>
      <c r="B340">
        <v>900</v>
      </c>
      <c r="C340" t="s">
        <v>50</v>
      </c>
      <c r="D340">
        <v>836.47</v>
      </c>
      <c r="E340">
        <v>0.42</v>
      </c>
      <c r="F340">
        <v>170</v>
      </c>
      <c r="G340">
        <f t="shared" si="5"/>
        <v>71.399999999999991</v>
      </c>
    </row>
    <row r="341" spans="1:7" x14ac:dyDescent="0.3">
      <c r="A341" t="s">
        <v>26</v>
      </c>
      <c r="B341">
        <v>1100</v>
      </c>
      <c r="C341" t="s">
        <v>51</v>
      </c>
      <c r="D341">
        <v>971.8</v>
      </c>
      <c r="E341">
        <v>0.22</v>
      </c>
      <c r="F341">
        <v>101</v>
      </c>
      <c r="G341">
        <f t="shared" si="5"/>
        <v>22.22</v>
      </c>
    </row>
    <row r="342" spans="1:7" x14ac:dyDescent="0.3">
      <c r="A342" t="s">
        <v>28</v>
      </c>
      <c r="B342">
        <v>2400</v>
      </c>
      <c r="C342" t="s">
        <v>49</v>
      </c>
      <c r="D342">
        <v>2191.8000000000002</v>
      </c>
      <c r="E342">
        <v>0.42</v>
      </c>
      <c r="F342">
        <v>83</v>
      </c>
      <c r="G342">
        <f t="shared" si="5"/>
        <v>34.86</v>
      </c>
    </row>
    <row r="343" spans="1:7" x14ac:dyDescent="0.3">
      <c r="A343" t="s">
        <v>28</v>
      </c>
      <c r="B343">
        <v>3300</v>
      </c>
      <c r="C343" t="s">
        <v>49</v>
      </c>
      <c r="D343">
        <v>3290.95</v>
      </c>
      <c r="E343">
        <v>0.3</v>
      </c>
      <c r="F343">
        <v>64</v>
      </c>
      <c r="G343">
        <f t="shared" si="5"/>
        <v>19.2</v>
      </c>
    </row>
    <row r="344" spans="1:7" x14ac:dyDescent="0.3">
      <c r="A344" t="s">
        <v>28</v>
      </c>
      <c r="B344">
        <v>700</v>
      </c>
      <c r="C344" t="s">
        <v>50</v>
      </c>
      <c r="D344">
        <v>712.23</v>
      </c>
      <c r="E344">
        <v>0.22</v>
      </c>
      <c r="F344">
        <v>183</v>
      </c>
      <c r="G344">
        <f t="shared" si="5"/>
        <v>40.26</v>
      </c>
    </row>
    <row r="345" spans="1:7" x14ac:dyDescent="0.3">
      <c r="A345" t="s">
        <v>26</v>
      </c>
      <c r="B345">
        <v>200</v>
      </c>
      <c r="C345" t="s">
        <v>51</v>
      </c>
      <c r="D345">
        <v>257.17</v>
      </c>
      <c r="E345">
        <v>0.1</v>
      </c>
      <c r="F345">
        <v>17</v>
      </c>
      <c r="G345">
        <f t="shared" si="5"/>
        <v>1.7000000000000002</v>
      </c>
    </row>
    <row r="346" spans="1:7" x14ac:dyDescent="0.3">
      <c r="A346" t="s">
        <v>28</v>
      </c>
      <c r="B346">
        <v>1100</v>
      </c>
      <c r="C346" t="s">
        <v>49</v>
      </c>
      <c r="D346">
        <v>1047.8</v>
      </c>
      <c r="E346">
        <v>0.41</v>
      </c>
      <c r="F346">
        <v>549</v>
      </c>
      <c r="G346">
        <f t="shared" si="5"/>
        <v>225.08999999999997</v>
      </c>
    </row>
    <row r="347" spans="1:7" x14ac:dyDescent="0.3">
      <c r="A347" t="s">
        <v>28</v>
      </c>
      <c r="B347">
        <v>300</v>
      </c>
      <c r="C347" t="s">
        <v>50</v>
      </c>
      <c r="D347">
        <v>354.65</v>
      </c>
      <c r="E347">
        <v>0.17</v>
      </c>
      <c r="F347">
        <v>46</v>
      </c>
      <c r="G347">
        <f t="shared" si="5"/>
        <v>7.82</v>
      </c>
    </row>
    <row r="348" spans="1:7" x14ac:dyDescent="0.3">
      <c r="A348" t="s">
        <v>26</v>
      </c>
      <c r="B348">
        <v>600</v>
      </c>
      <c r="C348" t="s">
        <v>49</v>
      </c>
      <c r="D348">
        <v>583.4</v>
      </c>
      <c r="E348">
        <v>0.37</v>
      </c>
      <c r="F348">
        <v>720</v>
      </c>
      <c r="G348">
        <f t="shared" si="5"/>
        <v>266.39999999999998</v>
      </c>
    </row>
    <row r="349" spans="1:7" x14ac:dyDescent="0.3">
      <c r="A349" t="s">
        <v>28</v>
      </c>
      <c r="B349">
        <v>4000</v>
      </c>
      <c r="C349" t="s">
        <v>50</v>
      </c>
      <c r="D349">
        <v>4035.52</v>
      </c>
      <c r="E349">
        <v>0.09</v>
      </c>
      <c r="F349">
        <v>105</v>
      </c>
      <c r="G349">
        <f t="shared" si="5"/>
        <v>9.4499999999999993</v>
      </c>
    </row>
    <row r="350" spans="1:7" x14ac:dyDescent="0.3">
      <c r="A350" t="s">
        <v>27</v>
      </c>
      <c r="B350">
        <v>5000</v>
      </c>
      <c r="C350" t="s">
        <v>50</v>
      </c>
      <c r="D350">
        <v>9281</v>
      </c>
      <c r="E350">
        <v>0.12</v>
      </c>
      <c r="F350">
        <v>469</v>
      </c>
      <c r="G350">
        <f t="shared" si="5"/>
        <v>56.28</v>
      </c>
    </row>
    <row r="351" spans="1:7" x14ac:dyDescent="0.3">
      <c r="A351" t="s">
        <v>27</v>
      </c>
      <c r="B351">
        <v>1700</v>
      </c>
      <c r="C351" t="s">
        <v>49</v>
      </c>
      <c r="D351">
        <v>1360.49</v>
      </c>
      <c r="E351">
        <v>0.3</v>
      </c>
      <c r="F351">
        <v>158</v>
      </c>
      <c r="G351">
        <f t="shared" si="5"/>
        <v>47.4</v>
      </c>
    </row>
    <row r="352" spans="1:7" x14ac:dyDescent="0.3">
      <c r="A352" t="s">
        <v>27</v>
      </c>
      <c r="B352">
        <v>2900</v>
      </c>
      <c r="C352" t="s">
        <v>51</v>
      </c>
      <c r="D352">
        <v>2877.7</v>
      </c>
      <c r="E352">
        <v>0.12</v>
      </c>
      <c r="F352">
        <v>158</v>
      </c>
      <c r="G352">
        <f t="shared" si="5"/>
        <v>18.96</v>
      </c>
    </row>
    <row r="353" spans="1:7" x14ac:dyDescent="0.3">
      <c r="A353" t="s">
        <v>26</v>
      </c>
      <c r="B353">
        <v>4300</v>
      </c>
      <c r="C353" t="s">
        <v>50</v>
      </c>
      <c r="D353">
        <v>4357.21</v>
      </c>
      <c r="E353">
        <v>0.13</v>
      </c>
      <c r="F353">
        <v>24</v>
      </c>
      <c r="G353">
        <f t="shared" si="5"/>
        <v>3.12</v>
      </c>
    </row>
    <row r="354" spans="1:7" x14ac:dyDescent="0.3">
      <c r="A354" t="s">
        <v>28</v>
      </c>
      <c r="B354">
        <v>2800</v>
      </c>
      <c r="C354" t="s">
        <v>50</v>
      </c>
      <c r="D354">
        <v>2793.53</v>
      </c>
      <c r="E354">
        <v>0.08</v>
      </c>
      <c r="F354">
        <v>144</v>
      </c>
      <c r="G354">
        <f t="shared" si="5"/>
        <v>11.52</v>
      </c>
    </row>
    <row r="355" spans="1:7" x14ac:dyDescent="0.3">
      <c r="A355" t="s">
        <v>28</v>
      </c>
      <c r="B355">
        <v>1500</v>
      </c>
      <c r="C355" t="s">
        <v>50</v>
      </c>
      <c r="D355">
        <v>1408.46</v>
      </c>
      <c r="E355">
        <v>0.13</v>
      </c>
      <c r="F355">
        <v>319</v>
      </c>
      <c r="G355">
        <f t="shared" si="5"/>
        <v>41.47</v>
      </c>
    </row>
    <row r="356" spans="1:7" x14ac:dyDescent="0.3">
      <c r="A356" t="s">
        <v>27</v>
      </c>
      <c r="B356">
        <v>4100</v>
      </c>
      <c r="C356" t="s">
        <v>50</v>
      </c>
      <c r="D356">
        <v>4155.4399999999996</v>
      </c>
      <c r="E356">
        <v>0.1</v>
      </c>
      <c r="F356">
        <v>25</v>
      </c>
      <c r="G356">
        <f t="shared" si="5"/>
        <v>2.5</v>
      </c>
    </row>
    <row r="357" spans="1:7" x14ac:dyDescent="0.3">
      <c r="A357" t="s">
        <v>26</v>
      </c>
      <c r="B357">
        <v>3800</v>
      </c>
      <c r="C357" t="s">
        <v>50</v>
      </c>
      <c r="D357">
        <v>3663.62</v>
      </c>
      <c r="E357">
        <v>0.1</v>
      </c>
      <c r="F357">
        <v>24</v>
      </c>
      <c r="G357">
        <f t="shared" si="5"/>
        <v>2.4000000000000004</v>
      </c>
    </row>
    <row r="358" spans="1:7" x14ac:dyDescent="0.3">
      <c r="A358" t="s">
        <v>26</v>
      </c>
      <c r="B358">
        <v>3400</v>
      </c>
      <c r="C358" t="s">
        <v>50</v>
      </c>
      <c r="D358">
        <v>3204.88</v>
      </c>
      <c r="E358">
        <v>0.11</v>
      </c>
      <c r="F358">
        <v>26</v>
      </c>
      <c r="G358">
        <f t="shared" si="5"/>
        <v>2.86</v>
      </c>
    </row>
    <row r="359" spans="1:7" x14ac:dyDescent="0.3">
      <c r="A359" t="s">
        <v>27</v>
      </c>
      <c r="B359">
        <v>3200</v>
      </c>
      <c r="C359" t="s">
        <v>50</v>
      </c>
      <c r="D359">
        <v>3236.66</v>
      </c>
      <c r="E359">
        <v>0.11</v>
      </c>
      <c r="F359">
        <v>28</v>
      </c>
      <c r="G359">
        <f t="shared" si="5"/>
        <v>3.08</v>
      </c>
    </row>
    <row r="360" spans="1:7" x14ac:dyDescent="0.3">
      <c r="A360" t="s">
        <v>26</v>
      </c>
      <c r="B360">
        <v>3100</v>
      </c>
      <c r="C360" t="s">
        <v>50</v>
      </c>
      <c r="D360">
        <v>3065.28</v>
      </c>
      <c r="E360">
        <v>0.11</v>
      </c>
      <c r="F360">
        <v>35</v>
      </c>
      <c r="G360">
        <f t="shared" si="5"/>
        <v>3.85</v>
      </c>
    </row>
    <row r="361" spans="1:7" x14ac:dyDescent="0.3">
      <c r="A361" t="s">
        <v>27</v>
      </c>
      <c r="B361">
        <v>3000</v>
      </c>
      <c r="C361" t="s">
        <v>49</v>
      </c>
      <c r="D361">
        <v>2863</v>
      </c>
      <c r="E361">
        <v>0.17</v>
      </c>
      <c r="F361">
        <v>20</v>
      </c>
      <c r="G361">
        <f t="shared" si="5"/>
        <v>3.4000000000000004</v>
      </c>
    </row>
    <row r="362" spans="1:7" x14ac:dyDescent="0.3">
      <c r="A362" t="s">
        <v>26</v>
      </c>
      <c r="B362">
        <v>2900</v>
      </c>
      <c r="C362" t="s">
        <v>50</v>
      </c>
      <c r="D362">
        <v>2880.06</v>
      </c>
      <c r="E362">
        <v>0.13</v>
      </c>
      <c r="F362">
        <v>31</v>
      </c>
      <c r="G362">
        <f t="shared" si="5"/>
        <v>4.03</v>
      </c>
    </row>
    <row r="363" spans="1:7" x14ac:dyDescent="0.3">
      <c r="A363" t="s">
        <v>27</v>
      </c>
      <c r="B363">
        <v>4400</v>
      </c>
      <c r="C363" t="s">
        <v>50</v>
      </c>
      <c r="D363">
        <v>4443.55</v>
      </c>
      <c r="E363">
        <v>0.08</v>
      </c>
      <c r="F363">
        <v>18</v>
      </c>
      <c r="G363">
        <f t="shared" si="5"/>
        <v>1.44</v>
      </c>
    </row>
    <row r="364" spans="1:7" x14ac:dyDescent="0.3">
      <c r="A364" t="s">
        <v>27</v>
      </c>
      <c r="B364">
        <v>100</v>
      </c>
      <c r="C364" t="s">
        <v>51</v>
      </c>
      <c r="D364">
        <v>190</v>
      </c>
      <c r="E364">
        <v>0.08</v>
      </c>
      <c r="F364">
        <v>3</v>
      </c>
      <c r="G364">
        <f t="shared" si="5"/>
        <v>0.24</v>
      </c>
    </row>
    <row r="365" spans="1:7" x14ac:dyDescent="0.3">
      <c r="A365" t="s">
        <v>26</v>
      </c>
      <c r="B365">
        <v>4600</v>
      </c>
      <c r="C365" t="s">
        <v>51</v>
      </c>
      <c r="D365">
        <v>4540.79</v>
      </c>
      <c r="E365">
        <v>0.14000000000000001</v>
      </c>
      <c r="F365">
        <v>69</v>
      </c>
      <c r="G365">
        <f t="shared" si="5"/>
        <v>9.66</v>
      </c>
    </row>
    <row r="366" spans="1:7" x14ac:dyDescent="0.3">
      <c r="A366" t="s">
        <v>26</v>
      </c>
      <c r="B366">
        <v>400</v>
      </c>
      <c r="C366" t="s">
        <v>49</v>
      </c>
      <c r="D366">
        <v>413.38</v>
      </c>
      <c r="E366">
        <v>0.25</v>
      </c>
      <c r="F366">
        <v>355</v>
      </c>
      <c r="G366">
        <f t="shared" si="5"/>
        <v>88.75</v>
      </c>
    </row>
    <row r="367" spans="1:7" x14ac:dyDescent="0.3">
      <c r="A367" t="s">
        <v>27</v>
      </c>
      <c r="B367">
        <v>400</v>
      </c>
      <c r="C367" t="s">
        <v>51</v>
      </c>
      <c r="D367">
        <v>416.57</v>
      </c>
      <c r="E367">
        <v>0.14000000000000001</v>
      </c>
      <c r="F367">
        <v>149</v>
      </c>
      <c r="G367">
        <f t="shared" si="5"/>
        <v>20.860000000000003</v>
      </c>
    </row>
    <row r="368" spans="1:7" x14ac:dyDescent="0.3">
      <c r="A368" t="s">
        <v>26</v>
      </c>
      <c r="B368">
        <v>700</v>
      </c>
      <c r="C368" t="s">
        <v>51</v>
      </c>
      <c r="D368">
        <v>685.53</v>
      </c>
      <c r="E368">
        <v>0.17</v>
      </c>
      <c r="F368">
        <v>141</v>
      </c>
      <c r="G368">
        <f t="shared" si="5"/>
        <v>23.970000000000002</v>
      </c>
    </row>
    <row r="369" spans="1:7" x14ac:dyDescent="0.3">
      <c r="A369" t="s">
        <v>26</v>
      </c>
      <c r="B369">
        <v>1800</v>
      </c>
      <c r="C369" t="s">
        <v>51</v>
      </c>
      <c r="D369">
        <v>1637.03</v>
      </c>
      <c r="E369">
        <v>0.14000000000000001</v>
      </c>
      <c r="F369">
        <v>306</v>
      </c>
      <c r="G369">
        <f t="shared" si="5"/>
        <v>42.84</v>
      </c>
    </row>
    <row r="370" spans="1:7" x14ac:dyDescent="0.3">
      <c r="A370" t="s">
        <v>28</v>
      </c>
      <c r="B370">
        <v>400</v>
      </c>
      <c r="C370" t="s">
        <v>49</v>
      </c>
      <c r="D370">
        <v>431.19</v>
      </c>
      <c r="E370">
        <v>0.15</v>
      </c>
      <c r="F370">
        <v>555</v>
      </c>
      <c r="G370">
        <f t="shared" si="5"/>
        <v>83.25</v>
      </c>
    </row>
    <row r="371" spans="1:7" x14ac:dyDescent="0.3">
      <c r="A371" t="s">
        <v>28</v>
      </c>
      <c r="B371">
        <v>1300</v>
      </c>
      <c r="C371" t="s">
        <v>49</v>
      </c>
      <c r="D371">
        <v>958.2</v>
      </c>
      <c r="E371">
        <v>0.28000000000000003</v>
      </c>
      <c r="F371">
        <v>862</v>
      </c>
      <c r="G371">
        <f t="shared" si="5"/>
        <v>241.36</v>
      </c>
    </row>
    <row r="372" spans="1:7" x14ac:dyDescent="0.3">
      <c r="A372" t="s">
        <v>28</v>
      </c>
      <c r="B372">
        <v>2700</v>
      </c>
      <c r="C372" t="s">
        <v>49</v>
      </c>
      <c r="D372">
        <v>2562.5300000000002</v>
      </c>
      <c r="E372">
        <v>0.34</v>
      </c>
      <c r="F372">
        <v>92</v>
      </c>
      <c r="G372">
        <f t="shared" si="5"/>
        <v>31.28</v>
      </c>
    </row>
    <row r="373" spans="1:7" x14ac:dyDescent="0.3">
      <c r="A373" t="s">
        <v>28</v>
      </c>
      <c r="B373">
        <v>3700</v>
      </c>
      <c r="C373" t="s">
        <v>50</v>
      </c>
      <c r="D373">
        <v>3722.02</v>
      </c>
      <c r="E373">
        <v>7.0000000000000007E-2</v>
      </c>
      <c r="F373">
        <v>110</v>
      </c>
      <c r="G373">
        <f t="shared" si="5"/>
        <v>7.7000000000000011</v>
      </c>
    </row>
    <row r="374" spans="1:7" x14ac:dyDescent="0.3">
      <c r="A374" t="s">
        <v>27</v>
      </c>
      <c r="B374">
        <v>2500</v>
      </c>
      <c r="C374" t="s">
        <v>49</v>
      </c>
      <c r="D374">
        <v>2062.73</v>
      </c>
      <c r="E374">
        <v>0.44</v>
      </c>
      <c r="F374">
        <v>39</v>
      </c>
      <c r="G374">
        <f t="shared" si="5"/>
        <v>17.16</v>
      </c>
    </row>
    <row r="375" spans="1:7" x14ac:dyDescent="0.3">
      <c r="A375" t="s">
        <v>26</v>
      </c>
      <c r="B375">
        <v>2700</v>
      </c>
      <c r="C375" t="s">
        <v>51</v>
      </c>
      <c r="D375">
        <v>2623.96</v>
      </c>
      <c r="E375">
        <v>0.08</v>
      </c>
      <c r="F375">
        <v>157</v>
      </c>
      <c r="G375">
        <f t="shared" si="5"/>
        <v>12.56</v>
      </c>
    </row>
    <row r="376" spans="1:7" x14ac:dyDescent="0.3">
      <c r="A376" t="s">
        <v>26</v>
      </c>
      <c r="B376">
        <v>1400</v>
      </c>
      <c r="C376" t="s">
        <v>49</v>
      </c>
      <c r="D376">
        <v>1207.7</v>
      </c>
      <c r="E376">
        <v>0.36</v>
      </c>
      <c r="F376">
        <v>275</v>
      </c>
      <c r="G376">
        <f t="shared" si="5"/>
        <v>99</v>
      </c>
    </row>
    <row r="377" spans="1:7" x14ac:dyDescent="0.3">
      <c r="A377" t="s">
        <v>26</v>
      </c>
      <c r="B377">
        <v>5000</v>
      </c>
      <c r="C377" t="s">
        <v>50</v>
      </c>
      <c r="D377">
        <v>9542.89</v>
      </c>
      <c r="E377">
        <v>0.13</v>
      </c>
      <c r="F377">
        <v>495</v>
      </c>
      <c r="G377">
        <f t="shared" si="5"/>
        <v>64.350000000000009</v>
      </c>
    </row>
    <row r="378" spans="1:7" x14ac:dyDescent="0.3">
      <c r="A378" t="s">
        <v>26</v>
      </c>
      <c r="B378">
        <v>1400</v>
      </c>
      <c r="C378" t="s">
        <v>50</v>
      </c>
      <c r="D378">
        <v>1239.93</v>
      </c>
      <c r="E378">
        <v>0.23</v>
      </c>
      <c r="F378">
        <v>192</v>
      </c>
      <c r="G378">
        <f t="shared" si="5"/>
        <v>44.160000000000004</v>
      </c>
    </row>
    <row r="379" spans="1:7" x14ac:dyDescent="0.3">
      <c r="A379" t="s">
        <v>27</v>
      </c>
      <c r="B379">
        <v>4100</v>
      </c>
      <c r="C379" t="s">
        <v>51</v>
      </c>
      <c r="D379">
        <v>4006.25</v>
      </c>
      <c r="E379">
        <v>0.08</v>
      </c>
      <c r="F379">
        <v>85</v>
      </c>
      <c r="G379">
        <f t="shared" si="5"/>
        <v>6.8</v>
      </c>
    </row>
    <row r="380" spans="1:7" x14ac:dyDescent="0.3">
      <c r="A380" t="s">
        <v>26</v>
      </c>
      <c r="B380">
        <v>4100</v>
      </c>
      <c r="C380" t="s">
        <v>50</v>
      </c>
      <c r="D380">
        <v>4089.54</v>
      </c>
      <c r="E380">
        <v>7.0000000000000007E-2</v>
      </c>
      <c r="F380">
        <v>31</v>
      </c>
      <c r="G380">
        <f t="shared" si="5"/>
        <v>2.1700000000000004</v>
      </c>
    </row>
    <row r="381" spans="1:7" x14ac:dyDescent="0.3">
      <c r="A381" t="s">
        <v>28</v>
      </c>
      <c r="B381">
        <v>1400</v>
      </c>
      <c r="C381" t="s">
        <v>50</v>
      </c>
      <c r="D381">
        <v>1286.3</v>
      </c>
      <c r="E381">
        <v>0.12</v>
      </c>
      <c r="F381">
        <v>334</v>
      </c>
      <c r="G381">
        <f t="shared" si="5"/>
        <v>40.08</v>
      </c>
    </row>
    <row r="382" spans="1:7" x14ac:dyDescent="0.3">
      <c r="A382" t="s">
        <v>28</v>
      </c>
      <c r="B382">
        <v>4600</v>
      </c>
      <c r="C382" t="s">
        <v>49</v>
      </c>
      <c r="D382">
        <v>4445.7299999999996</v>
      </c>
      <c r="E382">
        <v>0.45</v>
      </c>
      <c r="F382">
        <v>55</v>
      </c>
      <c r="G382">
        <f t="shared" si="5"/>
        <v>24.75</v>
      </c>
    </row>
    <row r="383" spans="1:7" x14ac:dyDescent="0.3">
      <c r="A383" t="s">
        <v>27</v>
      </c>
      <c r="B383">
        <v>3900</v>
      </c>
      <c r="C383" t="s">
        <v>49</v>
      </c>
      <c r="D383">
        <v>3777.41</v>
      </c>
      <c r="E383">
        <v>0.35</v>
      </c>
      <c r="F383">
        <v>17</v>
      </c>
      <c r="G383">
        <f t="shared" si="5"/>
        <v>5.9499999999999993</v>
      </c>
    </row>
    <row r="384" spans="1:7" x14ac:dyDescent="0.3">
      <c r="A384" t="s">
        <v>27</v>
      </c>
      <c r="B384">
        <v>1700</v>
      </c>
      <c r="C384" t="s">
        <v>51</v>
      </c>
      <c r="D384">
        <v>1557.61</v>
      </c>
      <c r="E384">
        <v>0.13</v>
      </c>
      <c r="F384">
        <v>403</v>
      </c>
      <c r="G384">
        <f t="shared" si="5"/>
        <v>52.39</v>
      </c>
    </row>
    <row r="385" spans="1:7" x14ac:dyDescent="0.3">
      <c r="A385" t="s">
        <v>26</v>
      </c>
      <c r="B385">
        <v>4800</v>
      </c>
      <c r="C385" t="s">
        <v>51</v>
      </c>
      <c r="D385">
        <v>4778.88</v>
      </c>
      <c r="E385">
        <v>0.12</v>
      </c>
      <c r="F385">
        <v>68</v>
      </c>
      <c r="G385">
        <f t="shared" si="5"/>
        <v>8.16</v>
      </c>
    </row>
    <row r="386" spans="1:7" x14ac:dyDescent="0.3">
      <c r="A386" t="s">
        <v>27</v>
      </c>
      <c r="B386">
        <v>2200</v>
      </c>
      <c r="C386" t="s">
        <v>51</v>
      </c>
      <c r="D386">
        <v>2103.37</v>
      </c>
      <c r="E386">
        <v>0.11</v>
      </c>
      <c r="F386">
        <v>108</v>
      </c>
      <c r="G386">
        <f t="shared" si="5"/>
        <v>11.88</v>
      </c>
    </row>
    <row r="387" spans="1:7" x14ac:dyDescent="0.3">
      <c r="A387" t="s">
        <v>27</v>
      </c>
      <c r="B387">
        <v>1900</v>
      </c>
      <c r="C387" t="s">
        <v>50</v>
      </c>
      <c r="D387">
        <v>1690.23</v>
      </c>
      <c r="E387">
        <v>0.2</v>
      </c>
      <c r="F387">
        <v>51</v>
      </c>
      <c r="G387">
        <f t="shared" ref="G387:G399" si="6">F387*E387</f>
        <v>10.200000000000001</v>
      </c>
    </row>
    <row r="388" spans="1:7" x14ac:dyDescent="0.3">
      <c r="A388" t="s">
        <v>27</v>
      </c>
      <c r="B388">
        <v>3600</v>
      </c>
      <c r="C388" t="s">
        <v>50</v>
      </c>
      <c r="D388">
        <v>3646.48</v>
      </c>
      <c r="E388">
        <v>7.0000000000000007E-2</v>
      </c>
      <c r="F388">
        <v>29</v>
      </c>
      <c r="G388">
        <f t="shared" si="6"/>
        <v>2.0300000000000002</v>
      </c>
    </row>
    <row r="389" spans="1:7" x14ac:dyDescent="0.3">
      <c r="A389" t="s">
        <v>26</v>
      </c>
      <c r="B389">
        <v>2900</v>
      </c>
      <c r="C389" t="s">
        <v>51</v>
      </c>
      <c r="D389">
        <v>2834.05</v>
      </c>
      <c r="E389">
        <v>0.09</v>
      </c>
      <c r="F389">
        <v>130</v>
      </c>
      <c r="G389">
        <f t="shared" si="6"/>
        <v>11.7</v>
      </c>
    </row>
    <row r="390" spans="1:7" x14ac:dyDescent="0.3">
      <c r="A390" t="s">
        <v>27</v>
      </c>
      <c r="B390">
        <v>3000</v>
      </c>
      <c r="C390" t="s">
        <v>51</v>
      </c>
      <c r="D390">
        <v>2898.71</v>
      </c>
      <c r="E390">
        <v>0.09</v>
      </c>
      <c r="F390">
        <v>127</v>
      </c>
      <c r="G390">
        <f t="shared" si="6"/>
        <v>11.43</v>
      </c>
    </row>
    <row r="391" spans="1:7" x14ac:dyDescent="0.3">
      <c r="A391" t="s">
        <v>26</v>
      </c>
      <c r="B391">
        <v>3000</v>
      </c>
      <c r="C391" t="s">
        <v>50</v>
      </c>
      <c r="D391">
        <v>2812.63</v>
      </c>
      <c r="E391">
        <v>0.12</v>
      </c>
      <c r="F391">
        <v>41</v>
      </c>
      <c r="G391">
        <f t="shared" si="6"/>
        <v>4.92</v>
      </c>
    </row>
    <row r="392" spans="1:7" x14ac:dyDescent="0.3">
      <c r="A392" t="s">
        <v>26</v>
      </c>
      <c r="B392">
        <v>3300</v>
      </c>
      <c r="C392" t="s">
        <v>49</v>
      </c>
      <c r="D392">
        <v>3339.12</v>
      </c>
      <c r="E392">
        <v>0.33</v>
      </c>
      <c r="F392">
        <v>24</v>
      </c>
      <c r="G392">
        <f t="shared" si="6"/>
        <v>7.92</v>
      </c>
    </row>
    <row r="393" spans="1:7" x14ac:dyDescent="0.3">
      <c r="A393" t="s">
        <v>27</v>
      </c>
      <c r="B393">
        <v>1800</v>
      </c>
      <c r="C393" t="s">
        <v>50</v>
      </c>
      <c r="D393">
        <v>1561.7</v>
      </c>
      <c r="E393">
        <v>0.19</v>
      </c>
      <c r="F393">
        <v>108</v>
      </c>
      <c r="G393">
        <f t="shared" si="6"/>
        <v>20.52</v>
      </c>
    </row>
    <row r="394" spans="1:7" x14ac:dyDescent="0.3">
      <c r="A394" t="s">
        <v>26</v>
      </c>
      <c r="B394">
        <v>2200</v>
      </c>
      <c r="C394" t="s">
        <v>50</v>
      </c>
      <c r="D394">
        <v>2047.04</v>
      </c>
      <c r="E394">
        <v>0.18</v>
      </c>
      <c r="F394">
        <v>46</v>
      </c>
      <c r="G394">
        <f t="shared" si="6"/>
        <v>8.2799999999999994</v>
      </c>
    </row>
    <row r="395" spans="1:7" x14ac:dyDescent="0.3">
      <c r="A395" t="s">
        <v>26</v>
      </c>
      <c r="B395">
        <v>4000</v>
      </c>
      <c r="C395" t="s">
        <v>50</v>
      </c>
      <c r="D395">
        <v>3884.79</v>
      </c>
      <c r="E395">
        <v>0.1</v>
      </c>
      <c r="F395">
        <v>24</v>
      </c>
      <c r="G395">
        <f t="shared" si="6"/>
        <v>2.4000000000000004</v>
      </c>
    </row>
    <row r="396" spans="1:7" x14ac:dyDescent="0.3">
      <c r="A396" t="s">
        <v>26</v>
      </c>
      <c r="B396">
        <v>1700</v>
      </c>
      <c r="C396" t="s">
        <v>50</v>
      </c>
      <c r="D396">
        <v>1534.24</v>
      </c>
      <c r="E396">
        <v>0.19</v>
      </c>
      <c r="F396">
        <v>134</v>
      </c>
      <c r="G396">
        <f t="shared" si="6"/>
        <v>25.46</v>
      </c>
    </row>
    <row r="397" spans="1:7" x14ac:dyDescent="0.3">
      <c r="A397" t="s">
        <v>27</v>
      </c>
      <c r="B397">
        <v>2700</v>
      </c>
      <c r="C397" t="s">
        <v>49</v>
      </c>
      <c r="D397">
        <v>2569.4</v>
      </c>
      <c r="E397">
        <v>0.28000000000000003</v>
      </c>
      <c r="F397">
        <v>35</v>
      </c>
      <c r="G397">
        <f t="shared" si="6"/>
        <v>9.8000000000000007</v>
      </c>
    </row>
    <row r="398" spans="1:7" x14ac:dyDescent="0.3">
      <c r="A398" t="s">
        <v>27</v>
      </c>
      <c r="B398">
        <v>2300</v>
      </c>
      <c r="C398" t="s">
        <v>49</v>
      </c>
      <c r="D398">
        <v>2117.13</v>
      </c>
      <c r="E398">
        <v>0.22</v>
      </c>
      <c r="F398">
        <v>31</v>
      </c>
      <c r="G398">
        <f t="shared" si="6"/>
        <v>6.82</v>
      </c>
    </row>
    <row r="399" spans="1:7" x14ac:dyDescent="0.3">
      <c r="A399" t="s">
        <v>28</v>
      </c>
      <c r="B399">
        <v>100</v>
      </c>
      <c r="C399" t="s">
        <v>50</v>
      </c>
      <c r="D399">
        <v>181</v>
      </c>
      <c r="E399">
        <v>0.03</v>
      </c>
      <c r="F399">
        <v>1</v>
      </c>
      <c r="G399">
        <f t="shared" si="6"/>
        <v>0.03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J10" workbookViewId="0">
      <selection activeCell="P1" sqref="P1:Q49"/>
    </sheetView>
  </sheetViews>
  <sheetFormatPr defaultRowHeight="14.4" x14ac:dyDescent="0.3"/>
  <sheetData>
    <row r="1" spans="1:17" x14ac:dyDescent="0.3">
      <c r="A1" s="4" t="s">
        <v>7</v>
      </c>
      <c r="B1" s="4" t="s">
        <v>9</v>
      </c>
      <c r="C1" s="6" t="s">
        <v>39</v>
      </c>
      <c r="F1" s="4" t="s">
        <v>7</v>
      </c>
      <c r="G1" s="4" t="s">
        <v>42</v>
      </c>
      <c r="K1" s="4" t="s">
        <v>7</v>
      </c>
      <c r="L1" s="4" t="s">
        <v>50</v>
      </c>
      <c r="M1" s="4" t="s">
        <v>51</v>
      </c>
      <c r="N1" s="4" t="s">
        <v>49</v>
      </c>
      <c r="P1" s="4" t="s">
        <v>7</v>
      </c>
      <c r="Q1" s="4" t="s">
        <v>53</v>
      </c>
    </row>
    <row r="2" spans="1:17" x14ac:dyDescent="0.3">
      <c r="A2">
        <v>200</v>
      </c>
      <c r="B2" s="5">
        <v>8.0713507405464302E-6</v>
      </c>
      <c r="D2">
        <v>100</v>
      </c>
      <c r="F2" s="2">
        <v>100</v>
      </c>
      <c r="G2" s="12">
        <v>188.5</v>
      </c>
      <c r="H2" s="12">
        <f>F2+50-G2</f>
        <v>-38.5</v>
      </c>
      <c r="K2" s="2">
        <v>200</v>
      </c>
      <c r="L2" s="13">
        <v>1.8235294117647054E-2</v>
      </c>
      <c r="M2" s="13">
        <v>8.7906976744186058E-2</v>
      </c>
      <c r="N2" s="13">
        <v>0.10024242424242424</v>
      </c>
      <c r="P2" s="2">
        <v>200</v>
      </c>
      <c r="Q2" s="13">
        <v>9.1688888888888889E-2</v>
      </c>
    </row>
    <row r="3" spans="1:17" x14ac:dyDescent="0.3">
      <c r="A3">
        <v>300</v>
      </c>
      <c r="B3" s="5">
        <v>3.5352516243593367E-4</v>
      </c>
      <c r="F3" s="2">
        <v>200</v>
      </c>
      <c r="G3" s="12">
        <v>245.53333333333333</v>
      </c>
      <c r="H3" s="12">
        <f t="shared" ref="H3:H50" si="0">F3+50-G3</f>
        <v>4.4666666666666686</v>
      </c>
      <c r="K3" s="2">
        <v>300</v>
      </c>
      <c r="L3" s="13">
        <v>0.17571428571428571</v>
      </c>
      <c r="M3" s="13">
        <v>9.5112781954887218E-2</v>
      </c>
      <c r="N3" s="13">
        <v>0.19720450281425894</v>
      </c>
      <c r="P3" s="2">
        <v>300</v>
      </c>
      <c r="Q3" s="13">
        <v>0.17665809768637533</v>
      </c>
    </row>
    <row r="4" spans="1:17" x14ac:dyDescent="0.3">
      <c r="A4">
        <v>400</v>
      </c>
      <c r="B4" s="5">
        <v>1.5044997780378547E-3</v>
      </c>
      <c r="C4">
        <f t="shared" ref="C4:C52" si="1">0.025*LN(A4)-0.14</f>
        <v>9.7866136776995349E-3</v>
      </c>
      <c r="F4" s="2">
        <v>300</v>
      </c>
      <c r="G4" s="12">
        <v>335.24333333333334</v>
      </c>
      <c r="H4" s="12">
        <f t="shared" si="0"/>
        <v>14.756666666666661</v>
      </c>
      <c r="K4" s="2">
        <v>400</v>
      </c>
      <c r="L4" s="13">
        <v>0.24531914893617024</v>
      </c>
      <c r="M4" s="13">
        <v>0.15979661016949154</v>
      </c>
      <c r="N4" s="13">
        <v>0.209609984399376</v>
      </c>
      <c r="P4" s="2">
        <v>400</v>
      </c>
      <c r="Q4" s="13">
        <v>0.20712210866057021</v>
      </c>
    </row>
    <row r="5" spans="1:17" x14ac:dyDescent="0.3">
      <c r="A5">
        <v>500</v>
      </c>
      <c r="B5" s="5">
        <v>4.1809596836030506E-3</v>
      </c>
      <c r="C5">
        <f t="shared" si="1"/>
        <v>1.5365202460554783E-2</v>
      </c>
      <c r="F5" s="2">
        <v>400</v>
      </c>
      <c r="G5" s="12">
        <v>422.46333333333331</v>
      </c>
      <c r="H5" s="12">
        <f t="shared" si="0"/>
        <v>27.53666666666669</v>
      </c>
      <c r="K5" s="2">
        <v>500</v>
      </c>
      <c r="L5" s="13">
        <v>0.28710227272727273</v>
      </c>
      <c r="M5" s="13">
        <v>0.18931034482758619</v>
      </c>
      <c r="N5" s="13">
        <v>0.29710284886528243</v>
      </c>
      <c r="P5" s="2">
        <v>500</v>
      </c>
      <c r="Q5" s="13">
        <v>0.28258228707159821</v>
      </c>
    </row>
    <row r="6" spans="1:17" x14ac:dyDescent="0.3">
      <c r="A6">
        <v>600</v>
      </c>
      <c r="B6" s="5">
        <v>8.3038056418741676E-3</v>
      </c>
      <c r="C6">
        <f t="shared" si="1"/>
        <v>1.9923241380403661E-2</v>
      </c>
      <c r="F6" s="2">
        <v>500</v>
      </c>
      <c r="G6" s="12">
        <v>501.57666666666665</v>
      </c>
      <c r="H6" s="12">
        <f t="shared" si="0"/>
        <v>48.423333333333346</v>
      </c>
      <c r="K6" s="2">
        <v>600</v>
      </c>
      <c r="L6" s="13">
        <v>0.31627027027027027</v>
      </c>
      <c r="M6" s="13">
        <v>0.15944881889763779</v>
      </c>
      <c r="N6" s="13">
        <v>0.33228595890410961</v>
      </c>
      <c r="P6" s="2">
        <v>600</v>
      </c>
      <c r="Q6" s="13">
        <v>0.30944376528117362</v>
      </c>
    </row>
    <row r="7" spans="1:17" x14ac:dyDescent="0.3">
      <c r="A7">
        <v>700</v>
      </c>
      <c r="B7" s="5">
        <v>1.270914887606441E-2</v>
      </c>
      <c r="C7">
        <f t="shared" si="1"/>
        <v>2.3777008376085096E-2</v>
      </c>
      <c r="F7" s="2">
        <v>600</v>
      </c>
      <c r="G7" s="12">
        <v>586.59333333333336</v>
      </c>
      <c r="H7" s="12">
        <f t="shared" si="0"/>
        <v>63.406666666666638</v>
      </c>
      <c r="K7" s="2">
        <v>700</v>
      </c>
      <c r="L7" s="13">
        <v>0.32201117318435751</v>
      </c>
      <c r="M7" s="13">
        <v>0.1806312292358804</v>
      </c>
      <c r="N7" s="13">
        <v>0.38386625332152347</v>
      </c>
      <c r="P7" s="2">
        <v>700</v>
      </c>
      <c r="Q7" s="13">
        <v>0.35337855297157622</v>
      </c>
    </row>
    <row r="8" spans="1:17" x14ac:dyDescent="0.3">
      <c r="A8">
        <v>800</v>
      </c>
      <c r="B8" s="5">
        <v>1.6917551152185319E-2</v>
      </c>
      <c r="C8">
        <f t="shared" si="1"/>
        <v>2.711529319169817E-2</v>
      </c>
      <c r="F8" s="2">
        <v>700</v>
      </c>
      <c r="G8" s="12">
        <v>664.8366666666667</v>
      </c>
      <c r="H8" s="12">
        <f t="shared" si="0"/>
        <v>85.163333333333298</v>
      </c>
      <c r="K8" s="2">
        <v>800</v>
      </c>
      <c r="L8" s="13">
        <v>0.35254515599343189</v>
      </c>
      <c r="M8" s="13">
        <v>0.16039215686274511</v>
      </c>
      <c r="N8" s="13">
        <v>0.39689867424242425</v>
      </c>
      <c r="P8" s="2">
        <v>800</v>
      </c>
      <c r="Q8" s="13">
        <v>0.36406673273868517</v>
      </c>
    </row>
    <row r="9" spans="1:17" x14ac:dyDescent="0.3">
      <c r="A9">
        <v>900</v>
      </c>
      <c r="B9" s="5">
        <v>2.0883812906089833E-2</v>
      </c>
      <c r="C9">
        <f t="shared" si="1"/>
        <v>3.005986908310776E-2</v>
      </c>
      <c r="F9" s="2">
        <v>800</v>
      </c>
      <c r="G9" s="12">
        <v>752.29333333333341</v>
      </c>
      <c r="H9" s="12">
        <f t="shared" si="0"/>
        <v>97.706666666666592</v>
      </c>
      <c r="K9" s="2">
        <v>900</v>
      </c>
      <c r="L9" s="13">
        <v>0.35923954372623568</v>
      </c>
      <c r="M9" s="13">
        <v>0.18814432989690721</v>
      </c>
      <c r="N9" s="13">
        <v>0.43525348189415042</v>
      </c>
      <c r="P9" s="2">
        <v>900</v>
      </c>
      <c r="Q9" s="13">
        <v>0.39241577335375194</v>
      </c>
    </row>
    <row r="10" spans="1:17" x14ac:dyDescent="0.3">
      <c r="A10">
        <v>1000</v>
      </c>
      <c r="B10" s="5">
        <v>2.4210823681343072E-2</v>
      </c>
      <c r="C10">
        <f t="shared" si="1"/>
        <v>3.2693881974553418E-2</v>
      </c>
      <c r="F10" s="2">
        <v>900</v>
      </c>
      <c r="G10" s="12">
        <v>849</v>
      </c>
      <c r="H10" s="12">
        <f t="shared" si="0"/>
        <v>101</v>
      </c>
      <c r="K10" s="2">
        <v>1000</v>
      </c>
      <c r="L10" s="13">
        <v>0.36416299559471366</v>
      </c>
      <c r="M10" s="13">
        <v>0.19988847583643121</v>
      </c>
      <c r="N10" s="13">
        <v>0.44451476793248945</v>
      </c>
      <c r="P10" s="2">
        <v>1000</v>
      </c>
      <c r="Q10" s="13">
        <v>0.40157430730478594</v>
      </c>
    </row>
    <row r="11" spans="1:17" x14ac:dyDescent="0.3">
      <c r="A11">
        <v>1100</v>
      </c>
      <c r="B11" s="5">
        <v>2.7190766374752814E-2</v>
      </c>
      <c r="C11">
        <f t="shared" si="1"/>
        <v>3.5076636469661526E-2</v>
      </c>
      <c r="F11" s="2">
        <v>1000</v>
      </c>
      <c r="G11" s="12">
        <v>933.92333333333329</v>
      </c>
      <c r="H11" s="12">
        <f t="shared" si="0"/>
        <v>116.07666666666671</v>
      </c>
      <c r="K11" s="2">
        <v>1100</v>
      </c>
      <c r="L11" s="13">
        <v>0.31952853598014885</v>
      </c>
      <c r="M11" s="13">
        <v>0.22530232558139535</v>
      </c>
      <c r="N11" s="13">
        <v>0.42853893866299098</v>
      </c>
      <c r="P11" s="2">
        <v>1100</v>
      </c>
      <c r="Q11" s="13">
        <v>0.38618656355727404</v>
      </c>
    </row>
    <row r="12" spans="1:17" x14ac:dyDescent="0.3">
      <c r="A12">
        <v>1200</v>
      </c>
      <c r="B12" s="5">
        <v>2.9757455910246578E-2</v>
      </c>
      <c r="C12">
        <f t="shared" si="1"/>
        <v>3.7251920894402296E-2</v>
      </c>
      <c r="F12" s="2">
        <v>1100</v>
      </c>
      <c r="G12" s="12">
        <v>1015.4866666666667</v>
      </c>
      <c r="H12" s="12">
        <f t="shared" si="0"/>
        <v>134.51333333333332</v>
      </c>
      <c r="K12" s="2">
        <v>1200</v>
      </c>
      <c r="L12" s="13">
        <v>0.2484964200477327</v>
      </c>
      <c r="M12" s="13">
        <v>0.17413793103448277</v>
      </c>
      <c r="N12" s="13">
        <v>0.4603349282296651</v>
      </c>
      <c r="P12" s="2">
        <v>1200</v>
      </c>
      <c r="Q12" s="13">
        <v>0.38405972935137656</v>
      </c>
    </row>
    <row r="13" spans="1:17" x14ac:dyDescent="0.3">
      <c r="A13">
        <v>1300</v>
      </c>
      <c r="B13" s="5">
        <v>3.2400016142701479E-2</v>
      </c>
      <c r="C13">
        <f t="shared" si="1"/>
        <v>3.9252988586240711E-2</v>
      </c>
      <c r="F13" s="2">
        <v>1200</v>
      </c>
      <c r="G13" s="12">
        <v>1092.4433333333334</v>
      </c>
      <c r="H13" s="12">
        <f t="shared" si="0"/>
        <v>157.55666666666662</v>
      </c>
      <c r="K13" s="2">
        <v>1300</v>
      </c>
      <c r="L13" s="13">
        <v>0.16104322766570606</v>
      </c>
      <c r="M13" s="13">
        <v>0.11497621878715814</v>
      </c>
      <c r="N13" s="13">
        <v>0.26977264393105982</v>
      </c>
      <c r="P13" s="2">
        <v>1300</v>
      </c>
      <c r="Q13" s="13">
        <v>0.19669108072916672</v>
      </c>
    </row>
    <row r="14" spans="1:17" x14ac:dyDescent="0.3">
      <c r="A14">
        <v>1400</v>
      </c>
      <c r="B14" s="5">
        <v>3.842285806529723E-2</v>
      </c>
      <c r="C14">
        <f t="shared" si="1"/>
        <v>4.1105687890083731E-2</v>
      </c>
      <c r="F14" s="2">
        <v>1300</v>
      </c>
      <c r="G14" s="12">
        <v>1000.0233333333332</v>
      </c>
      <c r="H14" s="12"/>
      <c r="K14" s="2">
        <v>1400</v>
      </c>
      <c r="L14" s="13">
        <v>0.1881586402266289</v>
      </c>
      <c r="M14" s="13">
        <v>0.11035856573705179</v>
      </c>
      <c r="N14" s="13">
        <v>0.37864678899082571</v>
      </c>
      <c r="P14" s="2">
        <v>1400</v>
      </c>
      <c r="Q14" s="13">
        <v>0.23428571428571435</v>
      </c>
    </row>
    <row r="15" spans="1:17" x14ac:dyDescent="0.3">
      <c r="A15">
        <v>1500</v>
      </c>
      <c r="B15" s="5">
        <v>4.0868477339682796E-2</v>
      </c>
      <c r="C15">
        <f t="shared" si="1"/>
        <v>4.2830509677257544E-2</v>
      </c>
      <c r="F15" s="2">
        <v>1400</v>
      </c>
      <c r="G15" s="12">
        <v>1252.1266666666668</v>
      </c>
      <c r="H15" s="12">
        <f t="shared" si="0"/>
        <v>197.87333333333322</v>
      </c>
      <c r="K15" s="2">
        <v>1500</v>
      </c>
      <c r="L15" s="13">
        <v>0.18146525679758307</v>
      </c>
      <c r="M15" s="13">
        <v>0.12474654377880186</v>
      </c>
      <c r="N15" s="13">
        <v>0.36883971291866025</v>
      </c>
      <c r="P15" s="2">
        <v>1500</v>
      </c>
      <c r="Q15" s="13">
        <v>0.2371754304327594</v>
      </c>
    </row>
    <row r="16" spans="1:17" x14ac:dyDescent="0.3">
      <c r="A16">
        <v>1600</v>
      </c>
      <c r="B16" s="5">
        <v>4.3294725372291051E-2</v>
      </c>
      <c r="C16">
        <f t="shared" si="1"/>
        <v>4.4443972705696805E-2</v>
      </c>
      <c r="F16" s="2">
        <v>1500</v>
      </c>
      <c r="G16" s="12">
        <v>1336.1833333333334</v>
      </c>
      <c r="H16" s="12">
        <f t="shared" si="0"/>
        <v>213.81666666666661</v>
      </c>
      <c r="K16" s="2">
        <v>1600</v>
      </c>
      <c r="L16" s="13">
        <v>0.18419383259911895</v>
      </c>
      <c r="M16" s="13">
        <v>0.13</v>
      </c>
      <c r="N16" s="13">
        <v>0.26761769710720362</v>
      </c>
      <c r="P16" s="2">
        <v>1600</v>
      </c>
      <c r="Q16" s="13">
        <v>0.19785586791610887</v>
      </c>
    </row>
    <row r="17" spans="1:17" x14ac:dyDescent="0.3">
      <c r="A17">
        <v>1700</v>
      </c>
      <c r="B17" s="5">
        <v>4.9643649864804879E-2</v>
      </c>
      <c r="C17">
        <f t="shared" si="1"/>
        <v>4.5959588251107686E-2</v>
      </c>
      <c r="F17" s="2">
        <v>1600</v>
      </c>
      <c r="G17" s="12">
        <v>1211.4233333333332</v>
      </c>
      <c r="H17" s="12"/>
      <c r="K17" s="2">
        <v>1700</v>
      </c>
      <c r="L17" s="13">
        <v>0.13742096505823628</v>
      </c>
      <c r="M17" s="13">
        <v>0.12030690537084399</v>
      </c>
      <c r="N17" s="13">
        <v>0.31550359712230219</v>
      </c>
      <c r="P17" s="2">
        <v>1700</v>
      </c>
      <c r="Q17" s="13">
        <v>0.18158329035585355</v>
      </c>
    </row>
    <row r="18" spans="1:17" x14ac:dyDescent="0.3">
      <c r="A18">
        <v>1800</v>
      </c>
      <c r="B18" s="5">
        <v>5.2048912385487714E-2</v>
      </c>
      <c r="C18">
        <f t="shared" si="1"/>
        <v>4.7388548597106395E-2</v>
      </c>
      <c r="F18" s="2">
        <v>1700</v>
      </c>
      <c r="G18" s="12">
        <v>1532.61</v>
      </c>
      <c r="H18" s="12">
        <f t="shared" si="0"/>
        <v>217.3900000000001</v>
      </c>
      <c r="K18" s="2">
        <v>1800</v>
      </c>
      <c r="L18" s="13">
        <v>0.13354166666666664</v>
      </c>
      <c r="M18" s="13">
        <v>0.13016611295681063</v>
      </c>
      <c r="N18" s="13">
        <v>0.31603988603988609</v>
      </c>
      <c r="P18" s="2">
        <v>1800</v>
      </c>
      <c r="Q18" s="13">
        <v>0.17682484298674109</v>
      </c>
    </row>
    <row r="19" spans="1:17" x14ac:dyDescent="0.3">
      <c r="A19">
        <v>1900</v>
      </c>
      <c r="B19" s="5">
        <v>5.391178013640583E-2</v>
      </c>
      <c r="C19">
        <f t="shared" si="1"/>
        <v>4.8740229128863305E-2</v>
      </c>
      <c r="F19" s="2">
        <v>1800</v>
      </c>
      <c r="G19" s="12">
        <v>1580.18</v>
      </c>
      <c r="H19" s="12">
        <f t="shared" si="0"/>
        <v>269.81999999999994</v>
      </c>
      <c r="K19" s="2">
        <v>1900</v>
      </c>
      <c r="L19" s="13">
        <v>0.16430656934306573</v>
      </c>
      <c r="M19" s="13">
        <v>0.11491735537190081</v>
      </c>
      <c r="N19" s="13">
        <v>0.34576208178438661</v>
      </c>
      <c r="P19" s="2">
        <v>1900</v>
      </c>
      <c r="Q19" s="13">
        <v>0.18855890944498541</v>
      </c>
    </row>
    <row r="20" spans="1:17" x14ac:dyDescent="0.3">
      <c r="A20">
        <v>2000</v>
      </c>
      <c r="B20" s="5">
        <v>5.51935106340046E-2</v>
      </c>
      <c r="C20">
        <f t="shared" si="1"/>
        <v>5.0022561488552053E-2</v>
      </c>
      <c r="F20" s="2">
        <v>1900</v>
      </c>
      <c r="G20" s="12">
        <v>1693.88</v>
      </c>
      <c r="H20" s="12">
        <f t="shared" si="0"/>
        <v>256.11999999999989</v>
      </c>
      <c r="K20" s="2">
        <v>2000</v>
      </c>
      <c r="L20" s="13">
        <v>0.1145029239766082</v>
      </c>
      <c r="M20" s="13">
        <v>0.11499999999999999</v>
      </c>
      <c r="N20" s="13">
        <v>0.31579268292682933</v>
      </c>
      <c r="P20" s="2">
        <v>2000</v>
      </c>
      <c r="Q20" s="13">
        <v>0.17877669902912624</v>
      </c>
    </row>
    <row r="21" spans="1:17" x14ac:dyDescent="0.3">
      <c r="A21">
        <v>2100</v>
      </c>
      <c r="B21" s="5">
        <v>5.5787562048508821E-2</v>
      </c>
      <c r="C21">
        <f t="shared" si="1"/>
        <v>5.1242315592787857E-2</v>
      </c>
      <c r="F21" s="2">
        <v>2000</v>
      </c>
      <c r="G21" s="12">
        <v>1833.1266666666668</v>
      </c>
      <c r="H21" s="12">
        <f t="shared" si="0"/>
        <v>216.87333333333322</v>
      </c>
      <c r="K21" s="2">
        <v>2100</v>
      </c>
      <c r="L21" s="13">
        <v>0.16824074074074075</v>
      </c>
      <c r="M21" s="13">
        <v>0.11006211180124223</v>
      </c>
      <c r="N21" s="13">
        <v>0.34213836477987419</v>
      </c>
      <c r="P21" s="2">
        <v>2100</v>
      </c>
      <c r="Q21" s="13">
        <v>0.20235074626865673</v>
      </c>
    </row>
    <row r="22" spans="1:17" x14ac:dyDescent="0.3">
      <c r="A22">
        <v>2200</v>
      </c>
      <c r="B22" s="5">
        <v>5.6423584486863874E-2</v>
      </c>
      <c r="C22">
        <f t="shared" si="1"/>
        <v>5.2405315983660161E-2</v>
      </c>
      <c r="F22" s="2">
        <v>2100</v>
      </c>
      <c r="G22" s="12">
        <v>1924.3966666666668</v>
      </c>
      <c r="H22" s="12">
        <f t="shared" si="0"/>
        <v>225.60333333333324</v>
      </c>
      <c r="K22" s="2">
        <v>2200</v>
      </c>
      <c r="L22" s="13">
        <v>0.12875518672199171</v>
      </c>
      <c r="M22" s="13">
        <v>0.11</v>
      </c>
      <c r="N22" s="13">
        <v>0.30651612903225811</v>
      </c>
      <c r="P22" s="2">
        <v>2200</v>
      </c>
      <c r="Q22" s="13">
        <v>0.16743842364532016</v>
      </c>
    </row>
    <row r="23" spans="1:17" x14ac:dyDescent="0.3">
      <c r="A23">
        <v>2300</v>
      </c>
      <c r="B23" s="5">
        <v>5.7162920214697932E-2</v>
      </c>
      <c r="C23">
        <f t="shared" si="1"/>
        <v>5.351661004793104E-2</v>
      </c>
      <c r="F23" s="2">
        <v>2200</v>
      </c>
      <c r="G23" s="12">
        <v>2042.4933333333331</v>
      </c>
      <c r="H23" s="12">
        <f t="shared" si="0"/>
        <v>207.50666666666689</v>
      </c>
      <c r="K23" s="2">
        <v>2300</v>
      </c>
      <c r="L23" s="13">
        <v>0.10538167938931298</v>
      </c>
      <c r="M23" s="13">
        <v>0.13</v>
      </c>
      <c r="N23" s="13">
        <v>0.29406666666666664</v>
      </c>
      <c r="P23" s="2">
        <v>2300</v>
      </c>
      <c r="Q23" s="13">
        <v>0.15781010719754976</v>
      </c>
    </row>
    <row r="24" spans="1:17" x14ac:dyDescent="0.3">
      <c r="A24">
        <v>2400</v>
      </c>
      <c r="B24" s="5">
        <v>5.7963598208160133E-2</v>
      </c>
      <c r="C24">
        <f t="shared" si="1"/>
        <v>5.4580600408400931E-2</v>
      </c>
      <c r="F24" s="2">
        <v>2300</v>
      </c>
      <c r="G24" s="12">
        <v>2171.7533333333336</v>
      </c>
      <c r="H24" s="12">
        <f t="shared" si="0"/>
        <v>178.24666666666644</v>
      </c>
      <c r="K24" s="2">
        <v>2400</v>
      </c>
      <c r="L24" s="13">
        <v>0.17043333333333333</v>
      </c>
      <c r="M24" s="13">
        <v>9.9711934156378607E-2</v>
      </c>
      <c r="N24" s="13">
        <v>0.39581250000000001</v>
      </c>
      <c r="P24" s="2">
        <v>2400</v>
      </c>
      <c r="Q24" s="13">
        <v>0.19728307254623043</v>
      </c>
    </row>
    <row r="25" spans="1:17" x14ac:dyDescent="0.3">
      <c r="A25">
        <v>2500</v>
      </c>
      <c r="B25" s="5">
        <v>5.8801404415028853E-2</v>
      </c>
      <c r="C25">
        <f t="shared" si="1"/>
        <v>5.5601150271407301E-2</v>
      </c>
      <c r="F25" s="2">
        <v>2400</v>
      </c>
      <c r="G25" s="12">
        <v>2281.5800000000004</v>
      </c>
      <c r="H25" s="12">
        <f t="shared" si="0"/>
        <v>168.41999999999962</v>
      </c>
      <c r="K25" s="2">
        <v>2500</v>
      </c>
      <c r="L25" s="13">
        <v>0.10103321033210332</v>
      </c>
      <c r="M25" s="13">
        <v>9.4983922829581985E-2</v>
      </c>
      <c r="N25" s="13">
        <v>0.36246478873239435</v>
      </c>
      <c r="P25" s="2">
        <v>2500</v>
      </c>
      <c r="Q25" s="13">
        <v>0.14970994475138119</v>
      </c>
    </row>
    <row r="26" spans="1:17" x14ac:dyDescent="0.3">
      <c r="A26">
        <v>2600</v>
      </c>
      <c r="B26" s="5">
        <v>5.970216715767384E-2</v>
      </c>
      <c r="C26">
        <f t="shared" si="1"/>
        <v>5.6581668100239346E-2</v>
      </c>
      <c r="F26" s="2">
        <v>2500</v>
      </c>
      <c r="G26" s="12">
        <v>2388.6433333333334</v>
      </c>
      <c r="H26" s="12">
        <f t="shared" si="0"/>
        <v>161.35666666666657</v>
      </c>
      <c r="K26" s="2">
        <v>2600</v>
      </c>
      <c r="L26" s="13">
        <v>0.10810218978102189</v>
      </c>
      <c r="M26" s="13">
        <v>0.11494011976047905</v>
      </c>
      <c r="N26" s="13">
        <v>0.25410404624277461</v>
      </c>
      <c r="P26" s="2">
        <v>2600</v>
      </c>
      <c r="Q26" s="13">
        <v>0.14336747759282972</v>
      </c>
    </row>
    <row r="27" spans="1:17" x14ac:dyDescent="0.3">
      <c r="A27">
        <v>2700</v>
      </c>
      <c r="B27" s="5">
        <v>6.0667500706243188E-2</v>
      </c>
      <c r="C27">
        <f t="shared" si="1"/>
        <v>5.7525176299810493E-2</v>
      </c>
      <c r="F27" s="2">
        <v>2600</v>
      </c>
      <c r="G27" s="12">
        <v>2478.2999999999997</v>
      </c>
      <c r="H27" s="12">
        <f t="shared" si="0"/>
        <v>171.70000000000027</v>
      </c>
      <c r="K27" s="2">
        <v>2700</v>
      </c>
      <c r="L27" s="13">
        <v>0.11324894514767934</v>
      </c>
      <c r="M27" s="13">
        <v>8.460481099656357E-2</v>
      </c>
      <c r="N27" s="13">
        <v>0.30654545454545451</v>
      </c>
      <c r="P27" s="2">
        <v>2700</v>
      </c>
      <c r="Q27" s="13">
        <v>0.14724386724386726</v>
      </c>
    </row>
    <row r="28" spans="1:17" x14ac:dyDescent="0.3">
      <c r="A28">
        <v>2800</v>
      </c>
      <c r="B28" s="5">
        <v>6.1487549941482707E-2</v>
      </c>
      <c r="C28">
        <f t="shared" si="1"/>
        <v>5.8434367404082366E-2</v>
      </c>
      <c r="F28" s="2">
        <v>2700</v>
      </c>
      <c r="G28" s="12">
        <v>2612.0433333333335</v>
      </c>
      <c r="H28" s="12">
        <f t="shared" si="0"/>
        <v>137.95666666666648</v>
      </c>
      <c r="K28" s="2">
        <v>2800</v>
      </c>
      <c r="L28" s="13">
        <v>9.6550218340611352E-2</v>
      </c>
      <c r="M28" s="13">
        <v>0.1</v>
      </c>
      <c r="N28" s="13">
        <v>0.37396551724137927</v>
      </c>
      <c r="P28" s="2">
        <v>2800</v>
      </c>
      <c r="Q28" s="13">
        <v>0.14982315112540193</v>
      </c>
    </row>
    <row r="29" spans="1:17" x14ac:dyDescent="0.3">
      <c r="A29">
        <v>2900</v>
      </c>
      <c r="B29" s="5">
        <v>6.2220428588724321E-2</v>
      </c>
      <c r="C29">
        <f t="shared" si="1"/>
        <v>5.9311650399364146E-2</v>
      </c>
      <c r="F29" s="2">
        <v>2800</v>
      </c>
      <c r="G29" s="12">
        <v>2733.8566666666666</v>
      </c>
      <c r="H29" s="12">
        <f t="shared" si="0"/>
        <v>116.14333333333343</v>
      </c>
      <c r="K29" s="2">
        <v>2900</v>
      </c>
      <c r="L29" s="13">
        <v>0.1422093023255814</v>
      </c>
      <c r="M29" s="13">
        <v>0.10645833333333334</v>
      </c>
      <c r="N29" s="13">
        <v>0.36053030303030303</v>
      </c>
      <c r="P29" s="2">
        <v>2900</v>
      </c>
      <c r="Q29" s="13">
        <v>0.17349662162162163</v>
      </c>
    </row>
    <row r="30" spans="1:17" x14ac:dyDescent="0.3">
      <c r="A30">
        <v>3000</v>
      </c>
      <c r="B30" s="5">
        <v>6.2951692965817832E-2</v>
      </c>
      <c r="C30">
        <f t="shared" si="1"/>
        <v>6.0159189191256152E-2</v>
      </c>
      <c r="F30" s="2">
        <v>2900</v>
      </c>
      <c r="G30" s="12">
        <v>2840.6166666666668</v>
      </c>
      <c r="H30" s="12">
        <f t="shared" si="0"/>
        <v>109.38333333333321</v>
      </c>
      <c r="K30" s="2">
        <v>3000</v>
      </c>
      <c r="L30" s="13">
        <v>0.10236842105263159</v>
      </c>
      <c r="M30" s="13">
        <v>0.10011673151750973</v>
      </c>
      <c r="N30" s="13">
        <v>0.31641025641025639</v>
      </c>
      <c r="P30" s="2">
        <v>3000</v>
      </c>
      <c r="Q30" s="13">
        <v>0.14574468085106385</v>
      </c>
    </row>
    <row r="31" spans="1:17" x14ac:dyDescent="0.3">
      <c r="A31">
        <v>3100</v>
      </c>
      <c r="B31" s="5">
        <v>6.3652286210097261E-2</v>
      </c>
      <c r="C31">
        <f t="shared" si="1"/>
        <v>6.0978934761830916E-2</v>
      </c>
      <c r="F31" s="2">
        <v>3000</v>
      </c>
      <c r="G31" s="12">
        <v>2901.9866666666671</v>
      </c>
      <c r="H31" s="12">
        <f t="shared" si="0"/>
        <v>148.01333333333287</v>
      </c>
      <c r="K31" s="2">
        <v>3100</v>
      </c>
      <c r="L31" s="13">
        <v>0.10244565217391305</v>
      </c>
      <c r="M31" s="13">
        <v>0.10489626556016599</v>
      </c>
      <c r="N31" s="13">
        <v>0.38303030303030305</v>
      </c>
      <c r="P31" s="2">
        <v>3100</v>
      </c>
      <c r="Q31" s="13">
        <v>0.15658396946564884</v>
      </c>
    </row>
    <row r="32" spans="1:17" x14ac:dyDescent="0.3">
      <c r="A32">
        <v>3200</v>
      </c>
      <c r="B32" s="5">
        <v>6.4283465838007994E-2</v>
      </c>
      <c r="C32">
        <f t="shared" si="1"/>
        <v>6.1772652219695467E-2</v>
      </c>
      <c r="F32" s="2">
        <v>3100</v>
      </c>
      <c r="G32" s="12">
        <v>3053.3799999999997</v>
      </c>
      <c r="H32" s="12">
        <f t="shared" si="0"/>
        <v>96.620000000000346</v>
      </c>
      <c r="K32" s="2">
        <v>3200</v>
      </c>
      <c r="L32" s="13">
        <v>0.13326530612244897</v>
      </c>
      <c r="M32" s="13">
        <v>0.11000000000000001</v>
      </c>
      <c r="N32" s="13">
        <v>0.3153435114503817</v>
      </c>
      <c r="P32" s="2">
        <v>3200</v>
      </c>
      <c r="Q32" s="13">
        <v>0.16921875</v>
      </c>
    </row>
    <row r="33" spans="1:17" x14ac:dyDescent="0.3">
      <c r="A33">
        <v>3300</v>
      </c>
      <c r="B33" s="5">
        <v>6.4904959845030072E-2</v>
      </c>
      <c r="C33">
        <f t="shared" si="1"/>
        <v>6.2541943686364287E-2</v>
      </c>
      <c r="F33" s="2">
        <v>3200</v>
      </c>
      <c r="G33" s="12">
        <v>3183.2433333333333</v>
      </c>
      <c r="H33" s="12">
        <f t="shared" si="0"/>
        <v>66.756666666666661</v>
      </c>
      <c r="K33" s="2">
        <v>3300</v>
      </c>
      <c r="L33" s="13">
        <v>0.13180645161290322</v>
      </c>
      <c r="M33" s="13">
        <v>9.5571428571428571E-2</v>
      </c>
      <c r="N33" s="13">
        <v>0.33158878504672901</v>
      </c>
      <c r="P33" s="2">
        <v>3300</v>
      </c>
      <c r="Q33" s="13">
        <v>0.16097457627118644</v>
      </c>
    </row>
    <row r="34" spans="1:17" x14ac:dyDescent="0.3">
      <c r="A34">
        <v>3400</v>
      </c>
      <c r="B34" s="5">
        <v>6.5481254287905077E-2</v>
      </c>
      <c r="C34">
        <f t="shared" si="1"/>
        <v>6.3288267765106321E-2</v>
      </c>
      <c r="F34" s="2">
        <v>3300</v>
      </c>
      <c r="G34" s="12">
        <v>3292.6833333333329</v>
      </c>
      <c r="H34" s="12">
        <f t="shared" si="0"/>
        <v>57.316666666667061</v>
      </c>
      <c r="K34" s="2">
        <v>3400</v>
      </c>
      <c r="L34" s="13">
        <v>0.11828947368421053</v>
      </c>
      <c r="M34" s="13">
        <v>0.12539130434782611</v>
      </c>
      <c r="N34" s="13">
        <v>0.33900900900900904</v>
      </c>
      <c r="P34" s="2">
        <v>3400</v>
      </c>
      <c r="Q34" s="13">
        <v>0.17129817444219067</v>
      </c>
    </row>
    <row r="35" spans="1:17" x14ac:dyDescent="0.3">
      <c r="A35">
        <v>3500</v>
      </c>
      <c r="B35" s="5">
        <v>6.609144840389039E-2</v>
      </c>
      <c r="C35">
        <f t="shared" si="1"/>
        <v>6.4012956186937614E-2</v>
      </c>
      <c r="F35" s="2">
        <v>3400</v>
      </c>
      <c r="G35" s="12">
        <v>3318.1299999999997</v>
      </c>
      <c r="H35" s="12">
        <f t="shared" si="0"/>
        <v>131.87000000000035</v>
      </c>
      <c r="K35" s="2">
        <v>3500</v>
      </c>
      <c r="L35" s="13">
        <v>0.1316546762589928</v>
      </c>
      <c r="M35" s="13">
        <v>8.4837398373983727E-2</v>
      </c>
      <c r="N35" s="13">
        <v>0.28283333333333333</v>
      </c>
      <c r="P35" s="2">
        <v>3500</v>
      </c>
      <c r="Q35" s="13">
        <v>0.14477227722772273</v>
      </c>
    </row>
    <row r="36" spans="1:17" x14ac:dyDescent="0.3">
      <c r="A36">
        <v>3600</v>
      </c>
      <c r="B36" s="5">
        <v>6.6712942410912468E-2</v>
      </c>
      <c r="C36">
        <f t="shared" si="1"/>
        <v>6.471722811110503E-2</v>
      </c>
      <c r="F36" s="2">
        <v>3500</v>
      </c>
      <c r="G36" s="12">
        <v>3460.1800000000003</v>
      </c>
      <c r="H36" s="12">
        <f t="shared" si="0"/>
        <v>89.819999999999709</v>
      </c>
      <c r="K36" s="2">
        <v>3600</v>
      </c>
      <c r="L36" s="13">
        <v>0.10241830065359478</v>
      </c>
      <c r="M36" s="13">
        <v>0.11936651583710409</v>
      </c>
      <c r="N36" s="13">
        <v>0.26878504672897197</v>
      </c>
      <c r="P36" s="2">
        <v>3600</v>
      </c>
      <c r="Q36" s="13">
        <v>0.14721413721413723</v>
      </c>
    </row>
    <row r="37" spans="1:17" x14ac:dyDescent="0.3">
      <c r="A37">
        <v>3700</v>
      </c>
      <c r="B37" s="5">
        <v>6.7277936962750723E-2</v>
      </c>
      <c r="C37">
        <f t="shared" si="1"/>
        <v>6.5402202465807885E-2</v>
      </c>
      <c r="F37" s="2">
        <v>3600</v>
      </c>
      <c r="G37" s="12">
        <v>3587.146666666667</v>
      </c>
      <c r="H37" s="12">
        <f t="shared" si="0"/>
        <v>62.853333333333012</v>
      </c>
      <c r="K37" s="2">
        <v>3700</v>
      </c>
      <c r="L37" s="13">
        <v>7.987804878048782E-2</v>
      </c>
      <c r="M37" s="13">
        <v>0.11</v>
      </c>
      <c r="N37" s="13">
        <v>0.27892857142857147</v>
      </c>
      <c r="P37" s="2">
        <v>3700</v>
      </c>
      <c r="Q37" s="13">
        <v>0.13790419161676645</v>
      </c>
    </row>
    <row r="38" spans="1:17" x14ac:dyDescent="0.3">
      <c r="A38">
        <v>3800</v>
      </c>
      <c r="B38" s="5">
        <v>6.789297388918035E-2</v>
      </c>
      <c r="C38">
        <f t="shared" si="1"/>
        <v>6.606890864286194E-2</v>
      </c>
      <c r="F38" s="2">
        <v>3700</v>
      </c>
      <c r="G38" s="12">
        <v>3686.7966666666666</v>
      </c>
      <c r="H38" s="12">
        <f t="shared" si="0"/>
        <v>63.203333333333376</v>
      </c>
      <c r="K38" s="2">
        <v>3800</v>
      </c>
      <c r="L38" s="13">
        <v>9.3333333333333338E-2</v>
      </c>
      <c r="M38" s="13">
        <v>0.14971098265895952</v>
      </c>
      <c r="N38" s="13">
        <v>0.38218181818181818</v>
      </c>
      <c r="P38" s="2">
        <v>3800</v>
      </c>
      <c r="Q38" s="13">
        <v>0.18792710706150345</v>
      </c>
    </row>
    <row r="39" spans="1:17" x14ac:dyDescent="0.3">
      <c r="A39">
        <v>3900</v>
      </c>
      <c r="B39" s="5">
        <v>6.8430525848500748E-2</v>
      </c>
      <c r="C39">
        <f t="shared" si="1"/>
        <v>6.6718295802943417E-2</v>
      </c>
      <c r="F39" s="2">
        <v>3800</v>
      </c>
      <c r="G39" s="12">
        <v>3800.0866666666666</v>
      </c>
      <c r="H39" s="12">
        <f t="shared" si="0"/>
        <v>49.913333333333412</v>
      </c>
      <c r="K39" s="2">
        <v>3900</v>
      </c>
      <c r="L39" s="13">
        <v>9.3655172413793106E-2</v>
      </c>
      <c r="M39" s="13">
        <v>9.4679802955665013E-2</v>
      </c>
      <c r="N39" s="13">
        <v>0.37615384615384617</v>
      </c>
      <c r="P39" s="2">
        <v>3900</v>
      </c>
      <c r="Q39" s="13">
        <v>0.1526879271070615</v>
      </c>
    </row>
    <row r="40" spans="1:17" x14ac:dyDescent="0.3">
      <c r="A40">
        <v>4000</v>
      </c>
      <c r="B40" s="5">
        <v>6.8969692077969241E-2</v>
      </c>
      <c r="C40">
        <f t="shared" si="1"/>
        <v>6.7351241002550688E-2</v>
      </c>
      <c r="F40" s="2">
        <v>3900</v>
      </c>
      <c r="G40" s="12">
        <v>3895.3833333333332</v>
      </c>
      <c r="H40" s="12">
        <f t="shared" si="0"/>
        <v>54.616666666666788</v>
      </c>
      <c r="K40" s="2">
        <v>4000</v>
      </c>
      <c r="L40" s="13">
        <v>9.5095541401273881E-2</v>
      </c>
      <c r="M40" s="13">
        <v>0.10044334975369458</v>
      </c>
      <c r="N40" s="13">
        <v>0.4676576576576576</v>
      </c>
      <c r="P40" s="2">
        <v>4000</v>
      </c>
      <c r="Q40" s="13">
        <v>0.18520169851380044</v>
      </c>
    </row>
    <row r="41" spans="1:17" x14ac:dyDescent="0.3">
      <c r="A41">
        <v>4100</v>
      </c>
      <c r="B41" s="5">
        <v>6.9534686629807496E-2</v>
      </c>
      <c r="C41">
        <f t="shared" si="1"/>
        <v>6.7968556317309969E-2</v>
      </c>
      <c r="F41" s="2">
        <v>4000</v>
      </c>
      <c r="G41" s="12">
        <v>4002.9933333333333</v>
      </c>
      <c r="H41" s="12">
        <f t="shared" si="0"/>
        <v>47.006666666666661</v>
      </c>
      <c r="K41" s="2">
        <v>4100</v>
      </c>
      <c r="L41" s="13">
        <v>0.1084180790960452</v>
      </c>
      <c r="M41" s="13">
        <v>9.3757961783439481E-2</v>
      </c>
      <c r="N41" s="13">
        <v>0.25190476190476191</v>
      </c>
      <c r="P41" s="2">
        <v>4100</v>
      </c>
      <c r="Q41" s="13">
        <v>0.13174641148325358</v>
      </c>
    </row>
    <row r="42" spans="1:17" x14ac:dyDescent="0.3">
      <c r="A42">
        <v>4200</v>
      </c>
      <c r="B42" s="5">
        <v>7.001896767424029E-2</v>
      </c>
      <c r="C42">
        <f t="shared" si="1"/>
        <v>6.8570995106786492E-2</v>
      </c>
      <c r="F42" s="2">
        <v>4100</v>
      </c>
      <c r="G42" s="12">
        <v>4091.3066666666673</v>
      </c>
      <c r="H42" s="12">
        <f t="shared" si="0"/>
        <v>58.693333333332703</v>
      </c>
      <c r="K42" s="2">
        <v>4200</v>
      </c>
      <c r="L42" s="13">
        <v>0.10862595419847329</v>
      </c>
      <c r="M42" s="13">
        <v>0.12373737373737374</v>
      </c>
      <c r="N42" s="13">
        <v>0.25441860465116278</v>
      </c>
      <c r="P42" s="2">
        <v>4200</v>
      </c>
      <c r="Q42" s="13">
        <v>0.14604819277108433</v>
      </c>
    </row>
    <row r="43" spans="1:17" x14ac:dyDescent="0.3">
      <c r="A43">
        <v>4300</v>
      </c>
      <c r="B43" s="5">
        <v>7.056620525444933E-2</v>
      </c>
      <c r="C43">
        <f t="shared" si="1"/>
        <v>6.915925754204133E-2</v>
      </c>
      <c r="F43" s="2">
        <v>4200</v>
      </c>
      <c r="G43" s="12">
        <v>4158.166666666667</v>
      </c>
      <c r="H43" s="12">
        <f t="shared" si="0"/>
        <v>91.83333333333303</v>
      </c>
      <c r="K43" s="2">
        <v>4300</v>
      </c>
      <c r="L43" s="13">
        <v>0.11</v>
      </c>
      <c r="M43" s="13">
        <v>0.10033898305084744</v>
      </c>
      <c r="N43" s="13">
        <v>0.29896551724137926</v>
      </c>
      <c r="P43" s="2">
        <v>4300</v>
      </c>
      <c r="Q43" s="13">
        <v>0.14490521327014216</v>
      </c>
    </row>
    <row r="44" spans="1:17" x14ac:dyDescent="0.3">
      <c r="A44">
        <v>4400</v>
      </c>
      <c r="B44" s="5">
        <v>7.1089228782436745E-2</v>
      </c>
      <c r="C44">
        <f t="shared" si="1"/>
        <v>6.9733995497658824E-2</v>
      </c>
      <c r="F44" s="2">
        <v>4300</v>
      </c>
      <c r="G44" s="12">
        <v>4301.4000000000005</v>
      </c>
      <c r="H44" s="12">
        <f t="shared" si="0"/>
        <v>48.599999999999454</v>
      </c>
      <c r="K44" s="2">
        <v>4400</v>
      </c>
      <c r="L44" s="13">
        <v>8.8656716417910439E-2</v>
      </c>
      <c r="M44" s="13">
        <v>0.13213872832369941</v>
      </c>
      <c r="N44" s="13">
        <v>0.45917808219178075</v>
      </c>
      <c r="P44" s="2">
        <v>4400</v>
      </c>
      <c r="Q44" s="13">
        <v>0.17963157894736839</v>
      </c>
    </row>
    <row r="45" spans="1:17" x14ac:dyDescent="0.3">
      <c r="A45">
        <v>4500</v>
      </c>
      <c r="B45" s="5">
        <v>7.1526695992574357E-2</v>
      </c>
      <c r="C45">
        <f t="shared" si="1"/>
        <v>7.0295816893960278E-2</v>
      </c>
      <c r="F45" s="2">
        <v>4400</v>
      </c>
      <c r="G45" s="12">
        <v>4397.9433333333336</v>
      </c>
      <c r="H45" s="12">
        <f t="shared" si="0"/>
        <v>52.056666666666388</v>
      </c>
      <c r="K45" s="2">
        <v>4500</v>
      </c>
      <c r="L45" s="13">
        <v>0.10961832061068702</v>
      </c>
      <c r="M45" s="13">
        <v>9.4583333333333339E-2</v>
      </c>
      <c r="N45" s="13">
        <v>0.30338028169014081</v>
      </c>
      <c r="P45" s="2">
        <v>4500</v>
      </c>
      <c r="Q45" s="13">
        <v>0.13720812182741118</v>
      </c>
    </row>
    <row r="46" spans="1:17" x14ac:dyDescent="0.3">
      <c r="A46">
        <v>4600</v>
      </c>
      <c r="B46" s="5">
        <v>7.1973848823600625E-2</v>
      </c>
      <c r="C46">
        <f t="shared" si="1"/>
        <v>7.0845289561929675E-2</v>
      </c>
      <c r="F46" s="2">
        <v>4500</v>
      </c>
      <c r="G46" s="12">
        <v>4460.7466666666669</v>
      </c>
      <c r="H46" s="12">
        <f t="shared" si="0"/>
        <v>89.253333333333103</v>
      </c>
      <c r="K46" s="2">
        <v>4600</v>
      </c>
      <c r="L46" s="13">
        <v>0.1127536231884058</v>
      </c>
      <c r="M46" s="13">
        <v>0.12592307692307694</v>
      </c>
      <c r="N46" s="13">
        <v>0.39276595744680853</v>
      </c>
      <c r="P46" s="2">
        <v>4600</v>
      </c>
      <c r="Q46" s="13">
        <v>0.19019337016574583</v>
      </c>
    </row>
    <row r="47" spans="1:17" x14ac:dyDescent="0.3">
      <c r="A47">
        <v>4700</v>
      </c>
      <c r="B47" s="5">
        <v>7.2429073005367453E-2</v>
      </c>
      <c r="C47">
        <f t="shared" si="1"/>
        <v>7.1382944692453737E-2</v>
      </c>
      <c r="F47" s="2">
        <v>4600</v>
      </c>
      <c r="G47" s="12">
        <v>4522.663333333333</v>
      </c>
      <c r="H47" s="12">
        <f t="shared" si="0"/>
        <v>127.33666666666704</v>
      </c>
      <c r="K47" s="2">
        <v>4700</v>
      </c>
      <c r="L47" s="13">
        <v>8.5625000000000007E-2</v>
      </c>
      <c r="M47" s="13">
        <v>9.5031847133757966E-2</v>
      </c>
      <c r="N47" s="13">
        <v>0.37311475409836065</v>
      </c>
      <c r="P47" s="2">
        <v>4700</v>
      </c>
      <c r="Q47" s="13">
        <v>0.14057803468208094</v>
      </c>
    </row>
    <row r="48" spans="1:17" x14ac:dyDescent="0.3">
      <c r="A48">
        <v>4800</v>
      </c>
      <c r="B48" s="5">
        <v>7.2840711893135318E-2</v>
      </c>
      <c r="C48">
        <f t="shared" si="1"/>
        <v>7.1909279922399566E-2</v>
      </c>
      <c r="F48" s="2">
        <v>4700</v>
      </c>
      <c r="G48" s="12">
        <v>4764.0966666666673</v>
      </c>
      <c r="H48" s="12">
        <f t="shared" si="0"/>
        <v>-14.096666666667261</v>
      </c>
      <c r="K48" s="2">
        <v>4800</v>
      </c>
      <c r="L48" s="13">
        <v>8.9292929292929285E-2</v>
      </c>
      <c r="M48" s="13">
        <v>0.115</v>
      </c>
      <c r="N48" s="13">
        <v>0.36223880597014924</v>
      </c>
      <c r="P48" s="2">
        <v>4800</v>
      </c>
      <c r="Q48" s="13">
        <v>0.16142384105960264</v>
      </c>
    </row>
    <row r="49" spans="1:17" x14ac:dyDescent="0.3">
      <c r="A49">
        <v>4900</v>
      </c>
      <c r="B49" s="5">
        <v>7.3229750998829654E-2</v>
      </c>
      <c r="C49">
        <f t="shared" si="1"/>
        <v>7.2424762102467954E-2</v>
      </c>
      <c r="F49" s="2">
        <v>4800</v>
      </c>
      <c r="G49" s="12">
        <v>4798.9633333333331</v>
      </c>
      <c r="H49" s="12">
        <f t="shared" si="0"/>
        <v>51.036666666666861</v>
      </c>
      <c r="K49" s="2">
        <v>4900</v>
      </c>
      <c r="L49" s="13">
        <v>9.6491228070175433E-2</v>
      </c>
      <c r="M49" s="13">
        <v>0.10478873239436619</v>
      </c>
      <c r="N49" s="13">
        <v>0.41230769230769226</v>
      </c>
      <c r="P49" s="2">
        <v>4900</v>
      </c>
      <c r="Q49" s="13">
        <v>0.15363636363636363</v>
      </c>
    </row>
    <row r="50" spans="1:17" x14ac:dyDescent="0.3">
      <c r="A50">
        <v>5000</v>
      </c>
      <c r="B50" s="5">
        <v>7.359780459259857E-2</v>
      </c>
      <c r="C50">
        <f t="shared" si="1"/>
        <v>7.2929829785405964E-2</v>
      </c>
      <c r="F50" s="2">
        <v>4900</v>
      </c>
      <c r="G50" s="12">
        <v>4901.8</v>
      </c>
      <c r="H50" s="12">
        <f t="shared" si="0"/>
        <v>48.199999999999818</v>
      </c>
    </row>
    <row r="51" spans="1:17" x14ac:dyDescent="0.3">
      <c r="A51" s="2" t="s">
        <v>20</v>
      </c>
      <c r="B51" s="5">
        <v>8.5146293232172404E-2</v>
      </c>
    </row>
    <row r="52" spans="1:17" x14ac:dyDescent="0.3">
      <c r="A52" s="2">
        <v>10000</v>
      </c>
      <c r="B52" s="5">
        <v>1</v>
      </c>
      <c r="C52">
        <f t="shared" si="1"/>
        <v>9.0258509299404599E-2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opLeftCell="E59" workbookViewId="0">
      <selection activeCell="M11" sqref="M11:M15"/>
    </sheetView>
  </sheetViews>
  <sheetFormatPr defaultRowHeight="14.4" x14ac:dyDescent="0.3"/>
  <cols>
    <col min="10" max="10" width="17.5546875" bestFit="1" customWidth="1"/>
    <col min="11" max="11" width="34.88671875" customWidth="1"/>
    <col min="12" max="12" width="8" customWidth="1"/>
    <col min="13" max="13" width="15.21875" customWidth="1"/>
    <col min="14" max="14" width="8" customWidth="1"/>
    <col min="15" max="16" width="10.77734375" customWidth="1"/>
    <col min="17" max="17" width="10.77734375" bestFit="1" customWidth="1"/>
  </cols>
  <sheetData>
    <row r="1" spans="1:15" x14ac:dyDescent="0.3">
      <c r="A1" t="s">
        <v>0</v>
      </c>
      <c r="B1" t="s">
        <v>1</v>
      </c>
      <c r="C1" t="s">
        <v>55</v>
      </c>
      <c r="D1" t="s">
        <v>48</v>
      </c>
      <c r="E1" t="s">
        <v>41</v>
      </c>
      <c r="F1" t="s">
        <v>46</v>
      </c>
      <c r="G1" t="s">
        <v>2</v>
      </c>
      <c r="J1" s="1" t="s">
        <v>0</v>
      </c>
      <c r="K1" t="s">
        <v>6</v>
      </c>
    </row>
    <row r="2" spans="1:15" x14ac:dyDescent="0.3">
      <c r="A2" t="s">
        <v>5</v>
      </c>
      <c r="B2">
        <v>1700</v>
      </c>
      <c r="C2" t="s">
        <v>56</v>
      </c>
      <c r="D2" t="s">
        <v>49</v>
      </c>
      <c r="E2">
        <v>1747.26</v>
      </c>
      <c r="F2">
        <v>0.15</v>
      </c>
      <c r="G2">
        <v>57</v>
      </c>
    </row>
    <row r="3" spans="1:15" x14ac:dyDescent="0.3">
      <c r="A3" t="s">
        <v>5</v>
      </c>
      <c r="B3">
        <v>4500</v>
      </c>
      <c r="C3" t="s">
        <v>57</v>
      </c>
      <c r="D3" t="s">
        <v>50</v>
      </c>
      <c r="E3">
        <v>4546.01</v>
      </c>
      <c r="F3">
        <v>0.3</v>
      </c>
      <c r="G3">
        <v>66</v>
      </c>
      <c r="J3" s="1" t="s">
        <v>9</v>
      </c>
      <c r="K3" s="1" t="s">
        <v>29</v>
      </c>
    </row>
    <row r="4" spans="1:15" x14ac:dyDescent="0.3">
      <c r="A4" t="s">
        <v>3</v>
      </c>
      <c r="B4">
        <v>3700</v>
      </c>
      <c r="C4" t="s">
        <v>58</v>
      </c>
      <c r="D4" t="s">
        <v>51</v>
      </c>
      <c r="E4">
        <v>3743.94</v>
      </c>
      <c r="F4">
        <v>0.4</v>
      </c>
      <c r="G4">
        <v>366</v>
      </c>
      <c r="J4" s="1" t="s">
        <v>7</v>
      </c>
      <c r="K4" t="s">
        <v>58</v>
      </c>
      <c r="L4" t="s">
        <v>57</v>
      </c>
      <c r="M4" t="s">
        <v>60</v>
      </c>
      <c r="N4" t="s">
        <v>56</v>
      </c>
      <c r="O4" t="s">
        <v>8</v>
      </c>
    </row>
    <row r="5" spans="1:15" x14ac:dyDescent="0.3">
      <c r="A5" t="s">
        <v>4</v>
      </c>
      <c r="B5">
        <v>600</v>
      </c>
      <c r="C5" t="s">
        <v>56</v>
      </c>
      <c r="D5" t="s">
        <v>50</v>
      </c>
      <c r="E5">
        <v>608.54</v>
      </c>
      <c r="F5">
        <v>0.26</v>
      </c>
      <c r="G5">
        <v>163</v>
      </c>
      <c r="J5" s="2">
        <v>200</v>
      </c>
      <c r="K5" s="5">
        <v>0</v>
      </c>
      <c r="L5" s="5">
        <v>0</v>
      </c>
      <c r="M5" s="5">
        <v>0</v>
      </c>
      <c r="N5" s="5">
        <v>8.5991916759824572E-5</v>
      </c>
      <c r="O5" s="5">
        <v>1.8518175589340937E-5</v>
      </c>
    </row>
    <row r="6" spans="1:15" x14ac:dyDescent="0.3">
      <c r="A6" t="s">
        <v>6</v>
      </c>
      <c r="B6">
        <v>600</v>
      </c>
      <c r="C6" t="s">
        <v>56</v>
      </c>
      <c r="D6" t="s">
        <v>51</v>
      </c>
      <c r="E6">
        <v>590.96</v>
      </c>
      <c r="F6">
        <v>0.17</v>
      </c>
      <c r="G6">
        <v>302</v>
      </c>
      <c r="J6" s="2">
        <v>300</v>
      </c>
      <c r="K6" s="5">
        <v>2.8840053065697641E-5</v>
      </c>
      <c r="L6" s="5">
        <v>0</v>
      </c>
      <c r="M6" s="5">
        <v>0</v>
      </c>
      <c r="N6" s="5">
        <v>1.2038868346375441E-3</v>
      </c>
      <c r="O6" s="5">
        <v>2.777726338401141E-4</v>
      </c>
    </row>
    <row r="7" spans="1:15" x14ac:dyDescent="0.3">
      <c r="A7" t="s">
        <v>5</v>
      </c>
      <c r="B7">
        <v>2300</v>
      </c>
      <c r="C7" t="s">
        <v>56</v>
      </c>
      <c r="D7" t="s">
        <v>50</v>
      </c>
      <c r="E7">
        <v>2345.9699999999998</v>
      </c>
      <c r="F7">
        <v>0.21</v>
      </c>
      <c r="G7">
        <v>93</v>
      </c>
      <c r="J7" s="2">
        <v>400</v>
      </c>
      <c r="K7" s="5">
        <v>3.4608063678837167E-4</v>
      </c>
      <c r="L7" s="5">
        <v>0</v>
      </c>
      <c r="M7" s="5">
        <v>0</v>
      </c>
      <c r="N7" s="5">
        <v>8.8571674262619311E-3</v>
      </c>
      <c r="O7" s="5">
        <v>2.1295901927742078E-3</v>
      </c>
    </row>
    <row r="8" spans="1:15" x14ac:dyDescent="0.3">
      <c r="A8" t="s">
        <v>5</v>
      </c>
      <c r="B8">
        <v>4100</v>
      </c>
      <c r="C8" t="s">
        <v>57</v>
      </c>
      <c r="D8" t="s">
        <v>49</v>
      </c>
      <c r="E8">
        <v>4152.9399999999996</v>
      </c>
      <c r="F8">
        <v>0.81</v>
      </c>
      <c r="G8">
        <v>86</v>
      </c>
      <c r="J8" s="2">
        <v>500</v>
      </c>
      <c r="K8" s="5">
        <v>7.2100132664244098E-3</v>
      </c>
      <c r="L8" s="5">
        <v>1.3027618551328816E-4</v>
      </c>
      <c r="M8" s="5">
        <v>0</v>
      </c>
      <c r="N8" s="5">
        <v>2.0724051939117721E-2</v>
      </c>
      <c r="O8" s="5">
        <v>9.1109423899557417E-3</v>
      </c>
    </row>
    <row r="9" spans="1:15" x14ac:dyDescent="0.3">
      <c r="A9" t="s">
        <v>3</v>
      </c>
      <c r="B9">
        <v>2000</v>
      </c>
      <c r="C9" t="s">
        <v>57</v>
      </c>
      <c r="D9" t="s">
        <v>51</v>
      </c>
      <c r="E9">
        <v>2051.34</v>
      </c>
      <c r="F9">
        <v>0.26</v>
      </c>
      <c r="G9">
        <v>226</v>
      </c>
      <c r="J9" s="2">
        <v>600</v>
      </c>
      <c r="K9" s="5">
        <v>3.5473265270808095E-2</v>
      </c>
      <c r="L9" s="5">
        <v>5.9927045336112556E-3</v>
      </c>
      <c r="M9" s="5">
        <v>0</v>
      </c>
      <c r="N9" s="5">
        <v>0.23088829650012899</v>
      </c>
      <c r="O9" s="5">
        <v>7.3350493509379458E-2</v>
      </c>
    </row>
    <row r="10" spans="1:15" x14ac:dyDescent="0.3">
      <c r="A10" t="s">
        <v>3</v>
      </c>
      <c r="B10">
        <v>3000</v>
      </c>
      <c r="C10" t="s">
        <v>58</v>
      </c>
      <c r="D10" t="s">
        <v>51</v>
      </c>
      <c r="E10">
        <v>3046.74</v>
      </c>
      <c r="F10">
        <v>0.35</v>
      </c>
      <c r="G10">
        <v>341</v>
      </c>
      <c r="J10" s="2">
        <v>700</v>
      </c>
      <c r="K10" s="5">
        <v>5.0470092864970874E-2</v>
      </c>
      <c r="L10" s="5">
        <v>1.3939551849921834E-2</v>
      </c>
      <c r="M10" s="5">
        <v>9.0909090909090912E-2</v>
      </c>
      <c r="N10" s="5">
        <v>0.10972568578553615</v>
      </c>
      <c r="O10" s="5">
        <v>5.8054480472583839E-2</v>
      </c>
    </row>
    <row r="11" spans="1:15" x14ac:dyDescent="0.3">
      <c r="A11" t="s">
        <v>4</v>
      </c>
      <c r="B11">
        <v>3200</v>
      </c>
      <c r="C11" t="s">
        <v>56</v>
      </c>
      <c r="D11" t="s">
        <v>49</v>
      </c>
      <c r="E11">
        <v>3251.93</v>
      </c>
      <c r="F11">
        <v>0.28999999999999998</v>
      </c>
      <c r="G11">
        <v>30</v>
      </c>
      <c r="J11" s="2">
        <v>800</v>
      </c>
      <c r="K11" s="5">
        <v>5.8026186768183656E-2</v>
      </c>
      <c r="L11" s="5">
        <v>1.8238665971860343E-2</v>
      </c>
      <c r="M11" s="5">
        <v>0.27272727272727271</v>
      </c>
      <c r="N11" s="5">
        <v>0.10215839711067159</v>
      </c>
      <c r="O11" s="5">
        <v>6.1961815521934777E-2</v>
      </c>
    </row>
    <row r="12" spans="1:15" x14ac:dyDescent="0.3">
      <c r="A12" t="s">
        <v>4</v>
      </c>
      <c r="B12">
        <v>1400</v>
      </c>
      <c r="C12" t="s">
        <v>58</v>
      </c>
      <c r="D12" t="s">
        <v>51</v>
      </c>
      <c r="E12">
        <v>1446.38</v>
      </c>
      <c r="F12">
        <v>0.72</v>
      </c>
      <c r="G12">
        <v>514</v>
      </c>
      <c r="J12" s="2">
        <v>900</v>
      </c>
      <c r="K12" s="5">
        <v>6.3476956797600514E-2</v>
      </c>
      <c r="L12" s="5">
        <v>2.357998957790516E-2</v>
      </c>
      <c r="M12" s="5">
        <v>0.22727272727272727</v>
      </c>
      <c r="N12" s="5">
        <v>8.0832401754235103E-2</v>
      </c>
      <c r="O12" s="5">
        <v>6.1609970185737301E-2</v>
      </c>
    </row>
    <row r="13" spans="1:15" x14ac:dyDescent="0.3">
      <c r="A13" t="s">
        <v>4</v>
      </c>
      <c r="B13">
        <v>700</v>
      </c>
      <c r="C13" t="s">
        <v>56</v>
      </c>
      <c r="D13" t="s">
        <v>50</v>
      </c>
      <c r="E13">
        <v>745.63</v>
      </c>
      <c r="F13">
        <v>0.09</v>
      </c>
      <c r="G13">
        <v>140</v>
      </c>
      <c r="J13" s="2">
        <v>1000</v>
      </c>
      <c r="K13" s="5">
        <v>6.3880717540520271E-2</v>
      </c>
      <c r="L13" s="5">
        <v>2.7748827514330381E-2</v>
      </c>
      <c r="M13" s="5">
        <v>9.0909090909090912E-2</v>
      </c>
      <c r="N13" s="5">
        <v>6.8363573824060539E-2</v>
      </c>
      <c r="O13" s="5">
        <v>5.9721116275624528E-2</v>
      </c>
    </row>
    <row r="14" spans="1:15" x14ac:dyDescent="0.3">
      <c r="A14" t="s">
        <v>6</v>
      </c>
      <c r="B14">
        <v>3000</v>
      </c>
      <c r="C14" t="s">
        <v>56</v>
      </c>
      <c r="D14" t="s">
        <v>50</v>
      </c>
      <c r="E14">
        <v>3057.68</v>
      </c>
      <c r="F14">
        <v>7.0000000000000007E-2</v>
      </c>
      <c r="G14">
        <v>23</v>
      </c>
      <c r="J14" s="2">
        <v>1100</v>
      </c>
      <c r="K14" s="5">
        <v>6.0592951491030743E-2</v>
      </c>
      <c r="L14" s="5">
        <v>3.4392912975508075E-2</v>
      </c>
      <c r="M14" s="5">
        <v>0.13636363636363635</v>
      </c>
      <c r="N14" s="5">
        <v>3.5944621205606674E-2</v>
      </c>
      <c r="O14" s="5">
        <v>5.1591637191903857E-2</v>
      </c>
    </row>
    <row r="15" spans="1:15" x14ac:dyDescent="0.3">
      <c r="A15" t="s">
        <v>6</v>
      </c>
      <c r="B15">
        <v>5000</v>
      </c>
      <c r="C15" t="s">
        <v>57</v>
      </c>
      <c r="D15" t="s">
        <v>49</v>
      </c>
      <c r="E15">
        <v>9940.7000000000007</v>
      </c>
      <c r="F15">
        <v>0.47</v>
      </c>
      <c r="G15">
        <v>730</v>
      </c>
      <c r="J15" s="2">
        <v>1200</v>
      </c>
      <c r="K15" s="5">
        <v>4.4730922304897044E-2</v>
      </c>
      <c r="L15" s="5">
        <v>3.0093798853569567E-2</v>
      </c>
      <c r="M15" s="5">
        <v>0.13636363636363635</v>
      </c>
      <c r="N15" s="5">
        <v>1.6768423768165792E-2</v>
      </c>
      <c r="O15" s="5">
        <v>3.6665987666895057E-2</v>
      </c>
    </row>
    <row r="16" spans="1:15" x14ac:dyDescent="0.3">
      <c r="A16" t="s">
        <v>6</v>
      </c>
      <c r="B16">
        <v>1800</v>
      </c>
      <c r="C16" t="s">
        <v>56</v>
      </c>
      <c r="D16" t="s">
        <v>51</v>
      </c>
      <c r="E16">
        <v>1846.44</v>
      </c>
      <c r="F16">
        <v>0.18</v>
      </c>
      <c r="G16">
        <v>79</v>
      </c>
      <c r="J16" s="2">
        <v>1300</v>
      </c>
      <c r="K16" s="5">
        <v>3.4579223625771469E-2</v>
      </c>
      <c r="L16" s="5">
        <v>2.0192808754559668E-2</v>
      </c>
      <c r="M16" s="5">
        <v>0</v>
      </c>
      <c r="N16" s="5">
        <v>2.1755954940235619E-2</v>
      </c>
      <c r="O16" s="5">
        <v>2.9758708172070887E-2</v>
      </c>
    </row>
    <row r="17" spans="1:15" x14ac:dyDescent="0.3">
      <c r="A17" t="s">
        <v>6</v>
      </c>
      <c r="B17">
        <v>600</v>
      </c>
      <c r="C17" t="s">
        <v>57</v>
      </c>
      <c r="D17" t="s">
        <v>51</v>
      </c>
      <c r="E17">
        <v>645.87</v>
      </c>
      <c r="F17">
        <v>0.25</v>
      </c>
      <c r="G17">
        <v>32</v>
      </c>
      <c r="J17" s="2">
        <v>1400</v>
      </c>
      <c r="K17" s="5">
        <v>3.0109015400588336E-2</v>
      </c>
      <c r="L17" s="5">
        <v>1.4590932777488274E-2</v>
      </c>
      <c r="M17" s="5">
        <v>0</v>
      </c>
      <c r="N17" s="5">
        <v>2.3389801358672285E-2</v>
      </c>
      <c r="O17" s="5">
        <v>2.644395474157886E-2</v>
      </c>
    </row>
    <row r="18" spans="1:15" x14ac:dyDescent="0.3">
      <c r="A18" t="s">
        <v>5</v>
      </c>
      <c r="B18">
        <v>2900</v>
      </c>
      <c r="C18" t="s">
        <v>57</v>
      </c>
      <c r="D18" t="s">
        <v>49</v>
      </c>
      <c r="E18">
        <v>3040.2</v>
      </c>
      <c r="F18">
        <v>0.88</v>
      </c>
      <c r="G18">
        <v>117</v>
      </c>
      <c r="J18" s="2">
        <v>1500</v>
      </c>
      <c r="K18" s="5">
        <v>2.7715290996135435E-2</v>
      </c>
      <c r="L18" s="5">
        <v>1.6545075560187597E-2</v>
      </c>
      <c r="M18" s="5">
        <v>0</v>
      </c>
      <c r="N18" s="5">
        <v>2.235789835755439E-2</v>
      </c>
      <c r="O18" s="5">
        <v>2.4962500694431584E-2</v>
      </c>
    </row>
    <row r="19" spans="1:15" x14ac:dyDescent="0.3">
      <c r="A19" t="s">
        <v>3</v>
      </c>
      <c r="B19">
        <v>1000</v>
      </c>
      <c r="C19" t="s">
        <v>56</v>
      </c>
      <c r="D19" t="s">
        <v>49</v>
      </c>
      <c r="E19">
        <v>1043.08</v>
      </c>
      <c r="F19">
        <v>0.22</v>
      </c>
      <c r="G19">
        <v>518</v>
      </c>
      <c r="J19" s="2">
        <v>1600</v>
      </c>
      <c r="K19" s="5">
        <v>2.7109649881755783E-2</v>
      </c>
      <c r="L19" s="5">
        <v>1.9020323084940075E-2</v>
      </c>
      <c r="M19" s="5">
        <v>0</v>
      </c>
      <c r="N19" s="5">
        <v>1.9864132771519476E-2</v>
      </c>
      <c r="O19" s="5">
        <v>2.4388437251162017E-2</v>
      </c>
    </row>
    <row r="20" spans="1:15" x14ac:dyDescent="0.3">
      <c r="A20" t="s">
        <v>3</v>
      </c>
      <c r="B20">
        <v>700</v>
      </c>
      <c r="C20" t="s">
        <v>58</v>
      </c>
      <c r="D20" t="s">
        <v>51</v>
      </c>
      <c r="E20">
        <v>747.79</v>
      </c>
      <c r="F20">
        <v>0.47</v>
      </c>
      <c r="G20">
        <v>544</v>
      </c>
      <c r="J20" s="2">
        <v>1700</v>
      </c>
      <c r="K20" s="5">
        <v>2.5523446963142411E-2</v>
      </c>
      <c r="L20" s="5">
        <v>2.4361646690984888E-2</v>
      </c>
      <c r="M20" s="5">
        <v>0</v>
      </c>
      <c r="N20" s="5">
        <v>2.158397110671597E-2</v>
      </c>
      <c r="O20" s="5">
        <v>2.4499546304698062E-2</v>
      </c>
    </row>
    <row r="21" spans="1:15" x14ac:dyDescent="0.3">
      <c r="A21" t="s">
        <v>3</v>
      </c>
      <c r="B21">
        <v>4800</v>
      </c>
      <c r="C21" t="s">
        <v>58</v>
      </c>
      <c r="D21" t="s">
        <v>51</v>
      </c>
      <c r="E21">
        <v>4846.78</v>
      </c>
      <c r="F21">
        <v>0.49</v>
      </c>
      <c r="G21">
        <v>239</v>
      </c>
      <c r="J21" s="2">
        <v>1800</v>
      </c>
      <c r="K21" s="5">
        <v>2.5119686220222644E-2</v>
      </c>
      <c r="L21" s="5">
        <v>2.6055237102657634E-2</v>
      </c>
      <c r="M21" s="5">
        <v>0</v>
      </c>
      <c r="N21" s="5">
        <v>1.9004213603921231E-2</v>
      </c>
      <c r="O21" s="5">
        <v>2.3925482861428492E-2</v>
      </c>
    </row>
    <row r="22" spans="1:15" x14ac:dyDescent="0.3">
      <c r="A22" t="s">
        <v>4</v>
      </c>
      <c r="B22">
        <v>1200</v>
      </c>
      <c r="C22" t="s">
        <v>58</v>
      </c>
      <c r="D22" t="s">
        <v>51</v>
      </c>
      <c r="E22">
        <v>1245.0999999999999</v>
      </c>
      <c r="F22">
        <v>0.71</v>
      </c>
      <c r="G22">
        <v>840</v>
      </c>
      <c r="J22" s="2">
        <v>1900</v>
      </c>
      <c r="K22" s="5">
        <v>2.2754801868835439E-2</v>
      </c>
      <c r="L22" s="5">
        <v>3.0875455966649295E-2</v>
      </c>
      <c r="M22" s="5">
        <v>0</v>
      </c>
      <c r="N22" s="5">
        <v>1.5736520767047898E-2</v>
      </c>
      <c r="O22" s="5">
        <v>2.2388474287513196E-2</v>
      </c>
    </row>
    <row r="23" spans="1:15" x14ac:dyDescent="0.3">
      <c r="A23" t="s">
        <v>4</v>
      </c>
      <c r="B23">
        <v>500</v>
      </c>
      <c r="C23" t="s">
        <v>58</v>
      </c>
      <c r="D23" t="s">
        <v>49</v>
      </c>
      <c r="E23">
        <v>539.29999999999995</v>
      </c>
      <c r="F23">
        <v>1.38</v>
      </c>
      <c r="G23">
        <v>146</v>
      </c>
      <c r="J23" s="2">
        <v>2000</v>
      </c>
      <c r="K23" s="5">
        <v>2.1658879852338928E-2</v>
      </c>
      <c r="L23" s="5">
        <v>3.2569046378322045E-2</v>
      </c>
      <c r="M23" s="5">
        <v>0</v>
      </c>
      <c r="N23" s="5">
        <v>1.3672714764812108E-2</v>
      </c>
      <c r="O23" s="5">
        <v>2.1481083683635487E-2</v>
      </c>
    </row>
    <row r="24" spans="1:15" x14ac:dyDescent="0.3">
      <c r="A24" t="s">
        <v>4</v>
      </c>
      <c r="B24">
        <v>1000</v>
      </c>
      <c r="C24" t="s">
        <v>58</v>
      </c>
      <c r="D24" t="s">
        <v>50</v>
      </c>
      <c r="E24">
        <v>1039.6099999999999</v>
      </c>
      <c r="F24">
        <v>0.68</v>
      </c>
      <c r="G24">
        <v>833</v>
      </c>
      <c r="J24" s="2">
        <v>2100</v>
      </c>
      <c r="K24" s="5">
        <v>2.041875757051393E-2</v>
      </c>
      <c r="L24" s="5">
        <v>2.9572694111516414E-2</v>
      </c>
      <c r="M24" s="5">
        <v>0</v>
      </c>
      <c r="N24" s="5">
        <v>1.4704617765930003E-2</v>
      </c>
      <c r="O24" s="5">
        <v>2.0481102201811079E-2</v>
      </c>
    </row>
    <row r="25" spans="1:15" x14ac:dyDescent="0.3">
      <c r="A25" t="s">
        <v>6</v>
      </c>
      <c r="B25">
        <v>1000</v>
      </c>
      <c r="C25" t="s">
        <v>58</v>
      </c>
      <c r="D25" t="s">
        <v>50</v>
      </c>
      <c r="E25">
        <v>1042.33</v>
      </c>
      <c r="F25">
        <v>0.46</v>
      </c>
      <c r="G25">
        <v>824</v>
      </c>
      <c r="J25" s="2">
        <v>2200</v>
      </c>
      <c r="K25" s="5">
        <v>1.8399953855915096E-2</v>
      </c>
      <c r="L25" s="5">
        <v>2.9181865554976549E-2</v>
      </c>
      <c r="M25" s="5">
        <v>0</v>
      </c>
      <c r="N25" s="5">
        <v>1.1006965345257545E-2</v>
      </c>
      <c r="O25" s="5">
        <v>1.8332993833447529E-2</v>
      </c>
    </row>
    <row r="26" spans="1:15" x14ac:dyDescent="0.3">
      <c r="A26" t="s">
        <v>6</v>
      </c>
      <c r="B26">
        <v>1500</v>
      </c>
      <c r="C26" t="s">
        <v>58</v>
      </c>
      <c r="D26" t="s">
        <v>50</v>
      </c>
      <c r="E26">
        <v>1545.31</v>
      </c>
      <c r="F26">
        <v>0.44</v>
      </c>
      <c r="G26">
        <v>355</v>
      </c>
      <c r="J26" s="2">
        <v>2300</v>
      </c>
      <c r="K26" s="5">
        <v>1.6611870565841839E-2</v>
      </c>
      <c r="L26" s="5">
        <v>2.7488275143303802E-2</v>
      </c>
      <c r="M26" s="5">
        <v>0</v>
      </c>
      <c r="N26" s="5">
        <v>1.0834981511737897E-2</v>
      </c>
      <c r="O26" s="5">
        <v>1.6907094313068277E-2</v>
      </c>
    </row>
    <row r="27" spans="1:15" x14ac:dyDescent="0.3">
      <c r="A27" t="s">
        <v>6</v>
      </c>
      <c r="B27">
        <v>800</v>
      </c>
      <c r="C27" t="s">
        <v>58</v>
      </c>
      <c r="D27" t="s">
        <v>49</v>
      </c>
      <c r="E27">
        <v>840.84</v>
      </c>
      <c r="F27">
        <v>0.91</v>
      </c>
      <c r="G27">
        <v>513</v>
      </c>
      <c r="J27" s="2">
        <v>2400</v>
      </c>
      <c r="K27" s="5">
        <v>1.7275191786352888E-2</v>
      </c>
      <c r="L27" s="5">
        <v>2.9833246482542992E-2</v>
      </c>
      <c r="M27" s="5">
        <v>0</v>
      </c>
      <c r="N27" s="5">
        <v>9.8030785106200009E-3</v>
      </c>
      <c r="O27" s="5">
        <v>1.7444121405159163E-2</v>
      </c>
    </row>
    <row r="28" spans="1:15" x14ac:dyDescent="0.3">
      <c r="A28" t="s">
        <v>3</v>
      </c>
      <c r="B28">
        <v>3400</v>
      </c>
      <c r="C28" t="s">
        <v>56</v>
      </c>
      <c r="D28" t="s">
        <v>49</v>
      </c>
      <c r="E28">
        <v>3443.2</v>
      </c>
      <c r="F28">
        <v>0.1</v>
      </c>
      <c r="G28">
        <v>25</v>
      </c>
      <c r="J28" s="2">
        <v>2500</v>
      </c>
      <c r="K28" s="5">
        <v>1.7678952529272655E-2</v>
      </c>
      <c r="L28" s="5">
        <v>2.64460656591975E-2</v>
      </c>
      <c r="M28" s="5">
        <v>4.5454545454545456E-2</v>
      </c>
      <c r="N28" s="5">
        <v>8.1692320921833341E-3</v>
      </c>
      <c r="O28" s="5">
        <v>1.6888576137478937E-2</v>
      </c>
    </row>
    <row r="29" spans="1:15" x14ac:dyDescent="0.3">
      <c r="A29" t="s">
        <v>4</v>
      </c>
      <c r="B29">
        <v>1300</v>
      </c>
      <c r="C29" t="s">
        <v>58</v>
      </c>
      <c r="D29" t="s">
        <v>51</v>
      </c>
      <c r="E29">
        <v>1346.66</v>
      </c>
      <c r="F29">
        <v>0.68</v>
      </c>
      <c r="G29">
        <v>622</v>
      </c>
      <c r="J29" s="2">
        <v>2600</v>
      </c>
      <c r="K29" s="5">
        <v>1.6006229451462191E-2</v>
      </c>
      <c r="L29" s="5">
        <v>2.3840541948931735E-2</v>
      </c>
      <c r="M29" s="5">
        <v>0</v>
      </c>
      <c r="N29" s="5">
        <v>7.5672886748645628E-3</v>
      </c>
      <c r="O29" s="5">
        <v>1.5296013036795614E-2</v>
      </c>
    </row>
    <row r="30" spans="1:15" x14ac:dyDescent="0.3">
      <c r="A30" t="s">
        <v>6</v>
      </c>
      <c r="B30">
        <v>5000</v>
      </c>
      <c r="C30" t="s">
        <v>56</v>
      </c>
      <c r="D30" t="s">
        <v>50</v>
      </c>
      <c r="E30">
        <v>11774.54</v>
      </c>
      <c r="F30">
        <v>0.13</v>
      </c>
      <c r="G30">
        <v>192</v>
      </c>
      <c r="J30" s="2">
        <v>2700</v>
      </c>
      <c r="K30" s="5">
        <v>1.563130876160812E-2</v>
      </c>
      <c r="L30" s="5">
        <v>2.4622199062011463E-2</v>
      </c>
      <c r="M30" s="5">
        <v>0</v>
      </c>
      <c r="N30" s="5">
        <v>7.395304841344914E-3</v>
      </c>
      <c r="O30" s="5">
        <v>1.5129349456491546E-2</v>
      </c>
    </row>
    <row r="31" spans="1:15" x14ac:dyDescent="0.3">
      <c r="A31" t="s">
        <v>6</v>
      </c>
      <c r="B31">
        <v>4000</v>
      </c>
      <c r="C31" t="s">
        <v>56</v>
      </c>
      <c r="D31" t="s">
        <v>49</v>
      </c>
      <c r="E31">
        <v>4113.87</v>
      </c>
      <c r="F31">
        <v>0.18</v>
      </c>
      <c r="G31">
        <v>32</v>
      </c>
      <c r="J31" s="2">
        <v>2800</v>
      </c>
      <c r="K31" s="5">
        <v>1.4218146161388936E-2</v>
      </c>
      <c r="L31" s="5">
        <v>2.4491922876498175E-2</v>
      </c>
      <c r="M31" s="5">
        <v>0</v>
      </c>
      <c r="N31" s="5">
        <v>7.395304841344914E-3</v>
      </c>
      <c r="O31" s="5">
        <v>1.42034406770245E-2</v>
      </c>
    </row>
    <row r="32" spans="1:15" x14ac:dyDescent="0.3">
      <c r="A32" t="s">
        <v>5</v>
      </c>
      <c r="B32">
        <v>3000</v>
      </c>
      <c r="C32" t="s">
        <v>58</v>
      </c>
      <c r="D32" t="s">
        <v>50</v>
      </c>
      <c r="E32">
        <v>3050.72</v>
      </c>
      <c r="F32">
        <v>0.52</v>
      </c>
      <c r="G32">
        <v>383</v>
      </c>
      <c r="J32" s="2">
        <v>2900</v>
      </c>
      <c r="K32" s="5">
        <v>1.3583664993943589E-2</v>
      </c>
      <c r="L32" s="5">
        <v>2.6055237102657634E-2</v>
      </c>
      <c r="M32" s="5">
        <v>0</v>
      </c>
      <c r="N32" s="5">
        <v>7.395304841344914E-3</v>
      </c>
      <c r="O32" s="5">
        <v>1.401825892113109E-2</v>
      </c>
    </row>
    <row r="33" spans="1:15" x14ac:dyDescent="0.3">
      <c r="A33" t="s">
        <v>3</v>
      </c>
      <c r="B33">
        <v>4400</v>
      </c>
      <c r="C33" t="s">
        <v>58</v>
      </c>
      <c r="D33" t="s">
        <v>50</v>
      </c>
      <c r="E33">
        <v>4448.62</v>
      </c>
      <c r="F33">
        <v>0.35</v>
      </c>
      <c r="G33">
        <v>81</v>
      </c>
      <c r="J33" s="2">
        <v>3000</v>
      </c>
      <c r="K33" s="5">
        <v>1.3727865259272077E-2</v>
      </c>
      <c r="L33" s="5">
        <v>2.4622199062011463E-2</v>
      </c>
      <c r="M33" s="5">
        <v>0</v>
      </c>
      <c r="N33" s="5">
        <v>8.1692320921833341E-3</v>
      </c>
      <c r="O33" s="5">
        <v>1.4073813447899113E-2</v>
      </c>
    </row>
    <row r="34" spans="1:15" x14ac:dyDescent="0.3">
      <c r="A34" t="s">
        <v>4</v>
      </c>
      <c r="B34">
        <v>3000</v>
      </c>
      <c r="C34" t="s">
        <v>58</v>
      </c>
      <c r="D34" t="s">
        <v>49</v>
      </c>
      <c r="E34">
        <v>3052.16</v>
      </c>
      <c r="F34">
        <v>1.1499999999999999</v>
      </c>
      <c r="G34">
        <v>24</v>
      </c>
      <c r="J34" s="2">
        <v>3100</v>
      </c>
      <c r="K34" s="5">
        <v>1.3583664993943589E-2</v>
      </c>
      <c r="L34" s="5">
        <v>2.5924960917144347E-2</v>
      </c>
      <c r="M34" s="5">
        <v>0</v>
      </c>
      <c r="N34" s="5">
        <v>7.3093129245850891E-3</v>
      </c>
      <c r="O34" s="5">
        <v>1.3981222569952408E-2</v>
      </c>
    </row>
    <row r="35" spans="1:15" x14ac:dyDescent="0.3">
      <c r="A35" t="s">
        <v>4</v>
      </c>
      <c r="B35">
        <v>2300</v>
      </c>
      <c r="C35" t="s">
        <v>56</v>
      </c>
      <c r="D35" t="s">
        <v>50</v>
      </c>
      <c r="E35">
        <v>2344.56</v>
      </c>
      <c r="F35">
        <v>0.09</v>
      </c>
      <c r="G35">
        <v>45</v>
      </c>
      <c r="J35" s="2">
        <v>3200</v>
      </c>
      <c r="K35" s="5">
        <v>1.4766107169637192E-2</v>
      </c>
      <c r="L35" s="5">
        <v>2.4361646690984888E-2</v>
      </c>
      <c r="M35" s="5">
        <v>0</v>
      </c>
      <c r="N35" s="5">
        <v>5.933442256427896E-3</v>
      </c>
      <c r="O35" s="5">
        <v>1.422195885261384E-2</v>
      </c>
    </row>
    <row r="36" spans="1:15" x14ac:dyDescent="0.3">
      <c r="A36" t="s">
        <v>4</v>
      </c>
      <c r="B36">
        <v>3900</v>
      </c>
      <c r="C36" t="s">
        <v>58</v>
      </c>
      <c r="D36" t="s">
        <v>51</v>
      </c>
      <c r="E36">
        <v>3947.05</v>
      </c>
      <c r="F36">
        <v>0.77</v>
      </c>
      <c r="G36">
        <v>346</v>
      </c>
      <c r="J36" s="2">
        <v>3300</v>
      </c>
      <c r="K36" s="5">
        <v>1.4593066851243007E-2</v>
      </c>
      <c r="L36" s="5">
        <v>2.3319437206878582E-2</v>
      </c>
      <c r="M36" s="5">
        <v>0</v>
      </c>
      <c r="N36" s="5">
        <v>4.7295554217903516E-3</v>
      </c>
      <c r="O36" s="5">
        <v>1.3703449936112295E-2</v>
      </c>
    </row>
    <row r="37" spans="1:15" x14ac:dyDescent="0.3">
      <c r="A37" t="s">
        <v>6</v>
      </c>
      <c r="B37">
        <v>400</v>
      </c>
      <c r="C37" t="s">
        <v>58</v>
      </c>
      <c r="D37" t="s">
        <v>51</v>
      </c>
      <c r="E37">
        <v>489.25</v>
      </c>
      <c r="F37">
        <v>0.45</v>
      </c>
      <c r="G37">
        <v>4</v>
      </c>
      <c r="J37" s="2">
        <v>3400</v>
      </c>
      <c r="K37" s="5">
        <v>1.5083347753359866E-2</v>
      </c>
      <c r="L37" s="5">
        <v>2.0713913496612821E-2</v>
      </c>
      <c r="M37" s="5">
        <v>0</v>
      </c>
      <c r="N37" s="5">
        <v>6.1054260899475448E-3</v>
      </c>
      <c r="O37" s="5">
        <v>1.3944186218773726E-2</v>
      </c>
    </row>
    <row r="38" spans="1:15" x14ac:dyDescent="0.3">
      <c r="A38" t="s">
        <v>5</v>
      </c>
      <c r="B38">
        <v>2100</v>
      </c>
      <c r="C38" t="s">
        <v>56</v>
      </c>
      <c r="D38" t="s">
        <v>50</v>
      </c>
      <c r="E38">
        <v>2149.1999999999998</v>
      </c>
      <c r="F38">
        <v>0.16</v>
      </c>
      <c r="G38">
        <v>92</v>
      </c>
      <c r="J38" s="2">
        <v>3500</v>
      </c>
      <c r="K38" s="5">
        <v>1.3266424410220915E-2</v>
      </c>
      <c r="L38" s="5">
        <v>2.1495570609692548E-2</v>
      </c>
      <c r="M38" s="5">
        <v>0</v>
      </c>
      <c r="N38" s="5">
        <v>4.471579671510878E-3</v>
      </c>
      <c r="O38" s="5">
        <v>1.2536804873983814E-2</v>
      </c>
    </row>
    <row r="39" spans="1:15" x14ac:dyDescent="0.3">
      <c r="A39" t="s">
        <v>4</v>
      </c>
      <c r="B39">
        <v>1700</v>
      </c>
      <c r="C39" t="s">
        <v>56</v>
      </c>
      <c r="D39" t="s">
        <v>51</v>
      </c>
      <c r="E39">
        <v>1752.48</v>
      </c>
      <c r="F39">
        <v>0.17</v>
      </c>
      <c r="G39">
        <v>81</v>
      </c>
      <c r="J39" s="2">
        <v>3600</v>
      </c>
      <c r="K39" s="5">
        <v>1.418930610832324E-2</v>
      </c>
      <c r="L39" s="5">
        <v>2.3058884835852007E-2</v>
      </c>
      <c r="M39" s="5">
        <v>0</v>
      </c>
      <c r="N39" s="5">
        <v>4.2995958379912292E-3</v>
      </c>
      <c r="O39" s="5">
        <v>1.3314568248736135E-2</v>
      </c>
    </row>
    <row r="40" spans="1:15" x14ac:dyDescent="0.3">
      <c r="A40" t="s">
        <v>4</v>
      </c>
      <c r="B40">
        <v>2000</v>
      </c>
      <c r="C40" t="s">
        <v>58</v>
      </c>
      <c r="D40" t="s">
        <v>50</v>
      </c>
      <c r="E40">
        <v>2053.87</v>
      </c>
      <c r="F40">
        <v>0.76</v>
      </c>
      <c r="G40">
        <v>215</v>
      </c>
      <c r="J40" s="2">
        <v>3700</v>
      </c>
      <c r="K40" s="5">
        <v>1.4881467381899983E-2</v>
      </c>
      <c r="L40" s="5">
        <v>2.0974465867639396E-2</v>
      </c>
      <c r="M40" s="5">
        <v>0</v>
      </c>
      <c r="N40" s="5">
        <v>4.2136039212314043E-3</v>
      </c>
      <c r="O40" s="5">
        <v>1.344419547786152E-2</v>
      </c>
    </row>
    <row r="41" spans="1:15" x14ac:dyDescent="0.3">
      <c r="A41" t="s">
        <v>6</v>
      </c>
      <c r="B41">
        <v>3100</v>
      </c>
      <c r="C41" t="s">
        <v>57</v>
      </c>
      <c r="D41" t="s">
        <v>49</v>
      </c>
      <c r="E41">
        <v>3147.31</v>
      </c>
      <c r="F41">
        <v>0.46</v>
      </c>
      <c r="G41">
        <v>16</v>
      </c>
      <c r="J41" s="2">
        <v>3800</v>
      </c>
      <c r="K41" s="5">
        <v>1.5112187806425564E-2</v>
      </c>
      <c r="L41" s="5">
        <v>2.2537780093798854E-2</v>
      </c>
      <c r="M41" s="5">
        <v>0</v>
      </c>
      <c r="N41" s="5">
        <v>3.9556281709519307E-3</v>
      </c>
      <c r="O41" s="5">
        <v>1.3759004462880317E-2</v>
      </c>
    </row>
    <row r="42" spans="1:15" x14ac:dyDescent="0.3">
      <c r="A42" t="s">
        <v>3</v>
      </c>
      <c r="B42">
        <v>1500</v>
      </c>
      <c r="C42" t="s">
        <v>56</v>
      </c>
      <c r="D42" t="s">
        <v>50</v>
      </c>
      <c r="E42">
        <v>1547.05</v>
      </c>
      <c r="F42">
        <v>7.0000000000000007E-2</v>
      </c>
      <c r="G42">
        <v>129</v>
      </c>
      <c r="J42" s="2">
        <v>3900</v>
      </c>
      <c r="K42" s="5">
        <v>1.3785545365403473E-2</v>
      </c>
      <c r="L42" s="5">
        <v>1.9280875455966649E-2</v>
      </c>
      <c r="M42" s="5">
        <v>0</v>
      </c>
      <c r="N42" s="5">
        <v>3.9556281709519307E-3</v>
      </c>
      <c r="O42" s="5">
        <v>1.2444213996037111E-2</v>
      </c>
    </row>
    <row r="43" spans="1:15" x14ac:dyDescent="0.3">
      <c r="A43" t="s">
        <v>3</v>
      </c>
      <c r="B43">
        <v>500</v>
      </c>
      <c r="C43" t="s">
        <v>56</v>
      </c>
      <c r="D43" t="s">
        <v>51</v>
      </c>
      <c r="E43">
        <v>534.78</v>
      </c>
      <c r="F43">
        <v>0.34</v>
      </c>
      <c r="G43">
        <v>33</v>
      </c>
      <c r="J43" s="2">
        <v>4000</v>
      </c>
      <c r="K43" s="5">
        <v>1.2257022552921498E-2</v>
      </c>
      <c r="L43" s="5">
        <v>2.058363731109953E-2</v>
      </c>
      <c r="M43" s="5">
        <v>0</v>
      </c>
      <c r="N43" s="5">
        <v>4.471579671510878E-3</v>
      </c>
      <c r="O43" s="5">
        <v>1.1759041499231496E-2</v>
      </c>
    </row>
    <row r="44" spans="1:15" x14ac:dyDescent="0.3">
      <c r="A44" t="s">
        <v>4</v>
      </c>
      <c r="B44">
        <v>4500</v>
      </c>
      <c r="C44" t="s">
        <v>57</v>
      </c>
      <c r="D44" t="s">
        <v>49</v>
      </c>
      <c r="E44">
        <v>4543.95</v>
      </c>
      <c r="F44">
        <v>0.51</v>
      </c>
      <c r="G44">
        <v>21</v>
      </c>
      <c r="J44" s="2">
        <v>4100</v>
      </c>
      <c r="K44" s="5">
        <v>1.2401222818249985E-2</v>
      </c>
      <c r="L44" s="5">
        <v>1.8238665971860343E-2</v>
      </c>
      <c r="M44" s="5">
        <v>0</v>
      </c>
      <c r="N44" s="5">
        <v>3.1817009201135092E-3</v>
      </c>
      <c r="O44" s="5">
        <v>1.1240532582729949E-2</v>
      </c>
    </row>
    <row r="45" spans="1:15" x14ac:dyDescent="0.3">
      <c r="A45" t="s">
        <v>6</v>
      </c>
      <c r="B45">
        <v>900</v>
      </c>
      <c r="C45" t="s">
        <v>57</v>
      </c>
      <c r="D45" t="s">
        <v>51</v>
      </c>
      <c r="E45">
        <v>952.69</v>
      </c>
      <c r="F45">
        <v>0.42</v>
      </c>
      <c r="G45">
        <v>156</v>
      </c>
      <c r="J45" s="2">
        <v>4200</v>
      </c>
      <c r="K45" s="5">
        <v>1.2199342446790102E-2</v>
      </c>
      <c r="L45" s="5">
        <v>1.9280875455966649E-2</v>
      </c>
      <c r="M45" s="5">
        <v>0</v>
      </c>
      <c r="N45" s="5">
        <v>3.697652420672457E-3</v>
      </c>
      <c r="O45" s="5">
        <v>1.1370159811855336E-2</v>
      </c>
    </row>
    <row r="46" spans="1:15" x14ac:dyDescent="0.3">
      <c r="A46" t="s">
        <v>4</v>
      </c>
      <c r="B46">
        <v>3800</v>
      </c>
      <c r="C46" t="s">
        <v>56</v>
      </c>
      <c r="D46" t="s">
        <v>49</v>
      </c>
      <c r="E46">
        <v>3842.29</v>
      </c>
      <c r="F46">
        <v>0.14000000000000001</v>
      </c>
      <c r="G46">
        <v>34</v>
      </c>
      <c r="J46" s="2">
        <v>4300</v>
      </c>
      <c r="K46" s="5">
        <v>1.1853261810001731E-2</v>
      </c>
      <c r="L46" s="5">
        <v>1.9801980198019802E-2</v>
      </c>
      <c r="M46" s="5">
        <v>0</v>
      </c>
      <c r="N46" s="5">
        <v>3.2676928368733341E-3</v>
      </c>
      <c r="O46" s="5">
        <v>1.1129423529193903E-2</v>
      </c>
    </row>
    <row r="47" spans="1:15" x14ac:dyDescent="0.3">
      <c r="A47" t="s">
        <v>3</v>
      </c>
      <c r="B47">
        <v>3400</v>
      </c>
      <c r="C47" t="s">
        <v>57</v>
      </c>
      <c r="D47" t="s">
        <v>50</v>
      </c>
      <c r="E47">
        <v>3561.37</v>
      </c>
      <c r="F47">
        <v>0.23</v>
      </c>
      <c r="G47">
        <v>16</v>
      </c>
      <c r="J47" s="2">
        <v>4400</v>
      </c>
      <c r="K47" s="5">
        <v>1.0699659687373825E-2</v>
      </c>
      <c r="L47" s="5">
        <v>2.357998957790516E-2</v>
      </c>
      <c r="M47" s="5">
        <v>0</v>
      </c>
      <c r="N47" s="5">
        <v>2.6657494195545619E-3</v>
      </c>
      <c r="O47" s="5">
        <v>1.0796096368585768E-2</v>
      </c>
    </row>
    <row r="48" spans="1:15" x14ac:dyDescent="0.3">
      <c r="A48" t="s">
        <v>4</v>
      </c>
      <c r="B48">
        <v>3500</v>
      </c>
      <c r="C48" t="s">
        <v>58</v>
      </c>
      <c r="D48" t="s">
        <v>50</v>
      </c>
      <c r="E48">
        <v>3547.37</v>
      </c>
      <c r="F48">
        <v>0.7</v>
      </c>
      <c r="G48">
        <v>94</v>
      </c>
      <c r="J48" s="2">
        <v>4500</v>
      </c>
      <c r="K48" s="5">
        <v>1.087270000576801E-2</v>
      </c>
      <c r="L48" s="5">
        <v>2.1365294424179261E-2</v>
      </c>
      <c r="M48" s="5">
        <v>0</v>
      </c>
      <c r="N48" s="5">
        <v>2.7517413363143863E-3</v>
      </c>
      <c r="O48" s="5">
        <v>1.0610914612692358E-2</v>
      </c>
    </row>
    <row r="49" spans="1:15" x14ac:dyDescent="0.3">
      <c r="A49" t="s">
        <v>3</v>
      </c>
      <c r="B49">
        <v>3500</v>
      </c>
      <c r="C49" t="s">
        <v>57</v>
      </c>
      <c r="D49" t="s">
        <v>51</v>
      </c>
      <c r="E49">
        <v>3550.07</v>
      </c>
      <c r="F49">
        <v>0.27</v>
      </c>
      <c r="G49">
        <v>139</v>
      </c>
      <c r="J49" s="2">
        <v>4600</v>
      </c>
      <c r="K49" s="5">
        <v>9.6037376708773148E-3</v>
      </c>
      <c r="L49" s="5">
        <v>1.8890046899426784E-2</v>
      </c>
      <c r="M49" s="5">
        <v>0</v>
      </c>
      <c r="N49" s="5">
        <v>3.0957090033536848E-3</v>
      </c>
      <c r="O49" s="5">
        <v>9.5183422529212421E-3</v>
      </c>
    </row>
    <row r="50" spans="1:15" x14ac:dyDescent="0.3">
      <c r="A50" t="s">
        <v>6</v>
      </c>
      <c r="B50">
        <v>2100</v>
      </c>
      <c r="C50" t="s">
        <v>56</v>
      </c>
      <c r="D50" t="s">
        <v>51</v>
      </c>
      <c r="E50">
        <v>2139.62</v>
      </c>
      <c r="F50">
        <v>0.28000000000000003</v>
      </c>
      <c r="G50">
        <v>54</v>
      </c>
      <c r="J50" s="2">
        <v>4700</v>
      </c>
      <c r="K50" s="5">
        <v>1.0007498413797082E-2</v>
      </c>
      <c r="L50" s="5">
        <v>1.8890046899426784E-2</v>
      </c>
      <c r="M50" s="5">
        <v>0</v>
      </c>
      <c r="N50" s="5">
        <v>2.3217817525152634E-3</v>
      </c>
      <c r="O50" s="5">
        <v>9.610933130867947E-3</v>
      </c>
    </row>
    <row r="51" spans="1:15" x14ac:dyDescent="0.3">
      <c r="A51" t="s">
        <v>5</v>
      </c>
      <c r="B51">
        <v>3600</v>
      </c>
      <c r="C51" t="s">
        <v>58</v>
      </c>
      <c r="D51" t="s">
        <v>49</v>
      </c>
      <c r="E51">
        <v>3640.89</v>
      </c>
      <c r="F51">
        <v>1.06</v>
      </c>
      <c r="G51">
        <v>112</v>
      </c>
      <c r="J51" s="2">
        <v>4800</v>
      </c>
      <c r="K51" s="5">
        <v>9.5460575647459186E-3</v>
      </c>
      <c r="L51" s="5">
        <v>1.5893694632621157E-2</v>
      </c>
      <c r="M51" s="5">
        <v>0</v>
      </c>
      <c r="N51" s="5">
        <v>1.8058302519563161E-3</v>
      </c>
      <c r="O51" s="5">
        <v>8.7776152293476042E-3</v>
      </c>
    </row>
    <row r="52" spans="1:15" x14ac:dyDescent="0.3">
      <c r="A52" t="s">
        <v>6</v>
      </c>
      <c r="B52">
        <v>1400</v>
      </c>
      <c r="C52" t="s">
        <v>56</v>
      </c>
      <c r="D52" t="s">
        <v>49</v>
      </c>
      <c r="E52">
        <v>1452.98</v>
      </c>
      <c r="F52">
        <v>0.2</v>
      </c>
      <c r="G52">
        <v>53</v>
      </c>
      <c r="J52" s="2">
        <v>4900</v>
      </c>
      <c r="K52" s="5">
        <v>8.9404164503662682E-3</v>
      </c>
      <c r="L52" s="5">
        <v>1.7326732673267328E-2</v>
      </c>
      <c r="M52" s="5">
        <v>0</v>
      </c>
      <c r="N52" s="5">
        <v>2.4077736692750882E-3</v>
      </c>
      <c r="O52" s="5">
        <v>8.7220607025795815E-3</v>
      </c>
    </row>
    <row r="53" spans="1:15" x14ac:dyDescent="0.3">
      <c r="A53" t="s">
        <v>6</v>
      </c>
      <c r="B53">
        <v>4600</v>
      </c>
      <c r="C53" t="s">
        <v>57</v>
      </c>
      <c r="D53" t="s">
        <v>49</v>
      </c>
      <c r="E53">
        <v>4820.6899999999996</v>
      </c>
      <c r="F53">
        <v>0.38</v>
      </c>
      <c r="G53">
        <v>13</v>
      </c>
      <c r="J53" s="2" t="s">
        <v>8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</row>
    <row r="54" spans="1:15" x14ac:dyDescent="0.3">
      <c r="A54" t="s">
        <v>5</v>
      </c>
      <c r="B54">
        <v>500</v>
      </c>
      <c r="C54" t="s">
        <v>58</v>
      </c>
      <c r="D54" t="s">
        <v>50</v>
      </c>
      <c r="E54">
        <v>545.41999999999996</v>
      </c>
      <c r="F54">
        <v>0.98</v>
      </c>
      <c r="G54">
        <v>100</v>
      </c>
    </row>
    <row r="55" spans="1:15" x14ac:dyDescent="0.3">
      <c r="A55" t="s">
        <v>5</v>
      </c>
      <c r="B55">
        <v>3200</v>
      </c>
      <c r="C55" t="s">
        <v>56</v>
      </c>
      <c r="D55" t="s">
        <v>50</v>
      </c>
      <c r="E55">
        <v>3208.75</v>
      </c>
      <c r="F55">
        <v>0.14000000000000001</v>
      </c>
      <c r="G55">
        <v>30</v>
      </c>
    </row>
    <row r="56" spans="1:15" x14ac:dyDescent="0.3">
      <c r="A56" t="s">
        <v>6</v>
      </c>
      <c r="B56">
        <v>4000</v>
      </c>
      <c r="C56" t="s">
        <v>56</v>
      </c>
      <c r="D56" t="s">
        <v>50</v>
      </c>
      <c r="E56">
        <v>4060.2</v>
      </c>
      <c r="F56">
        <v>0.16</v>
      </c>
      <c r="G56">
        <v>5</v>
      </c>
    </row>
    <row r="57" spans="1:15" x14ac:dyDescent="0.3">
      <c r="A57" t="s">
        <v>6</v>
      </c>
      <c r="B57">
        <v>1500</v>
      </c>
      <c r="C57" t="s">
        <v>58</v>
      </c>
      <c r="D57" t="s">
        <v>49</v>
      </c>
      <c r="E57">
        <v>1545.3</v>
      </c>
      <c r="F57">
        <v>0.86</v>
      </c>
      <c r="G57">
        <v>56</v>
      </c>
    </row>
    <row r="58" spans="1:15" x14ac:dyDescent="0.3">
      <c r="A58" t="s">
        <v>6</v>
      </c>
      <c r="B58">
        <v>3900</v>
      </c>
      <c r="C58" t="s">
        <v>56</v>
      </c>
      <c r="D58" t="s">
        <v>49</v>
      </c>
      <c r="E58">
        <v>3945.95</v>
      </c>
      <c r="F58">
        <v>0.11</v>
      </c>
      <c r="G58">
        <v>23</v>
      </c>
    </row>
    <row r="59" spans="1:15" x14ac:dyDescent="0.3">
      <c r="A59" t="s">
        <v>4</v>
      </c>
      <c r="B59">
        <v>2700</v>
      </c>
      <c r="C59" t="s">
        <v>56</v>
      </c>
      <c r="D59" t="s">
        <v>51</v>
      </c>
      <c r="E59">
        <v>2743.35</v>
      </c>
      <c r="F59">
        <v>0.08</v>
      </c>
      <c r="G59">
        <v>31</v>
      </c>
    </row>
    <row r="60" spans="1:15" x14ac:dyDescent="0.3">
      <c r="A60" t="s">
        <v>5</v>
      </c>
      <c r="B60">
        <v>1700</v>
      </c>
      <c r="C60" t="s">
        <v>57</v>
      </c>
      <c r="D60" t="s">
        <v>50</v>
      </c>
      <c r="E60">
        <v>1746.18</v>
      </c>
      <c r="F60">
        <v>0.32</v>
      </c>
      <c r="G60">
        <v>54</v>
      </c>
    </row>
    <row r="61" spans="1:15" x14ac:dyDescent="0.3">
      <c r="A61" t="s">
        <v>4</v>
      </c>
      <c r="B61">
        <v>2000</v>
      </c>
      <c r="C61" t="s">
        <v>59</v>
      </c>
      <c r="D61" t="s">
        <v>51</v>
      </c>
      <c r="E61">
        <v>2034.66</v>
      </c>
      <c r="F61">
        <v>0.73</v>
      </c>
      <c r="G61">
        <v>3</v>
      </c>
    </row>
    <row r="62" spans="1:15" x14ac:dyDescent="0.3">
      <c r="A62" t="s">
        <v>6</v>
      </c>
      <c r="B62">
        <v>3100</v>
      </c>
      <c r="C62" t="s">
        <v>56</v>
      </c>
      <c r="D62" t="s">
        <v>51</v>
      </c>
      <c r="E62">
        <v>3141.66</v>
      </c>
      <c r="F62">
        <v>0.22</v>
      </c>
      <c r="G62">
        <v>27</v>
      </c>
    </row>
    <row r="63" spans="1:15" x14ac:dyDescent="0.3">
      <c r="A63" t="s">
        <v>5</v>
      </c>
      <c r="B63">
        <v>4300</v>
      </c>
      <c r="C63" t="s">
        <v>57</v>
      </c>
      <c r="D63" t="s">
        <v>49</v>
      </c>
      <c r="E63">
        <v>4345.7299999999996</v>
      </c>
      <c r="F63">
        <v>1.03</v>
      </c>
      <c r="G63">
        <v>94</v>
      </c>
    </row>
    <row r="64" spans="1:15" x14ac:dyDescent="0.3">
      <c r="A64" t="s">
        <v>4</v>
      </c>
      <c r="B64">
        <v>4300</v>
      </c>
      <c r="C64" t="s">
        <v>57</v>
      </c>
      <c r="D64" t="s">
        <v>49</v>
      </c>
      <c r="E64">
        <v>5083.76</v>
      </c>
      <c r="F64">
        <v>0.64</v>
      </c>
      <c r="G64">
        <v>13</v>
      </c>
    </row>
    <row r="65" spans="1:7" x14ac:dyDescent="0.3">
      <c r="A65" t="s">
        <v>3</v>
      </c>
      <c r="B65">
        <v>3800</v>
      </c>
      <c r="C65" t="s">
        <v>56</v>
      </c>
      <c r="D65" t="s">
        <v>50</v>
      </c>
      <c r="E65">
        <v>3845.2</v>
      </c>
      <c r="F65">
        <v>0.47</v>
      </c>
      <c r="G65">
        <v>5</v>
      </c>
    </row>
    <row r="66" spans="1:7" x14ac:dyDescent="0.3">
      <c r="A66" t="s">
        <v>6</v>
      </c>
      <c r="B66">
        <v>2800</v>
      </c>
      <c r="C66" t="s">
        <v>57</v>
      </c>
      <c r="D66" t="s">
        <v>49</v>
      </c>
      <c r="E66">
        <v>2994.4</v>
      </c>
      <c r="F66">
        <v>0.59</v>
      </c>
      <c r="G66">
        <v>10</v>
      </c>
    </row>
    <row r="67" spans="1:7" x14ac:dyDescent="0.3">
      <c r="A67" t="s">
        <v>6</v>
      </c>
      <c r="B67">
        <v>3300</v>
      </c>
      <c r="C67" t="s">
        <v>57</v>
      </c>
      <c r="D67" t="s">
        <v>49</v>
      </c>
      <c r="E67">
        <v>4159.2</v>
      </c>
      <c r="F67">
        <v>0.3</v>
      </c>
      <c r="G67">
        <v>15</v>
      </c>
    </row>
    <row r="68" spans="1:7" x14ac:dyDescent="0.3">
      <c r="A68" t="s">
        <v>6</v>
      </c>
      <c r="B68">
        <v>3700</v>
      </c>
      <c r="C68" t="s">
        <v>56</v>
      </c>
      <c r="D68" t="s">
        <v>50</v>
      </c>
      <c r="E68">
        <v>3735.87</v>
      </c>
      <c r="F68">
        <v>0.09</v>
      </c>
      <c r="G68">
        <v>8</v>
      </c>
    </row>
    <row r="69" spans="1:7" x14ac:dyDescent="0.3">
      <c r="A69" t="s">
        <v>6</v>
      </c>
      <c r="B69">
        <v>1800</v>
      </c>
      <c r="C69" t="s">
        <v>57</v>
      </c>
      <c r="D69" t="s">
        <v>49</v>
      </c>
      <c r="E69">
        <v>1868</v>
      </c>
      <c r="F69">
        <v>0.54</v>
      </c>
      <c r="G69">
        <v>7</v>
      </c>
    </row>
    <row r="70" spans="1:7" x14ac:dyDescent="0.3">
      <c r="A70" t="s">
        <v>3</v>
      </c>
      <c r="B70">
        <v>4700</v>
      </c>
      <c r="C70" t="s">
        <v>56</v>
      </c>
      <c r="D70" t="s">
        <v>50</v>
      </c>
      <c r="E70">
        <v>4732.3999999999996</v>
      </c>
      <c r="F70">
        <v>0.49</v>
      </c>
      <c r="G70">
        <v>5</v>
      </c>
    </row>
    <row r="71" spans="1:7" x14ac:dyDescent="0.3">
      <c r="A71" t="s">
        <v>5</v>
      </c>
      <c r="B71">
        <v>2400</v>
      </c>
      <c r="C71" t="s">
        <v>58</v>
      </c>
      <c r="D71" t="s">
        <v>50</v>
      </c>
      <c r="E71">
        <v>2447.12</v>
      </c>
      <c r="F71">
        <v>0.52</v>
      </c>
      <c r="G71">
        <v>478</v>
      </c>
    </row>
    <row r="72" spans="1:7" x14ac:dyDescent="0.3">
      <c r="A72" t="s">
        <v>4</v>
      </c>
      <c r="B72">
        <v>1900</v>
      </c>
      <c r="C72" t="s">
        <v>58</v>
      </c>
      <c r="D72" t="s">
        <v>51</v>
      </c>
      <c r="E72">
        <v>1947.06</v>
      </c>
      <c r="F72">
        <v>0.77</v>
      </c>
      <c r="G72">
        <v>532</v>
      </c>
    </row>
    <row r="73" spans="1:7" x14ac:dyDescent="0.3">
      <c r="A73" t="s">
        <v>4</v>
      </c>
      <c r="B73">
        <v>1700</v>
      </c>
      <c r="C73" t="s">
        <v>56</v>
      </c>
      <c r="D73" t="s">
        <v>49</v>
      </c>
      <c r="E73">
        <v>1748.86</v>
      </c>
      <c r="F73">
        <v>0.11</v>
      </c>
      <c r="G73">
        <v>45</v>
      </c>
    </row>
    <row r="74" spans="1:7" x14ac:dyDescent="0.3">
      <c r="A74" t="s">
        <v>6</v>
      </c>
      <c r="B74">
        <v>600</v>
      </c>
      <c r="C74" t="s">
        <v>56</v>
      </c>
      <c r="D74" t="s">
        <v>49</v>
      </c>
      <c r="E74">
        <v>569.94000000000005</v>
      </c>
      <c r="F74">
        <v>0.22</v>
      </c>
      <c r="G74">
        <v>2253</v>
      </c>
    </row>
    <row r="75" spans="1:7" x14ac:dyDescent="0.3">
      <c r="A75" t="s">
        <v>5</v>
      </c>
      <c r="B75">
        <v>1900</v>
      </c>
      <c r="C75" t="s">
        <v>58</v>
      </c>
      <c r="D75" t="s">
        <v>49</v>
      </c>
      <c r="E75">
        <v>1946.18</v>
      </c>
      <c r="F75">
        <v>1.04</v>
      </c>
      <c r="G75">
        <v>117</v>
      </c>
    </row>
    <row r="76" spans="1:7" x14ac:dyDescent="0.3">
      <c r="A76" t="s">
        <v>5</v>
      </c>
      <c r="B76">
        <v>2200</v>
      </c>
      <c r="C76" t="s">
        <v>58</v>
      </c>
      <c r="D76" t="s">
        <v>50</v>
      </c>
      <c r="E76">
        <v>2249.1799999999998</v>
      </c>
      <c r="F76">
        <v>0.61</v>
      </c>
      <c r="G76">
        <v>528</v>
      </c>
    </row>
    <row r="77" spans="1:7" x14ac:dyDescent="0.3">
      <c r="A77" t="s">
        <v>3</v>
      </c>
      <c r="B77">
        <v>1400</v>
      </c>
      <c r="C77" t="s">
        <v>58</v>
      </c>
      <c r="D77" t="s">
        <v>50</v>
      </c>
      <c r="E77">
        <v>1440.59</v>
      </c>
      <c r="F77">
        <v>0.39</v>
      </c>
      <c r="G77">
        <v>442</v>
      </c>
    </row>
    <row r="78" spans="1:7" x14ac:dyDescent="0.3">
      <c r="A78" t="s">
        <v>4</v>
      </c>
      <c r="B78">
        <v>2500</v>
      </c>
      <c r="C78" t="s">
        <v>58</v>
      </c>
      <c r="D78" t="s">
        <v>51</v>
      </c>
      <c r="E78">
        <v>2550.29</v>
      </c>
      <c r="F78">
        <v>0.8</v>
      </c>
      <c r="G78">
        <v>447</v>
      </c>
    </row>
    <row r="79" spans="1:7" x14ac:dyDescent="0.3">
      <c r="A79" t="s">
        <v>6</v>
      </c>
      <c r="B79">
        <v>1300</v>
      </c>
      <c r="C79" t="s">
        <v>56</v>
      </c>
      <c r="D79" t="s">
        <v>50</v>
      </c>
      <c r="E79">
        <v>1351.13</v>
      </c>
      <c r="F79">
        <v>7.0000000000000007E-2</v>
      </c>
      <c r="G79">
        <v>133</v>
      </c>
    </row>
    <row r="80" spans="1:7" x14ac:dyDescent="0.3">
      <c r="A80" t="s">
        <v>6</v>
      </c>
      <c r="B80">
        <v>2100</v>
      </c>
      <c r="C80" t="s">
        <v>57</v>
      </c>
      <c r="D80" t="s">
        <v>51</v>
      </c>
      <c r="E80">
        <v>2147.84</v>
      </c>
      <c r="F80">
        <v>0.27</v>
      </c>
      <c r="G80">
        <v>208</v>
      </c>
    </row>
    <row r="81" spans="1:7" x14ac:dyDescent="0.3">
      <c r="A81" t="s">
        <v>6</v>
      </c>
      <c r="B81">
        <v>900</v>
      </c>
      <c r="C81" t="s">
        <v>56</v>
      </c>
      <c r="D81" t="s">
        <v>49</v>
      </c>
      <c r="E81">
        <v>944.27</v>
      </c>
      <c r="F81">
        <v>0.25</v>
      </c>
      <c r="G81">
        <v>651</v>
      </c>
    </row>
    <row r="82" spans="1:7" x14ac:dyDescent="0.3">
      <c r="A82" t="s">
        <v>6</v>
      </c>
      <c r="B82">
        <v>800</v>
      </c>
      <c r="C82" t="s">
        <v>58</v>
      </c>
      <c r="D82" t="s">
        <v>50</v>
      </c>
      <c r="E82">
        <v>845.04</v>
      </c>
      <c r="F82">
        <v>0.48</v>
      </c>
      <c r="G82">
        <v>800</v>
      </c>
    </row>
    <row r="83" spans="1:7" x14ac:dyDescent="0.3">
      <c r="A83" t="s">
        <v>3</v>
      </c>
      <c r="B83">
        <v>1200</v>
      </c>
      <c r="C83" t="s">
        <v>58</v>
      </c>
      <c r="D83" t="s">
        <v>49</v>
      </c>
      <c r="E83">
        <v>1245.8499999999999</v>
      </c>
      <c r="F83">
        <v>0.83</v>
      </c>
      <c r="G83">
        <v>198</v>
      </c>
    </row>
    <row r="84" spans="1:7" x14ac:dyDescent="0.3">
      <c r="A84" t="s">
        <v>3</v>
      </c>
      <c r="B84">
        <v>4600</v>
      </c>
      <c r="C84" t="s">
        <v>58</v>
      </c>
      <c r="D84" t="s">
        <v>51</v>
      </c>
      <c r="E84">
        <v>4650.38</v>
      </c>
      <c r="F84">
        <v>0.31</v>
      </c>
      <c r="G84">
        <v>268</v>
      </c>
    </row>
    <row r="85" spans="1:7" x14ac:dyDescent="0.3">
      <c r="A85" t="s">
        <v>3</v>
      </c>
      <c r="B85">
        <v>4000</v>
      </c>
      <c r="C85" t="s">
        <v>58</v>
      </c>
      <c r="D85" t="s">
        <v>50</v>
      </c>
      <c r="E85">
        <v>4043.95</v>
      </c>
      <c r="F85">
        <v>0.33</v>
      </c>
      <c r="G85">
        <v>102</v>
      </c>
    </row>
    <row r="86" spans="1:7" x14ac:dyDescent="0.3">
      <c r="A86" t="s">
        <v>4</v>
      </c>
      <c r="B86">
        <v>4800</v>
      </c>
      <c r="C86" t="s">
        <v>58</v>
      </c>
      <c r="D86" t="s">
        <v>50</v>
      </c>
      <c r="E86">
        <v>4854.6899999999996</v>
      </c>
      <c r="F86">
        <v>0.51</v>
      </c>
      <c r="G86">
        <v>72</v>
      </c>
    </row>
    <row r="87" spans="1:7" x14ac:dyDescent="0.3">
      <c r="A87" t="s">
        <v>6</v>
      </c>
      <c r="B87">
        <v>1200</v>
      </c>
      <c r="C87" t="s">
        <v>58</v>
      </c>
      <c r="D87" t="s">
        <v>51</v>
      </c>
      <c r="E87">
        <v>1243.48</v>
      </c>
      <c r="F87">
        <v>0.45</v>
      </c>
      <c r="G87">
        <v>797</v>
      </c>
    </row>
    <row r="88" spans="1:7" x14ac:dyDescent="0.3">
      <c r="A88" t="s">
        <v>6</v>
      </c>
      <c r="B88">
        <v>2500</v>
      </c>
      <c r="C88" t="s">
        <v>58</v>
      </c>
      <c r="D88" t="s">
        <v>51</v>
      </c>
      <c r="E88">
        <v>2548.7800000000002</v>
      </c>
      <c r="F88">
        <v>0.41</v>
      </c>
      <c r="G88">
        <v>442</v>
      </c>
    </row>
    <row r="89" spans="1:7" x14ac:dyDescent="0.3">
      <c r="A89" t="s">
        <v>5</v>
      </c>
      <c r="B89">
        <v>3400</v>
      </c>
      <c r="C89" t="s">
        <v>56</v>
      </c>
      <c r="D89" t="s">
        <v>49</v>
      </c>
      <c r="E89">
        <v>3444.3</v>
      </c>
      <c r="F89">
        <v>0.18</v>
      </c>
      <c r="G89">
        <v>36</v>
      </c>
    </row>
    <row r="90" spans="1:7" x14ac:dyDescent="0.3">
      <c r="A90" t="s">
        <v>3</v>
      </c>
      <c r="B90">
        <v>3100</v>
      </c>
      <c r="C90" t="s">
        <v>58</v>
      </c>
      <c r="D90" t="s">
        <v>51</v>
      </c>
      <c r="E90">
        <v>3151.49</v>
      </c>
      <c r="F90">
        <v>0.38</v>
      </c>
      <c r="G90">
        <v>327</v>
      </c>
    </row>
    <row r="91" spans="1:7" x14ac:dyDescent="0.3">
      <c r="A91" t="s">
        <v>5</v>
      </c>
      <c r="B91">
        <v>400</v>
      </c>
      <c r="C91" t="s">
        <v>56</v>
      </c>
      <c r="D91" t="s">
        <v>49</v>
      </c>
      <c r="E91">
        <v>443.74</v>
      </c>
      <c r="F91">
        <v>0.26</v>
      </c>
      <c r="G91">
        <v>150</v>
      </c>
    </row>
    <row r="92" spans="1:7" x14ac:dyDescent="0.3">
      <c r="A92" t="s">
        <v>3</v>
      </c>
      <c r="B92">
        <v>4800</v>
      </c>
      <c r="C92" t="s">
        <v>58</v>
      </c>
      <c r="D92" t="s">
        <v>49</v>
      </c>
      <c r="E92">
        <v>4845.21</v>
      </c>
      <c r="F92">
        <v>0.83</v>
      </c>
      <c r="G92">
        <v>23</v>
      </c>
    </row>
    <row r="93" spans="1:7" x14ac:dyDescent="0.3">
      <c r="A93" t="s">
        <v>3</v>
      </c>
      <c r="B93">
        <v>400</v>
      </c>
      <c r="C93" t="s">
        <v>56</v>
      </c>
      <c r="D93" t="s">
        <v>49</v>
      </c>
      <c r="E93">
        <v>444.9</v>
      </c>
      <c r="F93">
        <v>0.3</v>
      </c>
      <c r="G93">
        <v>80</v>
      </c>
    </row>
    <row r="94" spans="1:7" x14ac:dyDescent="0.3">
      <c r="A94" t="s">
        <v>6</v>
      </c>
      <c r="B94">
        <v>3900</v>
      </c>
      <c r="C94" t="s">
        <v>58</v>
      </c>
      <c r="D94" t="s">
        <v>51</v>
      </c>
      <c r="E94">
        <v>3949.92</v>
      </c>
      <c r="F94">
        <v>0.38</v>
      </c>
      <c r="G94">
        <v>346</v>
      </c>
    </row>
    <row r="95" spans="1:7" x14ac:dyDescent="0.3">
      <c r="A95" t="s">
        <v>6</v>
      </c>
      <c r="B95">
        <v>1000</v>
      </c>
      <c r="C95" t="s">
        <v>57</v>
      </c>
      <c r="D95" t="s">
        <v>51</v>
      </c>
      <c r="E95">
        <v>1049.17</v>
      </c>
      <c r="F95">
        <v>0.33</v>
      </c>
      <c r="G95">
        <v>191</v>
      </c>
    </row>
    <row r="96" spans="1:7" x14ac:dyDescent="0.3">
      <c r="A96" t="s">
        <v>5</v>
      </c>
      <c r="B96">
        <v>2500</v>
      </c>
      <c r="C96" t="s">
        <v>58</v>
      </c>
      <c r="D96" t="s">
        <v>49</v>
      </c>
      <c r="E96">
        <v>2545.37</v>
      </c>
      <c r="F96">
        <v>0.98</v>
      </c>
      <c r="G96">
        <v>168</v>
      </c>
    </row>
    <row r="97" spans="1:7" x14ac:dyDescent="0.3">
      <c r="A97" t="s">
        <v>6</v>
      </c>
      <c r="B97">
        <v>1600</v>
      </c>
      <c r="C97" t="s">
        <v>58</v>
      </c>
      <c r="D97" t="s">
        <v>51</v>
      </c>
      <c r="E97">
        <v>1647.54</v>
      </c>
      <c r="F97">
        <v>0.43</v>
      </c>
      <c r="G97">
        <v>582</v>
      </c>
    </row>
    <row r="98" spans="1:7" x14ac:dyDescent="0.3">
      <c r="A98" t="s">
        <v>5</v>
      </c>
      <c r="B98">
        <v>2800</v>
      </c>
      <c r="C98" t="s">
        <v>56</v>
      </c>
      <c r="D98" t="s">
        <v>50</v>
      </c>
      <c r="E98">
        <v>2842.9</v>
      </c>
      <c r="F98">
        <v>0.38</v>
      </c>
      <c r="G98">
        <v>41</v>
      </c>
    </row>
    <row r="99" spans="1:7" x14ac:dyDescent="0.3">
      <c r="A99" t="s">
        <v>4</v>
      </c>
      <c r="B99">
        <v>500</v>
      </c>
      <c r="C99" t="s">
        <v>58</v>
      </c>
      <c r="D99" t="s">
        <v>50</v>
      </c>
      <c r="E99">
        <v>553.41</v>
      </c>
      <c r="F99">
        <v>1.17</v>
      </c>
      <c r="G99">
        <v>82</v>
      </c>
    </row>
    <row r="100" spans="1:7" x14ac:dyDescent="0.3">
      <c r="A100" t="s">
        <v>5</v>
      </c>
      <c r="B100">
        <v>3900</v>
      </c>
      <c r="C100" t="s">
        <v>58</v>
      </c>
      <c r="D100" t="s">
        <v>49</v>
      </c>
      <c r="E100">
        <v>3945.96</v>
      </c>
      <c r="F100">
        <v>0.74</v>
      </c>
      <c r="G100">
        <v>82</v>
      </c>
    </row>
    <row r="101" spans="1:7" x14ac:dyDescent="0.3">
      <c r="A101" t="s">
        <v>3</v>
      </c>
      <c r="B101">
        <v>3000</v>
      </c>
      <c r="C101" t="s">
        <v>57</v>
      </c>
      <c r="D101" t="s">
        <v>51</v>
      </c>
      <c r="E101">
        <v>3047.49</v>
      </c>
      <c r="F101">
        <v>0.24</v>
      </c>
      <c r="G101">
        <v>161</v>
      </c>
    </row>
    <row r="102" spans="1:7" x14ac:dyDescent="0.3">
      <c r="A102" t="s">
        <v>3</v>
      </c>
      <c r="B102">
        <v>3900</v>
      </c>
      <c r="C102" t="s">
        <v>58</v>
      </c>
      <c r="D102" t="s">
        <v>49</v>
      </c>
      <c r="E102">
        <v>3947.4</v>
      </c>
      <c r="F102">
        <v>0.93</v>
      </c>
      <c r="G102">
        <v>25</v>
      </c>
    </row>
    <row r="103" spans="1:7" x14ac:dyDescent="0.3">
      <c r="A103" t="s">
        <v>6</v>
      </c>
      <c r="B103">
        <v>700</v>
      </c>
      <c r="C103" t="s">
        <v>56</v>
      </c>
      <c r="D103" t="s">
        <v>50</v>
      </c>
      <c r="E103">
        <v>740.35</v>
      </c>
      <c r="F103">
        <v>0.12</v>
      </c>
      <c r="G103">
        <v>117</v>
      </c>
    </row>
    <row r="104" spans="1:7" x14ac:dyDescent="0.3">
      <c r="A104" t="s">
        <v>6</v>
      </c>
      <c r="B104">
        <v>1300</v>
      </c>
      <c r="C104" t="s">
        <v>56</v>
      </c>
      <c r="D104" t="s">
        <v>49</v>
      </c>
      <c r="E104">
        <v>1353.51</v>
      </c>
      <c r="F104">
        <v>0.25</v>
      </c>
      <c r="G104">
        <v>37</v>
      </c>
    </row>
    <row r="105" spans="1:7" x14ac:dyDescent="0.3">
      <c r="A105" t="s">
        <v>3</v>
      </c>
      <c r="B105">
        <v>1100</v>
      </c>
      <c r="C105" t="s">
        <v>59</v>
      </c>
      <c r="D105" t="s">
        <v>51</v>
      </c>
      <c r="E105">
        <v>1137.75</v>
      </c>
      <c r="F105">
        <v>0.27</v>
      </c>
      <c r="G105">
        <v>4</v>
      </c>
    </row>
    <row r="106" spans="1:7" x14ac:dyDescent="0.3">
      <c r="A106" t="s">
        <v>3</v>
      </c>
      <c r="B106">
        <v>2000</v>
      </c>
      <c r="C106" t="s">
        <v>57</v>
      </c>
      <c r="D106" t="s">
        <v>49</v>
      </c>
      <c r="E106">
        <v>2131.92</v>
      </c>
      <c r="F106">
        <v>0.81</v>
      </c>
      <c r="G106">
        <v>14</v>
      </c>
    </row>
    <row r="107" spans="1:7" x14ac:dyDescent="0.3">
      <c r="A107" t="s">
        <v>4</v>
      </c>
      <c r="B107">
        <v>2400</v>
      </c>
      <c r="C107" t="s">
        <v>58</v>
      </c>
      <c r="D107" t="s">
        <v>50</v>
      </c>
      <c r="E107">
        <v>2449.12</v>
      </c>
      <c r="F107">
        <v>0.53</v>
      </c>
      <c r="G107">
        <v>144</v>
      </c>
    </row>
    <row r="108" spans="1:7" x14ac:dyDescent="0.3">
      <c r="A108" t="s">
        <v>5</v>
      </c>
      <c r="B108">
        <v>1500</v>
      </c>
      <c r="C108" t="s">
        <v>57</v>
      </c>
      <c r="D108" t="s">
        <v>50</v>
      </c>
      <c r="E108">
        <v>1553.97</v>
      </c>
      <c r="F108">
        <v>0.33</v>
      </c>
      <c r="G108">
        <v>44</v>
      </c>
    </row>
    <row r="109" spans="1:7" x14ac:dyDescent="0.3">
      <c r="A109" t="s">
        <v>5</v>
      </c>
      <c r="B109">
        <v>2700</v>
      </c>
      <c r="C109" t="s">
        <v>56</v>
      </c>
      <c r="D109" t="s">
        <v>50</v>
      </c>
      <c r="E109">
        <v>2746.15</v>
      </c>
      <c r="F109">
        <v>0.12</v>
      </c>
      <c r="G109">
        <v>45</v>
      </c>
    </row>
    <row r="110" spans="1:7" x14ac:dyDescent="0.3">
      <c r="A110" t="s">
        <v>3</v>
      </c>
      <c r="B110">
        <v>3900</v>
      </c>
      <c r="C110" t="s">
        <v>58</v>
      </c>
      <c r="D110" t="s">
        <v>50</v>
      </c>
      <c r="E110">
        <v>3962.12</v>
      </c>
      <c r="F110">
        <v>0.28000000000000003</v>
      </c>
      <c r="G110">
        <v>97</v>
      </c>
    </row>
    <row r="111" spans="1:7" x14ac:dyDescent="0.3">
      <c r="A111" t="s">
        <v>4</v>
      </c>
      <c r="B111">
        <v>3000</v>
      </c>
      <c r="C111" t="s">
        <v>58</v>
      </c>
      <c r="D111" t="s">
        <v>50</v>
      </c>
      <c r="E111">
        <v>3053.17</v>
      </c>
      <c r="F111">
        <v>0.47</v>
      </c>
      <c r="G111">
        <v>109</v>
      </c>
    </row>
    <row r="112" spans="1:7" x14ac:dyDescent="0.3">
      <c r="A112" t="s">
        <v>4</v>
      </c>
      <c r="B112">
        <v>1000</v>
      </c>
      <c r="C112" t="s">
        <v>57</v>
      </c>
      <c r="D112" t="s">
        <v>50</v>
      </c>
      <c r="E112">
        <v>1056.42</v>
      </c>
      <c r="F112">
        <v>0.4</v>
      </c>
      <c r="G112">
        <v>7</v>
      </c>
    </row>
    <row r="113" spans="1:7" x14ac:dyDescent="0.3">
      <c r="A113" t="s">
        <v>4</v>
      </c>
      <c r="B113">
        <v>3200</v>
      </c>
      <c r="C113" t="s">
        <v>56</v>
      </c>
      <c r="D113" t="s">
        <v>50</v>
      </c>
      <c r="E113">
        <v>3241.25</v>
      </c>
      <c r="F113">
        <v>7.0000000000000007E-2</v>
      </c>
      <c r="G113">
        <v>12</v>
      </c>
    </row>
    <row r="114" spans="1:7" x14ac:dyDescent="0.3">
      <c r="A114" t="s">
        <v>4</v>
      </c>
      <c r="B114">
        <v>1600</v>
      </c>
      <c r="C114" t="s">
        <v>56</v>
      </c>
      <c r="D114" t="s">
        <v>51</v>
      </c>
      <c r="E114">
        <v>1638.15</v>
      </c>
      <c r="F114">
        <v>0.18</v>
      </c>
      <c r="G114">
        <v>93</v>
      </c>
    </row>
    <row r="115" spans="1:7" x14ac:dyDescent="0.3">
      <c r="A115" t="s">
        <v>6</v>
      </c>
      <c r="B115">
        <v>2300</v>
      </c>
      <c r="C115" t="s">
        <v>56</v>
      </c>
      <c r="D115" t="s">
        <v>51</v>
      </c>
      <c r="E115">
        <v>2348.37</v>
      </c>
      <c r="F115">
        <v>0.11</v>
      </c>
      <c r="G115">
        <v>48</v>
      </c>
    </row>
    <row r="116" spans="1:7" x14ac:dyDescent="0.3">
      <c r="A116" t="s">
        <v>6</v>
      </c>
      <c r="B116">
        <v>4200</v>
      </c>
      <c r="C116" t="s">
        <v>56</v>
      </c>
      <c r="D116" t="s">
        <v>49</v>
      </c>
      <c r="E116">
        <v>4246.72</v>
      </c>
      <c r="F116">
        <v>0.26</v>
      </c>
      <c r="G116">
        <v>25</v>
      </c>
    </row>
    <row r="117" spans="1:7" x14ac:dyDescent="0.3">
      <c r="A117" t="s">
        <v>6</v>
      </c>
      <c r="B117">
        <v>900</v>
      </c>
      <c r="C117" t="s">
        <v>57</v>
      </c>
      <c r="D117" t="s">
        <v>49</v>
      </c>
      <c r="E117">
        <v>923.92</v>
      </c>
      <c r="F117">
        <v>0.44</v>
      </c>
      <c r="G117">
        <v>14</v>
      </c>
    </row>
    <row r="118" spans="1:7" x14ac:dyDescent="0.3">
      <c r="A118" t="s">
        <v>3</v>
      </c>
      <c r="B118">
        <v>3600</v>
      </c>
      <c r="C118" t="s">
        <v>56</v>
      </c>
      <c r="D118" t="s">
        <v>51</v>
      </c>
      <c r="E118">
        <v>3642.23</v>
      </c>
      <c r="F118">
        <v>0.12</v>
      </c>
      <c r="G118">
        <v>17</v>
      </c>
    </row>
    <row r="119" spans="1:7" x14ac:dyDescent="0.3">
      <c r="A119" t="s">
        <v>4</v>
      </c>
      <c r="B119">
        <v>2100</v>
      </c>
      <c r="C119" t="s">
        <v>56</v>
      </c>
      <c r="D119" t="s">
        <v>50</v>
      </c>
      <c r="E119">
        <v>2148.6</v>
      </c>
      <c r="F119">
        <v>7.0000000000000007E-2</v>
      </c>
      <c r="G119">
        <v>46</v>
      </c>
    </row>
    <row r="120" spans="1:7" x14ac:dyDescent="0.3">
      <c r="A120" t="s">
        <v>4</v>
      </c>
      <c r="B120">
        <v>800</v>
      </c>
      <c r="C120" t="s">
        <v>57</v>
      </c>
      <c r="D120" t="s">
        <v>49</v>
      </c>
      <c r="E120">
        <v>837.5</v>
      </c>
      <c r="F120">
        <v>0.99</v>
      </c>
      <c r="G120">
        <v>9</v>
      </c>
    </row>
    <row r="121" spans="1:7" x14ac:dyDescent="0.3">
      <c r="A121" t="s">
        <v>6</v>
      </c>
      <c r="B121">
        <v>4700</v>
      </c>
      <c r="C121" t="s">
        <v>57</v>
      </c>
      <c r="D121" t="s">
        <v>49</v>
      </c>
      <c r="E121">
        <v>4735.16</v>
      </c>
      <c r="F121">
        <v>0.09</v>
      </c>
      <c r="G121">
        <v>12</v>
      </c>
    </row>
    <row r="122" spans="1:7" x14ac:dyDescent="0.3">
      <c r="A122" t="s">
        <v>6</v>
      </c>
      <c r="B122">
        <v>2900</v>
      </c>
      <c r="C122" t="s">
        <v>57</v>
      </c>
      <c r="D122" t="s">
        <v>49</v>
      </c>
      <c r="E122">
        <v>2945.66</v>
      </c>
      <c r="F122">
        <v>0.22</v>
      </c>
      <c r="G122">
        <v>15</v>
      </c>
    </row>
    <row r="123" spans="1:7" x14ac:dyDescent="0.3">
      <c r="A123" t="s">
        <v>3</v>
      </c>
      <c r="B123">
        <v>2100</v>
      </c>
      <c r="C123" t="s">
        <v>56</v>
      </c>
      <c r="D123" t="s">
        <v>49</v>
      </c>
      <c r="E123">
        <v>2149.83</v>
      </c>
      <c r="F123">
        <v>0.19</v>
      </c>
      <c r="G123">
        <v>53</v>
      </c>
    </row>
    <row r="124" spans="1:7" x14ac:dyDescent="0.3">
      <c r="A124" t="s">
        <v>6</v>
      </c>
      <c r="B124">
        <v>2900</v>
      </c>
      <c r="C124" t="s">
        <v>57</v>
      </c>
      <c r="D124" t="s">
        <v>50</v>
      </c>
      <c r="E124">
        <v>2952.85</v>
      </c>
      <c r="F124">
        <v>0.09</v>
      </c>
      <c r="G124">
        <v>14</v>
      </c>
    </row>
    <row r="125" spans="1:7" x14ac:dyDescent="0.3">
      <c r="A125" t="s">
        <v>3</v>
      </c>
      <c r="B125">
        <v>4300</v>
      </c>
      <c r="C125" t="s">
        <v>57</v>
      </c>
      <c r="D125" t="s">
        <v>50</v>
      </c>
      <c r="E125">
        <v>4498.8999999999996</v>
      </c>
      <c r="F125">
        <v>0.08</v>
      </c>
      <c r="G125">
        <v>11</v>
      </c>
    </row>
    <row r="126" spans="1:7" x14ac:dyDescent="0.3">
      <c r="A126" t="s">
        <v>6</v>
      </c>
      <c r="B126">
        <v>3300</v>
      </c>
      <c r="C126" t="s">
        <v>56</v>
      </c>
      <c r="D126" t="s">
        <v>51</v>
      </c>
      <c r="E126">
        <v>3349.46</v>
      </c>
      <c r="F126">
        <v>0.26</v>
      </c>
      <c r="G126">
        <v>13</v>
      </c>
    </row>
    <row r="127" spans="1:7" x14ac:dyDescent="0.3">
      <c r="A127" t="s">
        <v>6</v>
      </c>
      <c r="B127">
        <v>4000</v>
      </c>
      <c r="C127" t="s">
        <v>57</v>
      </c>
      <c r="D127" t="s">
        <v>50</v>
      </c>
      <c r="E127">
        <v>4118.38</v>
      </c>
      <c r="F127">
        <v>0.31</v>
      </c>
      <c r="G127">
        <v>13</v>
      </c>
    </row>
    <row r="128" spans="1:7" x14ac:dyDescent="0.3">
      <c r="A128" t="s">
        <v>3</v>
      </c>
      <c r="B128">
        <v>1000</v>
      </c>
      <c r="C128" t="s">
        <v>57</v>
      </c>
      <c r="D128" t="s">
        <v>49</v>
      </c>
      <c r="E128">
        <v>1051.9000000000001</v>
      </c>
      <c r="F128">
        <v>1.18</v>
      </c>
      <c r="G128">
        <v>12</v>
      </c>
    </row>
    <row r="129" spans="1:7" x14ac:dyDescent="0.3">
      <c r="A129" t="s">
        <v>4</v>
      </c>
      <c r="B129">
        <v>3600</v>
      </c>
      <c r="C129" t="s">
        <v>56</v>
      </c>
      <c r="D129" t="s">
        <v>51</v>
      </c>
      <c r="E129">
        <v>3650.87</v>
      </c>
      <c r="F129">
        <v>0.15</v>
      </c>
      <c r="G129">
        <v>16</v>
      </c>
    </row>
    <row r="130" spans="1:7" x14ac:dyDescent="0.3">
      <c r="A130" t="s">
        <v>6</v>
      </c>
      <c r="B130">
        <v>3400</v>
      </c>
      <c r="C130" t="s">
        <v>56</v>
      </c>
      <c r="D130" t="s">
        <v>51</v>
      </c>
      <c r="E130">
        <v>3456.14</v>
      </c>
      <c r="F130">
        <v>0.09</v>
      </c>
      <c r="G130">
        <v>21</v>
      </c>
    </row>
    <row r="131" spans="1:7" x14ac:dyDescent="0.3">
      <c r="A131" t="s">
        <v>6</v>
      </c>
      <c r="B131">
        <v>4600</v>
      </c>
      <c r="C131" t="s">
        <v>56</v>
      </c>
      <c r="D131" t="s">
        <v>50</v>
      </c>
      <c r="E131">
        <v>4317.66</v>
      </c>
      <c r="F131">
        <v>0.13</v>
      </c>
      <c r="G131">
        <v>9</v>
      </c>
    </row>
    <row r="132" spans="1:7" x14ac:dyDescent="0.3">
      <c r="A132" t="s">
        <v>3</v>
      </c>
      <c r="B132">
        <v>2400</v>
      </c>
      <c r="C132" t="s">
        <v>58</v>
      </c>
      <c r="D132" t="s">
        <v>49</v>
      </c>
      <c r="E132">
        <v>2480.5500000000002</v>
      </c>
      <c r="F132">
        <v>0.85</v>
      </c>
      <c r="G132">
        <v>46</v>
      </c>
    </row>
    <row r="133" spans="1:7" x14ac:dyDescent="0.3">
      <c r="A133" t="s">
        <v>6</v>
      </c>
      <c r="B133">
        <v>4200</v>
      </c>
      <c r="C133" t="s">
        <v>57</v>
      </c>
      <c r="D133" t="s">
        <v>49</v>
      </c>
      <c r="E133">
        <v>4247.4399999999996</v>
      </c>
      <c r="F133">
        <v>0.28999999999999998</v>
      </c>
      <c r="G133">
        <v>9</v>
      </c>
    </row>
    <row r="134" spans="1:7" x14ac:dyDescent="0.3">
      <c r="A134" t="s">
        <v>5</v>
      </c>
      <c r="B134">
        <v>2700</v>
      </c>
      <c r="C134" t="s">
        <v>56</v>
      </c>
      <c r="D134" t="s">
        <v>49</v>
      </c>
      <c r="E134">
        <v>2747.61</v>
      </c>
      <c r="F134">
        <v>0.23</v>
      </c>
      <c r="G134">
        <v>49</v>
      </c>
    </row>
    <row r="135" spans="1:7" x14ac:dyDescent="0.3">
      <c r="A135" t="s">
        <v>4</v>
      </c>
      <c r="B135">
        <v>2700</v>
      </c>
      <c r="C135" t="s">
        <v>56</v>
      </c>
      <c r="D135" t="s">
        <v>49</v>
      </c>
      <c r="E135">
        <v>2699.53</v>
      </c>
      <c r="F135">
        <v>0.21</v>
      </c>
      <c r="G135">
        <v>41</v>
      </c>
    </row>
    <row r="136" spans="1:7" x14ac:dyDescent="0.3">
      <c r="A136" t="s">
        <v>6</v>
      </c>
      <c r="B136">
        <v>4100</v>
      </c>
      <c r="C136" t="s">
        <v>57</v>
      </c>
      <c r="D136" t="s">
        <v>49</v>
      </c>
      <c r="E136">
        <v>4167.8500000000004</v>
      </c>
      <c r="F136">
        <v>0.33</v>
      </c>
      <c r="G136">
        <v>14</v>
      </c>
    </row>
    <row r="137" spans="1:7" x14ac:dyDescent="0.3">
      <c r="A137" t="s">
        <v>3</v>
      </c>
      <c r="B137">
        <v>3600</v>
      </c>
      <c r="C137" t="s">
        <v>57</v>
      </c>
      <c r="D137" t="s">
        <v>49</v>
      </c>
      <c r="E137">
        <v>3642.16</v>
      </c>
      <c r="F137">
        <v>0.38</v>
      </c>
      <c r="G137">
        <v>12</v>
      </c>
    </row>
    <row r="138" spans="1:7" x14ac:dyDescent="0.3">
      <c r="A138" t="s">
        <v>3</v>
      </c>
      <c r="B138">
        <v>1600</v>
      </c>
      <c r="C138" t="s">
        <v>57</v>
      </c>
      <c r="D138" t="s">
        <v>50</v>
      </c>
      <c r="E138">
        <v>1664.57</v>
      </c>
      <c r="F138">
        <v>0.16</v>
      </c>
      <c r="G138">
        <v>7</v>
      </c>
    </row>
    <row r="139" spans="1:7" x14ac:dyDescent="0.3">
      <c r="A139" t="s">
        <v>3</v>
      </c>
      <c r="B139">
        <v>3900</v>
      </c>
      <c r="C139" t="s">
        <v>59</v>
      </c>
      <c r="D139" t="s">
        <v>51</v>
      </c>
      <c r="E139">
        <v>3964</v>
      </c>
      <c r="F139">
        <v>7.0000000000000007E-2</v>
      </c>
      <c r="G139">
        <v>1</v>
      </c>
    </row>
    <row r="140" spans="1:7" x14ac:dyDescent="0.3">
      <c r="A140" t="s">
        <v>5</v>
      </c>
      <c r="B140">
        <v>1600</v>
      </c>
      <c r="C140" t="s">
        <v>58</v>
      </c>
      <c r="D140" t="s">
        <v>50</v>
      </c>
      <c r="E140">
        <v>1647.01</v>
      </c>
      <c r="F140">
        <v>0.59</v>
      </c>
      <c r="G140">
        <v>796</v>
      </c>
    </row>
    <row r="141" spans="1:7" x14ac:dyDescent="0.3">
      <c r="A141" t="s">
        <v>5</v>
      </c>
      <c r="B141">
        <v>700</v>
      </c>
      <c r="C141" t="s">
        <v>56</v>
      </c>
      <c r="D141" t="s">
        <v>49</v>
      </c>
      <c r="E141">
        <v>754.2</v>
      </c>
      <c r="F141">
        <v>0.21</v>
      </c>
      <c r="G141">
        <v>1053</v>
      </c>
    </row>
    <row r="142" spans="1:7" x14ac:dyDescent="0.3">
      <c r="A142" t="s">
        <v>5</v>
      </c>
      <c r="B142">
        <v>600</v>
      </c>
      <c r="C142" t="s">
        <v>56</v>
      </c>
      <c r="D142" t="s">
        <v>49</v>
      </c>
      <c r="E142">
        <v>574.83000000000004</v>
      </c>
      <c r="F142">
        <v>0.21</v>
      </c>
      <c r="G142">
        <v>2235</v>
      </c>
    </row>
    <row r="143" spans="1:7" x14ac:dyDescent="0.3">
      <c r="A143" t="s">
        <v>5</v>
      </c>
      <c r="B143">
        <v>900</v>
      </c>
      <c r="C143" t="s">
        <v>56</v>
      </c>
      <c r="D143" t="s">
        <v>49</v>
      </c>
      <c r="E143">
        <v>943.02</v>
      </c>
      <c r="F143">
        <v>0.25</v>
      </c>
      <c r="G143">
        <v>759</v>
      </c>
    </row>
    <row r="144" spans="1:7" x14ac:dyDescent="0.3">
      <c r="A144" t="s">
        <v>3</v>
      </c>
      <c r="B144">
        <v>600</v>
      </c>
      <c r="C144" t="s">
        <v>56</v>
      </c>
      <c r="D144" t="s">
        <v>50</v>
      </c>
      <c r="E144">
        <v>612.53</v>
      </c>
      <c r="F144">
        <v>0.19</v>
      </c>
      <c r="G144">
        <v>152</v>
      </c>
    </row>
    <row r="145" spans="1:7" x14ac:dyDescent="0.3">
      <c r="A145" t="s">
        <v>3</v>
      </c>
      <c r="B145">
        <v>10000</v>
      </c>
      <c r="C145" t="s">
        <v>56</v>
      </c>
      <c r="G145">
        <v>1670</v>
      </c>
    </row>
    <row r="146" spans="1:7" x14ac:dyDescent="0.3">
      <c r="A146" t="s">
        <v>4</v>
      </c>
      <c r="B146">
        <v>2700</v>
      </c>
      <c r="C146" t="s">
        <v>57</v>
      </c>
      <c r="D146" t="s">
        <v>51</v>
      </c>
      <c r="E146">
        <v>2750.01</v>
      </c>
      <c r="F146">
        <v>0.56000000000000005</v>
      </c>
      <c r="G146">
        <v>199</v>
      </c>
    </row>
    <row r="147" spans="1:7" x14ac:dyDescent="0.3">
      <c r="A147" t="s">
        <v>6</v>
      </c>
      <c r="B147">
        <v>700</v>
      </c>
      <c r="C147" t="s">
        <v>56</v>
      </c>
      <c r="D147" t="s">
        <v>51</v>
      </c>
      <c r="E147">
        <v>739.67</v>
      </c>
      <c r="F147">
        <v>0.16</v>
      </c>
      <c r="G147">
        <v>199</v>
      </c>
    </row>
    <row r="148" spans="1:7" x14ac:dyDescent="0.3">
      <c r="A148" t="s">
        <v>5</v>
      </c>
      <c r="B148">
        <v>2100</v>
      </c>
      <c r="C148" t="s">
        <v>57</v>
      </c>
      <c r="D148" t="s">
        <v>50</v>
      </c>
      <c r="E148">
        <v>2142.9699999999998</v>
      </c>
      <c r="F148">
        <v>0.61</v>
      </c>
      <c r="G148">
        <v>43</v>
      </c>
    </row>
    <row r="149" spans="1:7" x14ac:dyDescent="0.3">
      <c r="A149" t="s">
        <v>5</v>
      </c>
      <c r="B149">
        <v>1300</v>
      </c>
      <c r="C149" t="s">
        <v>56</v>
      </c>
      <c r="D149" t="s">
        <v>50</v>
      </c>
      <c r="E149">
        <v>1351.33</v>
      </c>
      <c r="F149">
        <v>7.0000000000000007E-2</v>
      </c>
      <c r="G149">
        <v>161</v>
      </c>
    </row>
    <row r="150" spans="1:7" x14ac:dyDescent="0.3">
      <c r="A150" t="s">
        <v>5</v>
      </c>
      <c r="B150">
        <v>2600</v>
      </c>
      <c r="C150" t="s">
        <v>57</v>
      </c>
      <c r="D150" t="s">
        <v>50</v>
      </c>
      <c r="E150">
        <v>2649.82</v>
      </c>
      <c r="F150">
        <v>0.45</v>
      </c>
      <c r="G150">
        <v>64</v>
      </c>
    </row>
    <row r="151" spans="1:7" x14ac:dyDescent="0.3">
      <c r="A151" t="s">
        <v>3</v>
      </c>
      <c r="B151">
        <v>1100</v>
      </c>
      <c r="C151" t="s">
        <v>58</v>
      </c>
      <c r="D151" t="s">
        <v>50</v>
      </c>
      <c r="E151">
        <v>1143.96</v>
      </c>
      <c r="F151">
        <v>0.42</v>
      </c>
      <c r="G151">
        <v>765</v>
      </c>
    </row>
    <row r="152" spans="1:7" x14ac:dyDescent="0.3">
      <c r="A152" t="s">
        <v>4</v>
      </c>
      <c r="B152">
        <v>3000</v>
      </c>
      <c r="C152" t="s">
        <v>58</v>
      </c>
      <c r="D152" t="s">
        <v>51</v>
      </c>
      <c r="E152">
        <v>3047.92</v>
      </c>
      <c r="F152">
        <v>0.57999999999999996</v>
      </c>
      <c r="G152">
        <v>343</v>
      </c>
    </row>
    <row r="153" spans="1:7" x14ac:dyDescent="0.3">
      <c r="A153" t="s">
        <v>4</v>
      </c>
      <c r="B153">
        <v>1000</v>
      </c>
      <c r="C153" t="s">
        <v>58</v>
      </c>
      <c r="D153" t="s">
        <v>49</v>
      </c>
      <c r="E153">
        <v>1043.04</v>
      </c>
      <c r="F153">
        <v>1.26</v>
      </c>
      <c r="G153">
        <v>375</v>
      </c>
    </row>
    <row r="154" spans="1:7" x14ac:dyDescent="0.3">
      <c r="A154" t="s">
        <v>4</v>
      </c>
      <c r="B154">
        <v>2000</v>
      </c>
      <c r="C154" t="s">
        <v>57</v>
      </c>
      <c r="D154" t="s">
        <v>51</v>
      </c>
      <c r="E154">
        <v>2052.2399999999998</v>
      </c>
      <c r="F154">
        <v>0.68</v>
      </c>
      <c r="G154">
        <v>219</v>
      </c>
    </row>
    <row r="155" spans="1:7" x14ac:dyDescent="0.3">
      <c r="A155" t="s">
        <v>6</v>
      </c>
      <c r="B155">
        <v>2000</v>
      </c>
      <c r="C155" t="s">
        <v>58</v>
      </c>
      <c r="D155" t="s">
        <v>51</v>
      </c>
      <c r="E155">
        <v>2047.35</v>
      </c>
      <c r="F155">
        <v>0.38</v>
      </c>
      <c r="G155">
        <v>517</v>
      </c>
    </row>
    <row r="156" spans="1:7" x14ac:dyDescent="0.3">
      <c r="A156" t="s">
        <v>6</v>
      </c>
      <c r="B156">
        <v>1300</v>
      </c>
      <c r="C156" t="s">
        <v>56</v>
      </c>
      <c r="D156" t="s">
        <v>51</v>
      </c>
      <c r="E156">
        <v>1344.15</v>
      </c>
      <c r="F156">
        <v>0.24</v>
      </c>
      <c r="G156">
        <v>83</v>
      </c>
    </row>
    <row r="157" spans="1:7" x14ac:dyDescent="0.3">
      <c r="A157" t="s">
        <v>5</v>
      </c>
      <c r="B157">
        <v>800</v>
      </c>
      <c r="C157" t="s">
        <v>58</v>
      </c>
      <c r="D157" t="s">
        <v>50</v>
      </c>
      <c r="E157">
        <v>841.74</v>
      </c>
      <c r="F157">
        <v>0.56999999999999995</v>
      </c>
      <c r="G157">
        <v>1026</v>
      </c>
    </row>
    <row r="158" spans="1:7" x14ac:dyDescent="0.3">
      <c r="A158" t="s">
        <v>5</v>
      </c>
      <c r="B158">
        <v>2800</v>
      </c>
      <c r="C158" t="s">
        <v>57</v>
      </c>
      <c r="D158" t="s">
        <v>49</v>
      </c>
      <c r="E158">
        <v>2861.62</v>
      </c>
      <c r="F158">
        <v>0.94</v>
      </c>
      <c r="G158">
        <v>99</v>
      </c>
    </row>
    <row r="159" spans="1:7" x14ac:dyDescent="0.3">
      <c r="A159" t="s">
        <v>3</v>
      </c>
      <c r="B159">
        <v>4000</v>
      </c>
      <c r="C159" t="s">
        <v>58</v>
      </c>
      <c r="D159" t="s">
        <v>51</v>
      </c>
      <c r="E159">
        <v>4045.22</v>
      </c>
      <c r="F159">
        <v>0.31</v>
      </c>
      <c r="G159">
        <v>318</v>
      </c>
    </row>
    <row r="160" spans="1:7" x14ac:dyDescent="0.3">
      <c r="A160" t="s">
        <v>3</v>
      </c>
      <c r="B160">
        <v>4300</v>
      </c>
      <c r="C160" t="s">
        <v>57</v>
      </c>
      <c r="D160" t="s">
        <v>51</v>
      </c>
      <c r="E160">
        <v>4351.4799999999996</v>
      </c>
      <c r="F160">
        <v>0.33</v>
      </c>
      <c r="G160">
        <v>131</v>
      </c>
    </row>
    <row r="161" spans="1:7" x14ac:dyDescent="0.3">
      <c r="A161" t="s">
        <v>4</v>
      </c>
      <c r="B161">
        <v>900</v>
      </c>
      <c r="C161" t="s">
        <v>56</v>
      </c>
      <c r="D161" t="s">
        <v>49</v>
      </c>
      <c r="E161">
        <v>943.89</v>
      </c>
      <c r="F161">
        <v>0.28999999999999998</v>
      </c>
      <c r="G161">
        <v>629</v>
      </c>
    </row>
    <row r="162" spans="1:7" x14ac:dyDescent="0.3">
      <c r="A162" t="s">
        <v>6</v>
      </c>
      <c r="B162">
        <v>1100</v>
      </c>
      <c r="C162" t="s">
        <v>56</v>
      </c>
      <c r="D162" t="s">
        <v>50</v>
      </c>
      <c r="E162">
        <v>1139.9000000000001</v>
      </c>
      <c r="F162">
        <v>0.08</v>
      </c>
      <c r="G162">
        <v>94</v>
      </c>
    </row>
    <row r="163" spans="1:7" x14ac:dyDescent="0.3">
      <c r="A163" t="s">
        <v>6</v>
      </c>
      <c r="B163">
        <v>300</v>
      </c>
      <c r="C163" t="s">
        <v>56</v>
      </c>
      <c r="D163" t="s">
        <v>51</v>
      </c>
      <c r="E163">
        <v>376.25</v>
      </c>
      <c r="F163">
        <v>0.11</v>
      </c>
      <c r="G163">
        <v>4</v>
      </c>
    </row>
    <row r="164" spans="1:7" x14ac:dyDescent="0.3">
      <c r="A164" t="s">
        <v>3</v>
      </c>
      <c r="B164">
        <v>2800</v>
      </c>
      <c r="C164" t="s">
        <v>56</v>
      </c>
      <c r="D164" t="s">
        <v>50</v>
      </c>
      <c r="E164">
        <v>2842.23</v>
      </c>
      <c r="F164">
        <v>0.1</v>
      </c>
      <c r="G164">
        <v>21</v>
      </c>
    </row>
    <row r="165" spans="1:7" x14ac:dyDescent="0.3">
      <c r="A165" t="s">
        <v>3</v>
      </c>
      <c r="B165">
        <v>3900</v>
      </c>
      <c r="C165" t="s">
        <v>58</v>
      </c>
      <c r="D165" t="s">
        <v>51</v>
      </c>
      <c r="E165">
        <v>3944.5</v>
      </c>
      <c r="F165">
        <v>0.32</v>
      </c>
      <c r="G165">
        <v>344</v>
      </c>
    </row>
    <row r="166" spans="1:7" x14ac:dyDescent="0.3">
      <c r="A166" t="s">
        <v>3</v>
      </c>
      <c r="B166">
        <v>3800</v>
      </c>
      <c r="C166" t="s">
        <v>56</v>
      </c>
      <c r="D166" t="s">
        <v>51</v>
      </c>
      <c r="E166">
        <v>3849.1</v>
      </c>
      <c r="F166">
        <v>0.23</v>
      </c>
      <c r="G166">
        <v>20</v>
      </c>
    </row>
    <row r="167" spans="1:7" x14ac:dyDescent="0.3">
      <c r="A167" t="s">
        <v>6</v>
      </c>
      <c r="B167">
        <v>2800</v>
      </c>
      <c r="C167" t="s">
        <v>58</v>
      </c>
      <c r="D167" t="s">
        <v>50</v>
      </c>
      <c r="E167">
        <v>2843.4</v>
      </c>
      <c r="F167">
        <v>0.54</v>
      </c>
      <c r="G167">
        <v>119</v>
      </c>
    </row>
    <row r="168" spans="1:7" x14ac:dyDescent="0.3">
      <c r="A168" t="s">
        <v>6</v>
      </c>
      <c r="B168">
        <v>2600</v>
      </c>
      <c r="C168" t="s">
        <v>56</v>
      </c>
      <c r="D168" t="s">
        <v>51</v>
      </c>
      <c r="E168">
        <v>2641.97</v>
      </c>
      <c r="F168">
        <v>0.19</v>
      </c>
      <c r="G168">
        <v>37</v>
      </c>
    </row>
    <row r="169" spans="1:7" x14ac:dyDescent="0.3">
      <c r="A169" t="s">
        <v>5</v>
      </c>
      <c r="B169">
        <v>10000</v>
      </c>
      <c r="C169" t="s">
        <v>59</v>
      </c>
      <c r="G169">
        <v>34</v>
      </c>
    </row>
    <row r="170" spans="1:7" x14ac:dyDescent="0.3">
      <c r="A170" t="s">
        <v>5</v>
      </c>
      <c r="B170">
        <v>900</v>
      </c>
      <c r="C170" t="s">
        <v>56</v>
      </c>
      <c r="D170" t="s">
        <v>50</v>
      </c>
      <c r="E170">
        <v>947.33</v>
      </c>
      <c r="F170">
        <v>0.11</v>
      </c>
      <c r="G170">
        <v>201</v>
      </c>
    </row>
    <row r="171" spans="1:7" x14ac:dyDescent="0.3">
      <c r="A171" t="s">
        <v>4</v>
      </c>
      <c r="B171">
        <v>2100</v>
      </c>
      <c r="C171" t="s">
        <v>56</v>
      </c>
      <c r="D171" t="s">
        <v>51</v>
      </c>
      <c r="E171">
        <v>2141.31</v>
      </c>
      <c r="F171">
        <v>0.28999999999999998</v>
      </c>
      <c r="G171">
        <v>47</v>
      </c>
    </row>
    <row r="172" spans="1:7" x14ac:dyDescent="0.3">
      <c r="A172" t="s">
        <v>3</v>
      </c>
      <c r="B172">
        <v>800</v>
      </c>
      <c r="C172" t="s">
        <v>56</v>
      </c>
      <c r="D172" t="s">
        <v>51</v>
      </c>
      <c r="E172">
        <v>828.35</v>
      </c>
      <c r="F172">
        <v>0.1</v>
      </c>
      <c r="G172">
        <v>199</v>
      </c>
    </row>
    <row r="173" spans="1:7" x14ac:dyDescent="0.3">
      <c r="A173" t="s">
        <v>4</v>
      </c>
      <c r="B173">
        <v>1000</v>
      </c>
      <c r="C173" t="s">
        <v>57</v>
      </c>
      <c r="D173" t="s">
        <v>51</v>
      </c>
      <c r="E173">
        <v>1049.32</v>
      </c>
      <c r="F173">
        <v>0.86</v>
      </c>
      <c r="G173">
        <v>195</v>
      </c>
    </row>
    <row r="174" spans="1:7" x14ac:dyDescent="0.3">
      <c r="A174" t="s">
        <v>5</v>
      </c>
      <c r="B174">
        <v>1400</v>
      </c>
      <c r="C174" t="s">
        <v>56</v>
      </c>
      <c r="D174" t="s">
        <v>50</v>
      </c>
      <c r="E174">
        <v>1446.95</v>
      </c>
      <c r="F174">
        <v>0.11</v>
      </c>
      <c r="G174">
        <v>177</v>
      </c>
    </row>
    <row r="175" spans="1:7" x14ac:dyDescent="0.3">
      <c r="A175" t="s">
        <v>5</v>
      </c>
      <c r="B175">
        <v>2800</v>
      </c>
      <c r="C175" t="s">
        <v>57</v>
      </c>
      <c r="D175" t="s">
        <v>50</v>
      </c>
      <c r="E175">
        <v>2848.8</v>
      </c>
      <c r="F175">
        <v>0.3</v>
      </c>
      <c r="G175">
        <v>77</v>
      </c>
    </row>
    <row r="176" spans="1:7" x14ac:dyDescent="0.3">
      <c r="A176" t="s">
        <v>3</v>
      </c>
      <c r="B176">
        <v>900</v>
      </c>
      <c r="C176" t="s">
        <v>56</v>
      </c>
      <c r="D176" t="s">
        <v>50</v>
      </c>
      <c r="E176">
        <v>951.07</v>
      </c>
      <c r="F176">
        <v>0.11</v>
      </c>
      <c r="G176">
        <v>160</v>
      </c>
    </row>
    <row r="177" spans="1:7" x14ac:dyDescent="0.3">
      <c r="A177" t="s">
        <v>3</v>
      </c>
      <c r="B177">
        <v>3500</v>
      </c>
      <c r="C177" t="s">
        <v>58</v>
      </c>
      <c r="D177" t="s">
        <v>49</v>
      </c>
      <c r="E177">
        <v>3539.03</v>
      </c>
      <c r="F177">
        <v>0.6</v>
      </c>
      <c r="G177">
        <v>27</v>
      </c>
    </row>
    <row r="178" spans="1:7" x14ac:dyDescent="0.3">
      <c r="A178" t="s">
        <v>5</v>
      </c>
      <c r="B178">
        <v>2000</v>
      </c>
      <c r="C178" t="s">
        <v>58</v>
      </c>
      <c r="D178" t="s">
        <v>49</v>
      </c>
      <c r="E178">
        <v>2047.39</v>
      </c>
      <c r="F178">
        <v>1.1100000000000001</v>
      </c>
      <c r="G178">
        <v>140</v>
      </c>
    </row>
    <row r="179" spans="1:7" x14ac:dyDescent="0.3">
      <c r="A179" t="s">
        <v>3</v>
      </c>
      <c r="B179">
        <v>4500</v>
      </c>
      <c r="C179" t="s">
        <v>56</v>
      </c>
      <c r="D179" t="s">
        <v>49</v>
      </c>
      <c r="E179">
        <v>4544.3</v>
      </c>
      <c r="F179">
        <v>0.12</v>
      </c>
      <c r="G179">
        <v>13</v>
      </c>
    </row>
    <row r="180" spans="1:7" x14ac:dyDescent="0.3">
      <c r="A180" t="s">
        <v>3</v>
      </c>
      <c r="B180">
        <v>2000</v>
      </c>
      <c r="C180" t="s">
        <v>58</v>
      </c>
      <c r="D180" t="s">
        <v>49</v>
      </c>
      <c r="E180">
        <v>2035.56</v>
      </c>
      <c r="F180">
        <v>0.6</v>
      </c>
      <c r="G180">
        <v>39</v>
      </c>
    </row>
    <row r="181" spans="1:7" x14ac:dyDescent="0.3">
      <c r="A181" t="s">
        <v>6</v>
      </c>
      <c r="B181">
        <v>3700</v>
      </c>
      <c r="C181" t="s">
        <v>57</v>
      </c>
      <c r="D181" t="s">
        <v>51</v>
      </c>
      <c r="E181">
        <v>3743.51</v>
      </c>
      <c r="F181">
        <v>0.22</v>
      </c>
      <c r="G181">
        <v>140</v>
      </c>
    </row>
    <row r="182" spans="1:7" x14ac:dyDescent="0.3">
      <c r="A182" t="s">
        <v>4</v>
      </c>
      <c r="B182">
        <v>2800</v>
      </c>
      <c r="C182" t="s">
        <v>56</v>
      </c>
      <c r="D182" t="s">
        <v>49</v>
      </c>
      <c r="E182">
        <v>2854.94</v>
      </c>
      <c r="F182">
        <v>0.33</v>
      </c>
      <c r="G182">
        <v>34</v>
      </c>
    </row>
    <row r="183" spans="1:7" x14ac:dyDescent="0.3">
      <c r="A183" t="s">
        <v>3</v>
      </c>
      <c r="B183">
        <v>4900</v>
      </c>
      <c r="C183" t="s">
        <v>58</v>
      </c>
      <c r="D183" t="s">
        <v>50</v>
      </c>
      <c r="E183">
        <v>4949.96</v>
      </c>
      <c r="F183">
        <v>0.3</v>
      </c>
      <c r="G183">
        <v>57</v>
      </c>
    </row>
    <row r="184" spans="1:7" x14ac:dyDescent="0.3">
      <c r="A184" t="s">
        <v>5</v>
      </c>
      <c r="B184">
        <v>300</v>
      </c>
      <c r="C184" t="s">
        <v>56</v>
      </c>
      <c r="D184" t="s">
        <v>49</v>
      </c>
      <c r="E184">
        <v>363.25</v>
      </c>
      <c r="F184">
        <v>0.14000000000000001</v>
      </c>
      <c r="G184">
        <v>16</v>
      </c>
    </row>
    <row r="185" spans="1:7" x14ac:dyDescent="0.3">
      <c r="A185" t="s">
        <v>6</v>
      </c>
      <c r="B185">
        <v>2200</v>
      </c>
      <c r="C185" t="s">
        <v>56</v>
      </c>
      <c r="D185" t="s">
        <v>51</v>
      </c>
      <c r="E185">
        <v>2248.5100000000002</v>
      </c>
      <c r="F185">
        <v>0.15</v>
      </c>
      <c r="G185">
        <v>45</v>
      </c>
    </row>
    <row r="186" spans="1:7" x14ac:dyDescent="0.3">
      <c r="A186" t="s">
        <v>5</v>
      </c>
      <c r="B186">
        <v>3300</v>
      </c>
      <c r="C186" t="s">
        <v>57</v>
      </c>
      <c r="D186" t="s">
        <v>50</v>
      </c>
      <c r="E186">
        <v>3348.27</v>
      </c>
      <c r="F186">
        <v>0.37</v>
      </c>
      <c r="G186">
        <v>77</v>
      </c>
    </row>
    <row r="187" spans="1:7" x14ac:dyDescent="0.3">
      <c r="A187" t="s">
        <v>4</v>
      </c>
      <c r="B187">
        <v>3400</v>
      </c>
      <c r="C187" t="s">
        <v>57</v>
      </c>
      <c r="D187" t="s">
        <v>50</v>
      </c>
      <c r="E187">
        <v>3604.58</v>
      </c>
      <c r="F187">
        <v>0.41</v>
      </c>
      <c r="G187">
        <v>12</v>
      </c>
    </row>
    <row r="188" spans="1:7" x14ac:dyDescent="0.3">
      <c r="A188" t="s">
        <v>6</v>
      </c>
      <c r="B188">
        <v>1700</v>
      </c>
      <c r="C188" t="s">
        <v>57</v>
      </c>
      <c r="D188" t="s">
        <v>51</v>
      </c>
      <c r="E188">
        <v>1749.37</v>
      </c>
      <c r="F188">
        <v>0.32</v>
      </c>
      <c r="G188">
        <v>169</v>
      </c>
    </row>
    <row r="189" spans="1:7" x14ac:dyDescent="0.3">
      <c r="A189" t="s">
        <v>4</v>
      </c>
      <c r="B189">
        <v>4900</v>
      </c>
      <c r="C189" t="s">
        <v>58</v>
      </c>
      <c r="D189" t="s">
        <v>49</v>
      </c>
      <c r="E189">
        <v>4937.68</v>
      </c>
      <c r="F189">
        <v>1.37</v>
      </c>
      <c r="G189">
        <v>19</v>
      </c>
    </row>
    <row r="190" spans="1:7" x14ac:dyDescent="0.3">
      <c r="A190" t="s">
        <v>4</v>
      </c>
      <c r="B190">
        <v>3200</v>
      </c>
      <c r="C190" t="s">
        <v>59</v>
      </c>
      <c r="D190" t="s">
        <v>50</v>
      </c>
      <c r="E190">
        <v>3261</v>
      </c>
      <c r="F190">
        <v>0.15</v>
      </c>
      <c r="G190">
        <v>2</v>
      </c>
    </row>
    <row r="191" spans="1:7" x14ac:dyDescent="0.3">
      <c r="A191" t="s">
        <v>6</v>
      </c>
      <c r="B191">
        <v>1100</v>
      </c>
      <c r="C191" t="s">
        <v>57</v>
      </c>
      <c r="D191" t="s">
        <v>50</v>
      </c>
      <c r="E191">
        <v>1141.1600000000001</v>
      </c>
      <c r="F191">
        <v>0.28000000000000003</v>
      </c>
      <c r="G191">
        <v>12</v>
      </c>
    </row>
    <row r="192" spans="1:7" x14ac:dyDescent="0.3">
      <c r="A192" t="s">
        <v>6</v>
      </c>
      <c r="B192">
        <v>1200</v>
      </c>
      <c r="C192" t="s">
        <v>57</v>
      </c>
      <c r="D192" t="s">
        <v>50</v>
      </c>
      <c r="E192">
        <v>1248.25</v>
      </c>
      <c r="F192">
        <v>0.5</v>
      </c>
      <c r="G192">
        <v>4</v>
      </c>
    </row>
    <row r="193" spans="1:7" x14ac:dyDescent="0.3">
      <c r="A193" t="s">
        <v>4</v>
      </c>
      <c r="B193">
        <v>1400</v>
      </c>
      <c r="C193" t="s">
        <v>56</v>
      </c>
      <c r="D193" t="s">
        <v>49</v>
      </c>
      <c r="E193">
        <v>1439.7</v>
      </c>
      <c r="F193">
        <v>0.3</v>
      </c>
      <c r="G193">
        <v>51</v>
      </c>
    </row>
    <row r="194" spans="1:7" x14ac:dyDescent="0.3">
      <c r="A194" t="s">
        <v>6</v>
      </c>
      <c r="B194">
        <v>3000</v>
      </c>
      <c r="C194" t="s">
        <v>56</v>
      </c>
      <c r="D194" t="s">
        <v>49</v>
      </c>
      <c r="E194">
        <v>3050.21</v>
      </c>
      <c r="F194">
        <v>0.14000000000000001</v>
      </c>
      <c r="G194">
        <v>42</v>
      </c>
    </row>
    <row r="195" spans="1:7" x14ac:dyDescent="0.3">
      <c r="A195" t="s">
        <v>5</v>
      </c>
      <c r="B195">
        <v>1800</v>
      </c>
      <c r="C195" t="s">
        <v>57</v>
      </c>
      <c r="D195" t="s">
        <v>50</v>
      </c>
      <c r="E195">
        <v>1849.07</v>
      </c>
      <c r="F195">
        <v>0.64</v>
      </c>
      <c r="G195">
        <v>51</v>
      </c>
    </row>
    <row r="196" spans="1:7" x14ac:dyDescent="0.3">
      <c r="A196" t="s">
        <v>4</v>
      </c>
      <c r="B196">
        <v>4500</v>
      </c>
      <c r="C196" t="s">
        <v>57</v>
      </c>
      <c r="D196" t="s">
        <v>51</v>
      </c>
      <c r="E196">
        <v>4558.22</v>
      </c>
      <c r="F196">
        <v>0.55000000000000004</v>
      </c>
      <c r="G196">
        <v>154</v>
      </c>
    </row>
    <row r="197" spans="1:7" x14ac:dyDescent="0.3">
      <c r="A197" t="s">
        <v>5</v>
      </c>
      <c r="B197">
        <v>1700</v>
      </c>
      <c r="C197" t="s">
        <v>57</v>
      </c>
      <c r="D197" t="s">
        <v>49</v>
      </c>
      <c r="E197">
        <v>1748.97</v>
      </c>
      <c r="F197">
        <v>0.82</v>
      </c>
      <c r="G197">
        <v>59</v>
      </c>
    </row>
    <row r="198" spans="1:7" x14ac:dyDescent="0.3">
      <c r="A198" t="s">
        <v>5</v>
      </c>
      <c r="B198">
        <v>2900</v>
      </c>
      <c r="C198" t="s">
        <v>56</v>
      </c>
      <c r="D198" t="s">
        <v>50</v>
      </c>
      <c r="E198">
        <v>2946.12</v>
      </c>
      <c r="F198">
        <v>0.16</v>
      </c>
      <c r="G198">
        <v>41</v>
      </c>
    </row>
    <row r="199" spans="1:7" x14ac:dyDescent="0.3">
      <c r="A199" t="s">
        <v>4</v>
      </c>
      <c r="B199">
        <v>2800</v>
      </c>
      <c r="C199" t="s">
        <v>57</v>
      </c>
      <c r="D199" t="s">
        <v>49</v>
      </c>
      <c r="E199">
        <v>2958</v>
      </c>
      <c r="F199">
        <v>0.65</v>
      </c>
      <c r="G199">
        <v>14</v>
      </c>
    </row>
    <row r="200" spans="1:7" x14ac:dyDescent="0.3">
      <c r="A200" t="s">
        <v>6</v>
      </c>
      <c r="B200">
        <v>2900</v>
      </c>
      <c r="C200" t="s">
        <v>58</v>
      </c>
      <c r="D200" t="s">
        <v>50</v>
      </c>
      <c r="E200">
        <v>2946.32</v>
      </c>
      <c r="F200">
        <v>0.51</v>
      </c>
      <c r="G200">
        <v>126</v>
      </c>
    </row>
    <row r="201" spans="1:7" x14ac:dyDescent="0.3">
      <c r="A201" t="s">
        <v>6</v>
      </c>
      <c r="B201">
        <v>3400</v>
      </c>
      <c r="C201" t="s">
        <v>57</v>
      </c>
      <c r="D201" t="s">
        <v>51</v>
      </c>
      <c r="E201">
        <v>3448.04</v>
      </c>
      <c r="F201">
        <v>0.31</v>
      </c>
      <c r="G201">
        <v>132</v>
      </c>
    </row>
    <row r="202" spans="1:7" x14ac:dyDescent="0.3">
      <c r="A202" t="s">
        <v>3</v>
      </c>
      <c r="B202">
        <v>4200</v>
      </c>
      <c r="C202" t="s">
        <v>56</v>
      </c>
      <c r="D202" t="s">
        <v>50</v>
      </c>
      <c r="E202">
        <v>4254.25</v>
      </c>
      <c r="F202">
        <v>7.0000000000000007E-2</v>
      </c>
      <c r="G202">
        <v>4</v>
      </c>
    </row>
    <row r="203" spans="1:7" x14ac:dyDescent="0.3">
      <c r="A203" t="s">
        <v>4</v>
      </c>
      <c r="B203">
        <v>4000</v>
      </c>
      <c r="C203" t="s">
        <v>56</v>
      </c>
      <c r="D203" t="s">
        <v>50</v>
      </c>
      <c r="E203">
        <v>4052.85</v>
      </c>
      <c r="F203">
        <v>0.06</v>
      </c>
      <c r="G203">
        <v>7</v>
      </c>
    </row>
    <row r="204" spans="1:7" x14ac:dyDescent="0.3">
      <c r="A204" t="s">
        <v>4</v>
      </c>
      <c r="B204">
        <v>2900</v>
      </c>
      <c r="C204" t="s">
        <v>56</v>
      </c>
      <c r="D204" t="s">
        <v>49</v>
      </c>
      <c r="E204">
        <v>2947.38</v>
      </c>
      <c r="F204">
        <v>0.22</v>
      </c>
      <c r="G204">
        <v>34</v>
      </c>
    </row>
    <row r="205" spans="1:7" x14ac:dyDescent="0.3">
      <c r="A205" t="s">
        <v>6</v>
      </c>
      <c r="B205">
        <v>2100</v>
      </c>
      <c r="C205" t="s">
        <v>59</v>
      </c>
      <c r="D205" t="s">
        <v>51</v>
      </c>
      <c r="E205">
        <v>2143</v>
      </c>
      <c r="F205">
        <v>0.21</v>
      </c>
      <c r="G205">
        <v>5</v>
      </c>
    </row>
    <row r="206" spans="1:7" x14ac:dyDescent="0.3">
      <c r="A206" t="s">
        <v>5</v>
      </c>
      <c r="B206">
        <v>2900</v>
      </c>
      <c r="C206" t="s">
        <v>57</v>
      </c>
      <c r="D206" t="s">
        <v>50</v>
      </c>
      <c r="E206">
        <v>2956.51</v>
      </c>
      <c r="F206">
        <v>0.61</v>
      </c>
      <c r="G206">
        <v>58</v>
      </c>
    </row>
    <row r="207" spans="1:7" x14ac:dyDescent="0.3">
      <c r="A207" t="s">
        <v>3</v>
      </c>
      <c r="B207">
        <v>2600</v>
      </c>
      <c r="C207" t="s">
        <v>56</v>
      </c>
      <c r="D207" t="s">
        <v>49</v>
      </c>
      <c r="E207">
        <v>2692.2</v>
      </c>
      <c r="F207">
        <v>0.19</v>
      </c>
      <c r="G207">
        <v>29</v>
      </c>
    </row>
    <row r="208" spans="1:7" x14ac:dyDescent="0.3">
      <c r="A208" t="s">
        <v>6</v>
      </c>
      <c r="B208">
        <v>10000</v>
      </c>
      <c r="C208" t="s">
        <v>60</v>
      </c>
      <c r="G208">
        <v>2</v>
      </c>
    </row>
    <row r="209" spans="1:7" x14ac:dyDescent="0.3">
      <c r="A209" t="s">
        <v>5</v>
      </c>
      <c r="B209">
        <v>1100</v>
      </c>
      <c r="C209" t="s">
        <v>58</v>
      </c>
      <c r="D209" t="s">
        <v>50</v>
      </c>
      <c r="E209">
        <v>1142.69</v>
      </c>
      <c r="F209">
        <v>0.55000000000000004</v>
      </c>
      <c r="G209">
        <v>1304</v>
      </c>
    </row>
    <row r="210" spans="1:7" x14ac:dyDescent="0.3">
      <c r="A210" t="s">
        <v>4</v>
      </c>
      <c r="B210">
        <v>3900</v>
      </c>
      <c r="C210" t="s">
        <v>57</v>
      </c>
      <c r="D210" t="s">
        <v>51</v>
      </c>
      <c r="E210">
        <v>3950.04</v>
      </c>
      <c r="F210">
        <v>0.48</v>
      </c>
      <c r="G210">
        <v>149</v>
      </c>
    </row>
    <row r="211" spans="1:7" x14ac:dyDescent="0.3">
      <c r="A211" t="s">
        <v>4</v>
      </c>
      <c r="B211">
        <v>3700</v>
      </c>
      <c r="C211" t="s">
        <v>58</v>
      </c>
      <c r="D211" t="s">
        <v>51</v>
      </c>
      <c r="E211">
        <v>3755.4</v>
      </c>
      <c r="F211">
        <v>0.7</v>
      </c>
      <c r="G211">
        <v>358</v>
      </c>
    </row>
    <row r="212" spans="1:7" x14ac:dyDescent="0.3">
      <c r="A212" t="s">
        <v>4</v>
      </c>
      <c r="B212">
        <v>1900</v>
      </c>
      <c r="C212" t="s">
        <v>58</v>
      </c>
      <c r="D212" t="s">
        <v>50</v>
      </c>
      <c r="E212">
        <v>1947.82</v>
      </c>
      <c r="F212">
        <v>0.67</v>
      </c>
      <c r="G212">
        <v>200</v>
      </c>
    </row>
    <row r="213" spans="1:7" x14ac:dyDescent="0.3">
      <c r="A213" t="s">
        <v>6</v>
      </c>
      <c r="B213">
        <v>1900</v>
      </c>
      <c r="C213" t="s">
        <v>58</v>
      </c>
      <c r="D213" t="s">
        <v>51</v>
      </c>
      <c r="E213">
        <v>1945.95</v>
      </c>
      <c r="F213">
        <v>0.43</v>
      </c>
      <c r="G213">
        <v>546</v>
      </c>
    </row>
    <row r="214" spans="1:7" x14ac:dyDescent="0.3">
      <c r="A214" t="s">
        <v>6</v>
      </c>
      <c r="B214">
        <v>5000</v>
      </c>
      <c r="C214" t="s">
        <v>56</v>
      </c>
      <c r="D214" t="s">
        <v>49</v>
      </c>
      <c r="E214">
        <v>9184.16</v>
      </c>
      <c r="F214">
        <v>0.21</v>
      </c>
      <c r="G214">
        <v>312</v>
      </c>
    </row>
    <row r="215" spans="1:7" x14ac:dyDescent="0.3">
      <c r="A215" t="s">
        <v>3</v>
      </c>
      <c r="B215">
        <v>700</v>
      </c>
      <c r="C215" t="s">
        <v>58</v>
      </c>
      <c r="D215" t="s">
        <v>50</v>
      </c>
      <c r="E215">
        <v>740.04</v>
      </c>
      <c r="F215">
        <v>0.54</v>
      </c>
      <c r="G215">
        <v>677</v>
      </c>
    </row>
    <row r="216" spans="1:7" x14ac:dyDescent="0.3">
      <c r="A216" t="s">
        <v>3</v>
      </c>
      <c r="B216">
        <v>3300</v>
      </c>
      <c r="C216" t="s">
        <v>58</v>
      </c>
      <c r="D216" t="s">
        <v>51</v>
      </c>
      <c r="E216">
        <v>3348.89</v>
      </c>
      <c r="F216">
        <v>0.33</v>
      </c>
      <c r="G216">
        <v>346</v>
      </c>
    </row>
    <row r="217" spans="1:7" x14ac:dyDescent="0.3">
      <c r="A217" t="s">
        <v>3</v>
      </c>
      <c r="B217">
        <v>2600</v>
      </c>
      <c r="C217" t="s">
        <v>58</v>
      </c>
      <c r="D217" t="s">
        <v>51</v>
      </c>
      <c r="E217">
        <v>2644.69</v>
      </c>
      <c r="F217">
        <v>0.37</v>
      </c>
      <c r="G217">
        <v>379</v>
      </c>
    </row>
    <row r="218" spans="1:7" x14ac:dyDescent="0.3">
      <c r="A218" t="s">
        <v>3</v>
      </c>
      <c r="B218">
        <v>2500</v>
      </c>
      <c r="C218" t="s">
        <v>57</v>
      </c>
      <c r="D218" t="s">
        <v>51</v>
      </c>
      <c r="E218">
        <v>2551.04</v>
      </c>
      <c r="F218">
        <v>0.23</v>
      </c>
      <c r="G218">
        <v>181</v>
      </c>
    </row>
    <row r="219" spans="1:7" x14ac:dyDescent="0.3">
      <c r="A219" t="s">
        <v>3</v>
      </c>
      <c r="B219">
        <v>1800</v>
      </c>
      <c r="C219" t="s">
        <v>58</v>
      </c>
      <c r="D219" t="s">
        <v>51</v>
      </c>
      <c r="E219">
        <v>1848.71</v>
      </c>
      <c r="F219">
        <v>0.41</v>
      </c>
      <c r="G219">
        <v>615</v>
      </c>
    </row>
    <row r="220" spans="1:7" x14ac:dyDescent="0.3">
      <c r="A220" t="s">
        <v>3</v>
      </c>
      <c r="B220">
        <v>900</v>
      </c>
      <c r="C220" t="s">
        <v>58</v>
      </c>
      <c r="D220" t="s">
        <v>49</v>
      </c>
      <c r="E220">
        <v>944.72</v>
      </c>
      <c r="F220">
        <v>0.91</v>
      </c>
      <c r="G220">
        <v>453</v>
      </c>
    </row>
    <row r="221" spans="1:7" x14ac:dyDescent="0.3">
      <c r="A221" t="s">
        <v>4</v>
      </c>
      <c r="B221">
        <v>1200</v>
      </c>
      <c r="C221" t="s">
        <v>58</v>
      </c>
      <c r="D221" t="s">
        <v>50</v>
      </c>
      <c r="E221">
        <v>1237.6600000000001</v>
      </c>
      <c r="F221">
        <v>0.7</v>
      </c>
      <c r="G221">
        <v>590</v>
      </c>
    </row>
    <row r="222" spans="1:7" x14ac:dyDescent="0.3">
      <c r="A222" t="s">
        <v>6</v>
      </c>
      <c r="B222">
        <v>3100</v>
      </c>
      <c r="C222" t="s">
        <v>56</v>
      </c>
      <c r="D222" t="s">
        <v>50</v>
      </c>
      <c r="E222">
        <v>3137.94</v>
      </c>
      <c r="F222">
        <v>0.11</v>
      </c>
      <c r="G222">
        <v>18</v>
      </c>
    </row>
    <row r="223" spans="1:7" x14ac:dyDescent="0.3">
      <c r="A223" t="s">
        <v>6</v>
      </c>
      <c r="B223">
        <v>1200</v>
      </c>
      <c r="C223" t="s">
        <v>58</v>
      </c>
      <c r="D223" t="s">
        <v>50</v>
      </c>
      <c r="E223">
        <v>1237.0899999999999</v>
      </c>
      <c r="F223">
        <v>0.43</v>
      </c>
      <c r="G223">
        <v>563</v>
      </c>
    </row>
    <row r="224" spans="1:7" x14ac:dyDescent="0.3">
      <c r="A224" t="s">
        <v>3</v>
      </c>
      <c r="B224">
        <v>1400</v>
      </c>
      <c r="C224" t="s">
        <v>58</v>
      </c>
      <c r="D224" t="s">
        <v>49</v>
      </c>
      <c r="E224">
        <v>1443.21</v>
      </c>
      <c r="F224">
        <v>1.03</v>
      </c>
      <c r="G224">
        <v>67</v>
      </c>
    </row>
    <row r="225" spans="1:7" x14ac:dyDescent="0.3">
      <c r="A225" t="s">
        <v>5</v>
      </c>
      <c r="B225">
        <v>700</v>
      </c>
      <c r="C225" t="s">
        <v>58</v>
      </c>
      <c r="D225" t="s">
        <v>49</v>
      </c>
      <c r="E225">
        <v>742.4</v>
      </c>
      <c r="F225">
        <v>1.17</v>
      </c>
      <c r="G225">
        <v>590</v>
      </c>
    </row>
    <row r="226" spans="1:7" x14ac:dyDescent="0.3">
      <c r="A226" t="s">
        <v>5</v>
      </c>
      <c r="B226">
        <v>3500</v>
      </c>
      <c r="C226" t="s">
        <v>58</v>
      </c>
      <c r="D226" t="s">
        <v>49</v>
      </c>
      <c r="E226">
        <v>3547.7</v>
      </c>
      <c r="F226">
        <v>0.9</v>
      </c>
      <c r="G226">
        <v>104</v>
      </c>
    </row>
    <row r="227" spans="1:7" x14ac:dyDescent="0.3">
      <c r="A227" t="s">
        <v>3</v>
      </c>
      <c r="B227">
        <v>4800</v>
      </c>
      <c r="C227" t="s">
        <v>58</v>
      </c>
      <c r="D227" t="s">
        <v>50</v>
      </c>
      <c r="E227">
        <v>4848.25</v>
      </c>
      <c r="F227">
        <v>0.3</v>
      </c>
      <c r="G227">
        <v>71</v>
      </c>
    </row>
    <row r="228" spans="1:7" x14ac:dyDescent="0.3">
      <c r="A228" t="s">
        <v>3</v>
      </c>
      <c r="B228">
        <v>1100</v>
      </c>
      <c r="C228" t="s">
        <v>56</v>
      </c>
      <c r="D228" t="s">
        <v>51</v>
      </c>
      <c r="E228">
        <v>1130.01</v>
      </c>
      <c r="F228">
        <v>0.21</v>
      </c>
      <c r="G228">
        <v>94</v>
      </c>
    </row>
    <row r="229" spans="1:7" x14ac:dyDescent="0.3">
      <c r="A229" t="s">
        <v>3</v>
      </c>
      <c r="B229">
        <v>4900</v>
      </c>
      <c r="C229" t="s">
        <v>57</v>
      </c>
      <c r="D229" t="s">
        <v>51</v>
      </c>
      <c r="E229">
        <v>4952.2</v>
      </c>
      <c r="F229">
        <v>0.22</v>
      </c>
      <c r="G229">
        <v>96</v>
      </c>
    </row>
    <row r="230" spans="1:7" x14ac:dyDescent="0.3">
      <c r="A230" t="s">
        <v>3</v>
      </c>
      <c r="B230">
        <v>3400</v>
      </c>
      <c r="C230" t="s">
        <v>58</v>
      </c>
      <c r="D230" t="s">
        <v>51</v>
      </c>
      <c r="E230">
        <v>3447.18</v>
      </c>
      <c r="F230">
        <v>0.34</v>
      </c>
      <c r="G230">
        <v>321</v>
      </c>
    </row>
    <row r="231" spans="1:7" x14ac:dyDescent="0.3">
      <c r="A231" t="s">
        <v>6</v>
      </c>
      <c r="B231">
        <v>2700</v>
      </c>
      <c r="C231" t="s">
        <v>57</v>
      </c>
      <c r="D231" t="s">
        <v>51</v>
      </c>
      <c r="E231">
        <v>2750.49</v>
      </c>
      <c r="F231">
        <v>0.27</v>
      </c>
      <c r="G231">
        <v>172</v>
      </c>
    </row>
    <row r="232" spans="1:7" x14ac:dyDescent="0.3">
      <c r="A232" t="s">
        <v>5</v>
      </c>
      <c r="B232">
        <v>4600</v>
      </c>
      <c r="C232" t="s">
        <v>58</v>
      </c>
      <c r="D232" t="s">
        <v>49</v>
      </c>
      <c r="E232">
        <v>4643.95</v>
      </c>
      <c r="F232">
        <v>0.91</v>
      </c>
      <c r="G232">
        <v>66</v>
      </c>
    </row>
    <row r="233" spans="1:7" x14ac:dyDescent="0.3">
      <c r="A233" t="s">
        <v>3</v>
      </c>
      <c r="B233">
        <v>2900</v>
      </c>
      <c r="C233" t="s">
        <v>58</v>
      </c>
      <c r="D233" t="s">
        <v>51</v>
      </c>
      <c r="E233">
        <v>2945.3</v>
      </c>
      <c r="F233">
        <v>0.4</v>
      </c>
      <c r="G233">
        <v>326</v>
      </c>
    </row>
    <row r="234" spans="1:7" x14ac:dyDescent="0.3">
      <c r="A234" t="s">
        <v>3</v>
      </c>
      <c r="B234">
        <v>2100</v>
      </c>
      <c r="C234" t="s">
        <v>58</v>
      </c>
      <c r="D234" t="s">
        <v>51</v>
      </c>
      <c r="E234">
        <v>2147.92</v>
      </c>
      <c r="F234">
        <v>0.42</v>
      </c>
      <c r="G234">
        <v>510</v>
      </c>
    </row>
    <row r="235" spans="1:7" x14ac:dyDescent="0.3">
      <c r="A235" t="s">
        <v>4</v>
      </c>
      <c r="B235">
        <v>1000</v>
      </c>
      <c r="C235" t="s">
        <v>56</v>
      </c>
      <c r="D235" t="s">
        <v>51</v>
      </c>
      <c r="E235">
        <v>1037.9100000000001</v>
      </c>
      <c r="F235">
        <v>0.19</v>
      </c>
      <c r="G235">
        <v>142</v>
      </c>
    </row>
    <row r="236" spans="1:7" x14ac:dyDescent="0.3">
      <c r="A236" t="s">
        <v>3</v>
      </c>
      <c r="B236">
        <v>2200</v>
      </c>
      <c r="C236" t="s">
        <v>57</v>
      </c>
      <c r="D236" t="s">
        <v>51</v>
      </c>
      <c r="E236">
        <v>2255.13</v>
      </c>
      <c r="F236">
        <v>0.32</v>
      </c>
      <c r="G236">
        <v>198</v>
      </c>
    </row>
    <row r="237" spans="1:7" x14ac:dyDescent="0.3">
      <c r="A237" t="s">
        <v>4</v>
      </c>
      <c r="B237">
        <v>4800</v>
      </c>
      <c r="C237" t="s">
        <v>58</v>
      </c>
      <c r="D237" t="s">
        <v>49</v>
      </c>
      <c r="E237">
        <v>4852.05</v>
      </c>
      <c r="F237">
        <v>1.08</v>
      </c>
      <c r="G237">
        <v>20</v>
      </c>
    </row>
    <row r="238" spans="1:7" x14ac:dyDescent="0.3">
      <c r="A238" t="s">
        <v>4</v>
      </c>
      <c r="B238">
        <v>1100</v>
      </c>
      <c r="C238" t="s">
        <v>58</v>
      </c>
      <c r="D238" t="s">
        <v>49</v>
      </c>
      <c r="E238">
        <v>1136.71</v>
      </c>
      <c r="F238">
        <v>1.18</v>
      </c>
      <c r="G238">
        <v>298</v>
      </c>
    </row>
    <row r="239" spans="1:7" x14ac:dyDescent="0.3">
      <c r="A239" t="s">
        <v>4</v>
      </c>
      <c r="B239">
        <v>1700</v>
      </c>
      <c r="C239" t="s">
        <v>56</v>
      </c>
      <c r="D239" t="s">
        <v>50</v>
      </c>
      <c r="E239">
        <v>1749.53</v>
      </c>
      <c r="F239">
        <v>0.12</v>
      </c>
      <c r="G239">
        <v>108</v>
      </c>
    </row>
    <row r="240" spans="1:7" x14ac:dyDescent="0.3">
      <c r="A240" t="s">
        <v>6</v>
      </c>
      <c r="B240">
        <v>2300</v>
      </c>
      <c r="C240" t="s">
        <v>56</v>
      </c>
      <c r="D240" t="s">
        <v>50</v>
      </c>
      <c r="E240">
        <v>2349.31</v>
      </c>
      <c r="F240">
        <v>7.0000000000000007E-2</v>
      </c>
      <c r="G240">
        <v>47</v>
      </c>
    </row>
    <row r="241" spans="1:7" x14ac:dyDescent="0.3">
      <c r="A241" t="s">
        <v>6</v>
      </c>
      <c r="B241">
        <v>3500</v>
      </c>
      <c r="C241" t="s">
        <v>58</v>
      </c>
      <c r="D241" t="s">
        <v>51</v>
      </c>
      <c r="E241">
        <v>3543.52</v>
      </c>
      <c r="F241">
        <v>0.34</v>
      </c>
      <c r="G241">
        <v>323</v>
      </c>
    </row>
    <row r="242" spans="1:7" x14ac:dyDescent="0.3">
      <c r="A242" t="s">
        <v>6</v>
      </c>
      <c r="B242">
        <v>2100</v>
      </c>
      <c r="C242" t="s">
        <v>56</v>
      </c>
      <c r="D242" t="s">
        <v>50</v>
      </c>
      <c r="E242">
        <v>2147.11</v>
      </c>
      <c r="F242">
        <v>0.12</v>
      </c>
      <c r="G242">
        <v>64</v>
      </c>
    </row>
    <row r="243" spans="1:7" x14ac:dyDescent="0.3">
      <c r="A243" t="s">
        <v>5</v>
      </c>
      <c r="B243">
        <v>1500</v>
      </c>
      <c r="C243" t="s">
        <v>56</v>
      </c>
      <c r="D243" t="s">
        <v>50</v>
      </c>
      <c r="E243">
        <v>1549.47</v>
      </c>
      <c r="F243">
        <v>0.11</v>
      </c>
      <c r="G243">
        <v>194</v>
      </c>
    </row>
    <row r="244" spans="1:7" x14ac:dyDescent="0.3">
      <c r="A244" t="s">
        <v>3</v>
      </c>
      <c r="B244">
        <v>3900</v>
      </c>
      <c r="C244" t="s">
        <v>57</v>
      </c>
      <c r="D244" t="s">
        <v>51</v>
      </c>
      <c r="E244">
        <v>3947.91</v>
      </c>
      <c r="F244">
        <v>0.25</v>
      </c>
      <c r="G244">
        <v>152</v>
      </c>
    </row>
    <row r="245" spans="1:7" x14ac:dyDescent="0.3">
      <c r="A245" t="s">
        <v>3</v>
      </c>
      <c r="B245">
        <v>2500</v>
      </c>
      <c r="C245" t="s">
        <v>58</v>
      </c>
      <c r="D245" t="s">
        <v>49</v>
      </c>
      <c r="E245">
        <v>2547.29</v>
      </c>
      <c r="F245">
        <v>0.9</v>
      </c>
      <c r="G245">
        <v>34</v>
      </c>
    </row>
    <row r="246" spans="1:7" x14ac:dyDescent="0.3">
      <c r="A246" t="s">
        <v>4</v>
      </c>
      <c r="B246">
        <v>700</v>
      </c>
      <c r="C246" t="s">
        <v>58</v>
      </c>
      <c r="D246" t="s">
        <v>49</v>
      </c>
      <c r="E246">
        <v>733.21</v>
      </c>
      <c r="F246">
        <v>1.3</v>
      </c>
      <c r="G246">
        <v>471</v>
      </c>
    </row>
    <row r="247" spans="1:7" x14ac:dyDescent="0.3">
      <c r="A247" t="s">
        <v>3</v>
      </c>
      <c r="B247">
        <v>1200</v>
      </c>
      <c r="C247" t="s">
        <v>57</v>
      </c>
      <c r="D247" t="s">
        <v>51</v>
      </c>
      <c r="E247">
        <v>1244.78</v>
      </c>
      <c r="F247">
        <v>0.32</v>
      </c>
      <c r="G247">
        <v>219</v>
      </c>
    </row>
    <row r="248" spans="1:7" x14ac:dyDescent="0.3">
      <c r="A248" t="s">
        <v>4</v>
      </c>
      <c r="B248">
        <v>3500</v>
      </c>
      <c r="C248" t="s">
        <v>58</v>
      </c>
      <c r="D248" t="s">
        <v>49</v>
      </c>
      <c r="E248">
        <v>3540.5</v>
      </c>
      <c r="F248">
        <v>0.9</v>
      </c>
      <c r="G248">
        <v>26</v>
      </c>
    </row>
    <row r="249" spans="1:7" x14ac:dyDescent="0.3">
      <c r="A249" t="s">
        <v>4</v>
      </c>
      <c r="B249">
        <v>3900</v>
      </c>
      <c r="C249" t="s">
        <v>58</v>
      </c>
      <c r="D249" t="s">
        <v>50</v>
      </c>
      <c r="E249">
        <v>3949.2</v>
      </c>
      <c r="F249">
        <v>0.5</v>
      </c>
      <c r="G249">
        <v>92</v>
      </c>
    </row>
    <row r="250" spans="1:7" x14ac:dyDescent="0.3">
      <c r="A250" t="s">
        <v>4</v>
      </c>
      <c r="B250">
        <v>3600</v>
      </c>
      <c r="C250" t="s">
        <v>57</v>
      </c>
      <c r="D250" t="s">
        <v>51</v>
      </c>
      <c r="E250">
        <v>3664.45</v>
      </c>
      <c r="F250">
        <v>0.76</v>
      </c>
      <c r="G250">
        <v>145</v>
      </c>
    </row>
    <row r="251" spans="1:7" x14ac:dyDescent="0.3">
      <c r="A251" t="s">
        <v>6</v>
      </c>
      <c r="B251">
        <v>4500</v>
      </c>
      <c r="C251" t="s">
        <v>56</v>
      </c>
      <c r="D251" t="s">
        <v>51</v>
      </c>
      <c r="E251">
        <v>4559.18</v>
      </c>
      <c r="F251">
        <v>0.09</v>
      </c>
      <c r="G251">
        <v>11</v>
      </c>
    </row>
    <row r="252" spans="1:7" x14ac:dyDescent="0.3">
      <c r="A252" t="s">
        <v>5</v>
      </c>
      <c r="B252">
        <v>2700</v>
      </c>
      <c r="C252" t="s">
        <v>57</v>
      </c>
      <c r="D252" t="s">
        <v>49</v>
      </c>
      <c r="E252">
        <v>2749.18</v>
      </c>
      <c r="F252">
        <v>1.01</v>
      </c>
      <c r="G252">
        <v>90</v>
      </c>
    </row>
    <row r="253" spans="1:7" x14ac:dyDescent="0.3">
      <c r="A253" t="s">
        <v>5</v>
      </c>
      <c r="B253">
        <v>800</v>
      </c>
      <c r="C253" t="s">
        <v>57</v>
      </c>
      <c r="D253" t="s">
        <v>49</v>
      </c>
      <c r="E253">
        <v>846.92</v>
      </c>
      <c r="F253">
        <v>1.34</v>
      </c>
      <c r="G253">
        <v>35</v>
      </c>
    </row>
    <row r="254" spans="1:7" x14ac:dyDescent="0.3">
      <c r="A254" t="s">
        <v>6</v>
      </c>
      <c r="B254">
        <v>3800</v>
      </c>
      <c r="C254" t="s">
        <v>56</v>
      </c>
      <c r="D254" t="s">
        <v>49</v>
      </c>
      <c r="E254">
        <v>3838.28</v>
      </c>
      <c r="F254">
        <v>0.14000000000000001</v>
      </c>
      <c r="G254">
        <v>28</v>
      </c>
    </row>
    <row r="255" spans="1:7" x14ac:dyDescent="0.3">
      <c r="A255" t="s">
        <v>4</v>
      </c>
      <c r="B255">
        <v>3000</v>
      </c>
      <c r="C255" t="s">
        <v>57</v>
      </c>
      <c r="D255" t="s">
        <v>51</v>
      </c>
      <c r="E255">
        <v>3047.5</v>
      </c>
      <c r="F255">
        <v>0.45</v>
      </c>
      <c r="G255">
        <v>144</v>
      </c>
    </row>
    <row r="256" spans="1:7" x14ac:dyDescent="0.3">
      <c r="A256" t="s">
        <v>4</v>
      </c>
      <c r="B256">
        <v>2000</v>
      </c>
      <c r="C256" t="s">
        <v>56</v>
      </c>
      <c r="D256" t="s">
        <v>51</v>
      </c>
      <c r="E256">
        <v>2044.35</v>
      </c>
      <c r="F256">
        <v>0.12</v>
      </c>
      <c r="G256">
        <v>51</v>
      </c>
    </row>
    <row r="257" spans="1:7" x14ac:dyDescent="0.3">
      <c r="A257" t="s">
        <v>6</v>
      </c>
      <c r="B257">
        <v>1800</v>
      </c>
      <c r="C257" t="s">
        <v>56</v>
      </c>
      <c r="D257" t="s">
        <v>50</v>
      </c>
      <c r="E257">
        <v>1849.87</v>
      </c>
      <c r="F257">
        <v>0.11</v>
      </c>
      <c r="G257">
        <v>99</v>
      </c>
    </row>
    <row r="258" spans="1:7" x14ac:dyDescent="0.3">
      <c r="A258" t="s">
        <v>3</v>
      </c>
      <c r="B258">
        <v>1200</v>
      </c>
      <c r="C258" t="s">
        <v>56</v>
      </c>
      <c r="D258" t="s">
        <v>51</v>
      </c>
      <c r="E258">
        <v>1237.98</v>
      </c>
      <c r="F258">
        <v>0.21</v>
      </c>
      <c r="G258">
        <v>65</v>
      </c>
    </row>
    <row r="259" spans="1:7" x14ac:dyDescent="0.3">
      <c r="A259" t="s">
        <v>4</v>
      </c>
      <c r="B259">
        <v>3100</v>
      </c>
      <c r="C259" t="s">
        <v>58</v>
      </c>
      <c r="D259" t="s">
        <v>49</v>
      </c>
      <c r="E259">
        <v>3136.2</v>
      </c>
      <c r="F259">
        <v>1.17</v>
      </c>
      <c r="G259">
        <v>40</v>
      </c>
    </row>
    <row r="260" spans="1:7" x14ac:dyDescent="0.3">
      <c r="A260" t="s">
        <v>5</v>
      </c>
      <c r="B260">
        <v>400</v>
      </c>
      <c r="C260" t="s">
        <v>56</v>
      </c>
      <c r="D260" t="s">
        <v>50</v>
      </c>
      <c r="E260">
        <v>463.09</v>
      </c>
      <c r="F260">
        <v>0.41</v>
      </c>
      <c r="G260">
        <v>21</v>
      </c>
    </row>
    <row r="261" spans="1:7" x14ac:dyDescent="0.3">
      <c r="A261" t="s">
        <v>4</v>
      </c>
      <c r="B261">
        <v>2000</v>
      </c>
      <c r="C261" t="s">
        <v>57</v>
      </c>
      <c r="D261" t="s">
        <v>49</v>
      </c>
      <c r="E261">
        <v>2116.4</v>
      </c>
      <c r="F261">
        <v>0.61</v>
      </c>
      <c r="G261">
        <v>15</v>
      </c>
    </row>
    <row r="262" spans="1:7" x14ac:dyDescent="0.3">
      <c r="A262" t="s">
        <v>6</v>
      </c>
      <c r="B262">
        <v>600</v>
      </c>
      <c r="C262" t="s">
        <v>56</v>
      </c>
      <c r="D262" t="s">
        <v>50</v>
      </c>
      <c r="E262">
        <v>610.6</v>
      </c>
      <c r="F262">
        <v>0.12</v>
      </c>
      <c r="G262">
        <v>130</v>
      </c>
    </row>
    <row r="263" spans="1:7" x14ac:dyDescent="0.3">
      <c r="A263" t="s">
        <v>6</v>
      </c>
      <c r="B263">
        <v>3400</v>
      </c>
      <c r="C263" t="s">
        <v>56</v>
      </c>
      <c r="D263" t="s">
        <v>50</v>
      </c>
      <c r="E263">
        <v>3446.79</v>
      </c>
      <c r="F263">
        <v>0.12</v>
      </c>
      <c r="G263">
        <v>24</v>
      </c>
    </row>
    <row r="264" spans="1:7" x14ac:dyDescent="0.3">
      <c r="A264" t="s">
        <v>3</v>
      </c>
      <c r="B264">
        <v>1600</v>
      </c>
      <c r="C264" t="s">
        <v>56</v>
      </c>
      <c r="D264" t="s">
        <v>51</v>
      </c>
      <c r="E264">
        <v>1648.28</v>
      </c>
      <c r="F264">
        <v>0.14000000000000001</v>
      </c>
      <c r="G264">
        <v>88</v>
      </c>
    </row>
    <row r="265" spans="1:7" x14ac:dyDescent="0.3">
      <c r="A265" t="s">
        <v>4</v>
      </c>
      <c r="B265">
        <v>2500</v>
      </c>
      <c r="C265" t="s">
        <v>58</v>
      </c>
      <c r="D265" t="s">
        <v>50</v>
      </c>
      <c r="E265">
        <v>2548.19</v>
      </c>
      <c r="F265">
        <v>0.63</v>
      </c>
      <c r="G265">
        <v>131</v>
      </c>
    </row>
    <row r="266" spans="1:7" x14ac:dyDescent="0.3">
      <c r="A266" t="s">
        <v>4</v>
      </c>
      <c r="B266">
        <v>4300</v>
      </c>
      <c r="C266" t="s">
        <v>56</v>
      </c>
      <c r="D266" t="s">
        <v>49</v>
      </c>
      <c r="E266">
        <v>4339.6099999999997</v>
      </c>
      <c r="F266">
        <v>0.18</v>
      </c>
      <c r="G266">
        <v>18</v>
      </c>
    </row>
    <row r="267" spans="1:7" x14ac:dyDescent="0.3">
      <c r="A267" t="s">
        <v>6</v>
      </c>
      <c r="B267">
        <v>3600</v>
      </c>
      <c r="C267" t="s">
        <v>58</v>
      </c>
      <c r="D267" t="s">
        <v>49</v>
      </c>
      <c r="E267">
        <v>3638.46</v>
      </c>
      <c r="F267">
        <v>0.72</v>
      </c>
      <c r="G267">
        <v>30</v>
      </c>
    </row>
    <row r="268" spans="1:7" x14ac:dyDescent="0.3">
      <c r="A268" t="s">
        <v>4</v>
      </c>
      <c r="B268">
        <v>1100</v>
      </c>
      <c r="C268" t="s">
        <v>60</v>
      </c>
      <c r="D268" t="s">
        <v>50</v>
      </c>
      <c r="E268">
        <v>1122</v>
      </c>
      <c r="F268">
        <v>0.24</v>
      </c>
      <c r="G268">
        <v>3</v>
      </c>
    </row>
    <row r="269" spans="1:7" x14ac:dyDescent="0.3">
      <c r="A269" t="s">
        <v>3</v>
      </c>
      <c r="B269">
        <v>4300</v>
      </c>
      <c r="C269" t="s">
        <v>56</v>
      </c>
      <c r="D269" t="s">
        <v>50</v>
      </c>
      <c r="E269">
        <v>4342.66</v>
      </c>
      <c r="F269">
        <v>0.21</v>
      </c>
      <c r="G269">
        <v>6</v>
      </c>
    </row>
    <row r="270" spans="1:7" x14ac:dyDescent="0.3">
      <c r="A270" t="s">
        <v>4</v>
      </c>
      <c r="B270">
        <v>2400</v>
      </c>
      <c r="C270" t="s">
        <v>58</v>
      </c>
      <c r="D270" t="s">
        <v>49</v>
      </c>
      <c r="E270">
        <v>2443.7399999999998</v>
      </c>
      <c r="F270">
        <v>1.02</v>
      </c>
      <c r="G270">
        <v>43</v>
      </c>
    </row>
    <row r="271" spans="1:7" x14ac:dyDescent="0.3">
      <c r="A271" t="s">
        <v>6</v>
      </c>
      <c r="B271">
        <v>600</v>
      </c>
      <c r="C271" t="s">
        <v>57</v>
      </c>
      <c r="D271" t="s">
        <v>50</v>
      </c>
      <c r="E271">
        <v>593</v>
      </c>
      <c r="F271">
        <v>0.62</v>
      </c>
      <c r="G271">
        <v>3</v>
      </c>
    </row>
    <row r="272" spans="1:7" x14ac:dyDescent="0.3">
      <c r="A272" t="s">
        <v>6</v>
      </c>
      <c r="B272">
        <v>3300</v>
      </c>
      <c r="C272" t="s">
        <v>56</v>
      </c>
      <c r="D272" t="s">
        <v>50</v>
      </c>
      <c r="E272">
        <v>3358.06</v>
      </c>
      <c r="F272">
        <v>0.04</v>
      </c>
      <c r="G272">
        <v>16</v>
      </c>
    </row>
    <row r="273" spans="1:7" x14ac:dyDescent="0.3">
      <c r="A273" t="s">
        <v>6</v>
      </c>
      <c r="B273">
        <v>2700</v>
      </c>
      <c r="C273" t="s">
        <v>58</v>
      </c>
      <c r="D273" t="s">
        <v>49</v>
      </c>
      <c r="E273">
        <v>2764.37</v>
      </c>
      <c r="F273">
        <v>0.7</v>
      </c>
      <c r="G273">
        <v>43</v>
      </c>
    </row>
    <row r="274" spans="1:7" x14ac:dyDescent="0.3">
      <c r="A274" t="s">
        <v>3</v>
      </c>
      <c r="B274">
        <v>800</v>
      </c>
      <c r="C274" t="s">
        <v>57</v>
      </c>
      <c r="D274" t="s">
        <v>50</v>
      </c>
      <c r="E274">
        <v>861.33</v>
      </c>
      <c r="F274">
        <v>0.51</v>
      </c>
      <c r="G274">
        <v>9</v>
      </c>
    </row>
    <row r="275" spans="1:7" x14ac:dyDescent="0.3">
      <c r="A275" t="s">
        <v>6</v>
      </c>
      <c r="B275">
        <v>900</v>
      </c>
      <c r="C275" t="s">
        <v>57</v>
      </c>
      <c r="D275" t="s">
        <v>50</v>
      </c>
      <c r="E275">
        <v>938.27</v>
      </c>
      <c r="F275">
        <v>0.27</v>
      </c>
      <c r="G275">
        <v>11</v>
      </c>
    </row>
    <row r="276" spans="1:7" x14ac:dyDescent="0.3">
      <c r="A276" t="s">
        <v>4</v>
      </c>
      <c r="B276">
        <v>2400</v>
      </c>
      <c r="C276" t="s">
        <v>59</v>
      </c>
      <c r="D276" t="s">
        <v>51</v>
      </c>
      <c r="E276">
        <v>2454.5</v>
      </c>
      <c r="F276">
        <v>0.4</v>
      </c>
      <c r="G276">
        <v>4</v>
      </c>
    </row>
    <row r="277" spans="1:7" x14ac:dyDescent="0.3">
      <c r="A277" t="s">
        <v>6</v>
      </c>
      <c r="B277">
        <v>400</v>
      </c>
      <c r="C277" t="s">
        <v>58</v>
      </c>
      <c r="D277" t="s">
        <v>50</v>
      </c>
      <c r="E277">
        <v>461.16</v>
      </c>
      <c r="F277">
        <v>0.97</v>
      </c>
      <c r="G277">
        <v>6</v>
      </c>
    </row>
    <row r="278" spans="1:7" x14ac:dyDescent="0.3">
      <c r="A278" t="s">
        <v>6</v>
      </c>
      <c r="B278">
        <v>10000</v>
      </c>
      <c r="C278" t="s">
        <v>56</v>
      </c>
      <c r="G278">
        <v>1760</v>
      </c>
    </row>
    <row r="279" spans="1:7" x14ac:dyDescent="0.3">
      <c r="A279" t="s">
        <v>6</v>
      </c>
      <c r="B279">
        <v>1100</v>
      </c>
      <c r="C279" t="s">
        <v>58</v>
      </c>
      <c r="D279" t="s">
        <v>51</v>
      </c>
      <c r="E279">
        <v>1144.3900000000001</v>
      </c>
      <c r="F279">
        <v>0.49</v>
      </c>
      <c r="G279">
        <v>952</v>
      </c>
    </row>
    <row r="280" spans="1:7" x14ac:dyDescent="0.3">
      <c r="A280" t="s">
        <v>5</v>
      </c>
      <c r="B280">
        <v>1900</v>
      </c>
      <c r="C280" t="s">
        <v>58</v>
      </c>
      <c r="D280" t="s">
        <v>50</v>
      </c>
      <c r="E280">
        <v>1948.4</v>
      </c>
      <c r="F280">
        <v>0.59</v>
      </c>
      <c r="G280">
        <v>670</v>
      </c>
    </row>
    <row r="281" spans="1:7" x14ac:dyDescent="0.3">
      <c r="A281" t="s">
        <v>3</v>
      </c>
      <c r="B281">
        <v>1300</v>
      </c>
      <c r="C281" t="s">
        <v>58</v>
      </c>
      <c r="D281" t="s">
        <v>50</v>
      </c>
      <c r="E281">
        <v>1343.17</v>
      </c>
      <c r="F281">
        <v>0.47</v>
      </c>
      <c r="G281">
        <v>484</v>
      </c>
    </row>
    <row r="282" spans="1:7" x14ac:dyDescent="0.3">
      <c r="A282" t="s">
        <v>4</v>
      </c>
      <c r="B282">
        <v>2600</v>
      </c>
      <c r="C282" t="s">
        <v>58</v>
      </c>
      <c r="D282" t="s">
        <v>51</v>
      </c>
      <c r="E282">
        <v>2644.81</v>
      </c>
      <c r="F282">
        <v>0.7</v>
      </c>
      <c r="G282">
        <v>355</v>
      </c>
    </row>
    <row r="283" spans="1:7" x14ac:dyDescent="0.3">
      <c r="A283" t="s">
        <v>4</v>
      </c>
      <c r="B283">
        <v>3300</v>
      </c>
      <c r="C283" t="s">
        <v>58</v>
      </c>
      <c r="D283" t="s">
        <v>51</v>
      </c>
      <c r="E283">
        <v>3348.04</v>
      </c>
      <c r="F283">
        <v>0.65</v>
      </c>
      <c r="G283">
        <v>347</v>
      </c>
    </row>
    <row r="284" spans="1:7" x14ac:dyDescent="0.3">
      <c r="A284" t="s">
        <v>4</v>
      </c>
      <c r="B284">
        <v>700</v>
      </c>
      <c r="C284" t="s">
        <v>58</v>
      </c>
      <c r="D284" t="s">
        <v>50</v>
      </c>
      <c r="E284">
        <v>740.23</v>
      </c>
      <c r="F284">
        <v>0.81</v>
      </c>
      <c r="G284">
        <v>716</v>
      </c>
    </row>
    <row r="285" spans="1:7" x14ac:dyDescent="0.3">
      <c r="A285" t="s">
        <v>4</v>
      </c>
      <c r="B285">
        <v>1900</v>
      </c>
      <c r="C285" t="s">
        <v>58</v>
      </c>
      <c r="D285" t="s">
        <v>49</v>
      </c>
      <c r="E285">
        <v>1950.43</v>
      </c>
      <c r="F285">
        <v>1</v>
      </c>
      <c r="G285">
        <v>43</v>
      </c>
    </row>
    <row r="286" spans="1:7" x14ac:dyDescent="0.3">
      <c r="A286" t="s">
        <v>4</v>
      </c>
      <c r="B286">
        <v>1800</v>
      </c>
      <c r="C286" t="s">
        <v>58</v>
      </c>
      <c r="D286" t="s">
        <v>51</v>
      </c>
      <c r="E286">
        <v>1846.88</v>
      </c>
      <c r="F286">
        <v>0.75</v>
      </c>
      <c r="G286">
        <v>585</v>
      </c>
    </row>
    <row r="287" spans="1:7" x14ac:dyDescent="0.3">
      <c r="A287" t="s">
        <v>4</v>
      </c>
      <c r="B287">
        <v>2300</v>
      </c>
      <c r="C287" t="s">
        <v>58</v>
      </c>
      <c r="D287" t="s">
        <v>51</v>
      </c>
      <c r="E287">
        <v>2349.0300000000002</v>
      </c>
      <c r="F287">
        <v>0.64</v>
      </c>
      <c r="G287">
        <v>408</v>
      </c>
    </row>
    <row r="288" spans="1:7" x14ac:dyDescent="0.3">
      <c r="A288" t="s">
        <v>4</v>
      </c>
      <c r="B288">
        <v>1600</v>
      </c>
      <c r="C288" t="s">
        <v>57</v>
      </c>
      <c r="D288" t="s">
        <v>51</v>
      </c>
      <c r="E288">
        <v>1656.59</v>
      </c>
      <c r="F288">
        <v>0.57999999999999996</v>
      </c>
      <c r="G288">
        <v>157</v>
      </c>
    </row>
    <row r="289" spans="1:7" x14ac:dyDescent="0.3">
      <c r="A289" t="s">
        <v>6</v>
      </c>
      <c r="B289">
        <v>3200</v>
      </c>
      <c r="C289" t="s">
        <v>57</v>
      </c>
      <c r="D289" t="s">
        <v>51</v>
      </c>
      <c r="E289">
        <v>3250.28</v>
      </c>
      <c r="F289">
        <v>0.39</v>
      </c>
      <c r="G289">
        <v>158</v>
      </c>
    </row>
    <row r="290" spans="1:7" x14ac:dyDescent="0.3">
      <c r="A290" t="s">
        <v>4</v>
      </c>
      <c r="B290">
        <v>1100</v>
      </c>
      <c r="C290" t="s">
        <v>58</v>
      </c>
      <c r="D290" t="s">
        <v>50</v>
      </c>
      <c r="E290">
        <v>1140.73</v>
      </c>
      <c r="F290">
        <v>0.68</v>
      </c>
      <c r="G290">
        <v>826</v>
      </c>
    </row>
    <row r="291" spans="1:7" x14ac:dyDescent="0.3">
      <c r="A291" t="s">
        <v>3</v>
      </c>
      <c r="B291">
        <v>1200</v>
      </c>
      <c r="C291" t="s">
        <v>58</v>
      </c>
      <c r="D291" t="s">
        <v>50</v>
      </c>
      <c r="E291">
        <v>1236.17</v>
      </c>
      <c r="F291">
        <v>0.45</v>
      </c>
      <c r="G291">
        <v>587</v>
      </c>
    </row>
    <row r="292" spans="1:7" x14ac:dyDescent="0.3">
      <c r="A292" t="s">
        <v>4</v>
      </c>
      <c r="B292">
        <v>4400</v>
      </c>
      <c r="C292" t="s">
        <v>58</v>
      </c>
      <c r="D292" t="s">
        <v>51</v>
      </c>
      <c r="E292">
        <v>4442.25</v>
      </c>
      <c r="F292">
        <v>0.6</v>
      </c>
      <c r="G292">
        <v>291</v>
      </c>
    </row>
    <row r="293" spans="1:7" x14ac:dyDescent="0.3">
      <c r="A293" t="s">
        <v>4</v>
      </c>
      <c r="B293">
        <v>4000</v>
      </c>
      <c r="C293" t="s">
        <v>58</v>
      </c>
      <c r="D293" t="s">
        <v>51</v>
      </c>
      <c r="E293">
        <v>4047.72</v>
      </c>
      <c r="F293">
        <v>0.55000000000000004</v>
      </c>
      <c r="G293">
        <v>326</v>
      </c>
    </row>
    <row r="294" spans="1:7" x14ac:dyDescent="0.3">
      <c r="A294" t="s">
        <v>6</v>
      </c>
      <c r="B294">
        <v>1800</v>
      </c>
      <c r="C294" t="s">
        <v>58</v>
      </c>
      <c r="D294" t="s">
        <v>51</v>
      </c>
      <c r="E294">
        <v>1847.25</v>
      </c>
      <c r="F294">
        <v>0.4</v>
      </c>
      <c r="G294">
        <v>587</v>
      </c>
    </row>
    <row r="295" spans="1:7" x14ac:dyDescent="0.3">
      <c r="A295" t="s">
        <v>5</v>
      </c>
      <c r="B295">
        <v>1200</v>
      </c>
      <c r="C295" t="s">
        <v>58</v>
      </c>
      <c r="D295" t="s">
        <v>49</v>
      </c>
      <c r="E295">
        <v>1245.27</v>
      </c>
      <c r="F295">
        <v>0.97</v>
      </c>
      <c r="G295">
        <v>317</v>
      </c>
    </row>
    <row r="296" spans="1:7" x14ac:dyDescent="0.3">
      <c r="A296" t="s">
        <v>5</v>
      </c>
      <c r="B296">
        <v>4900</v>
      </c>
      <c r="C296" t="s">
        <v>58</v>
      </c>
      <c r="D296" t="s">
        <v>50</v>
      </c>
      <c r="E296">
        <v>4950.92</v>
      </c>
      <c r="F296">
        <v>0.48</v>
      </c>
      <c r="G296">
        <v>310</v>
      </c>
    </row>
    <row r="297" spans="1:7" x14ac:dyDescent="0.3">
      <c r="A297" t="s">
        <v>6</v>
      </c>
      <c r="B297">
        <v>3400</v>
      </c>
      <c r="C297" t="s">
        <v>56</v>
      </c>
      <c r="D297" t="s">
        <v>49</v>
      </c>
      <c r="E297">
        <v>3444.76</v>
      </c>
      <c r="F297">
        <v>0.08</v>
      </c>
      <c r="G297">
        <v>26</v>
      </c>
    </row>
    <row r="298" spans="1:7" x14ac:dyDescent="0.3">
      <c r="A298" t="s">
        <v>3</v>
      </c>
      <c r="B298">
        <v>700</v>
      </c>
      <c r="C298" t="s">
        <v>58</v>
      </c>
      <c r="D298" t="s">
        <v>49</v>
      </c>
      <c r="E298">
        <v>739.46</v>
      </c>
      <c r="F298">
        <v>1</v>
      </c>
      <c r="G298">
        <v>539</v>
      </c>
    </row>
    <row r="299" spans="1:7" x14ac:dyDescent="0.3">
      <c r="A299" t="s">
        <v>4</v>
      </c>
      <c r="B299">
        <v>400</v>
      </c>
      <c r="C299" t="s">
        <v>56</v>
      </c>
      <c r="D299" t="s">
        <v>49</v>
      </c>
      <c r="E299">
        <v>448.01</v>
      </c>
      <c r="F299">
        <v>0.32</v>
      </c>
      <c r="G299">
        <v>87</v>
      </c>
    </row>
    <row r="300" spans="1:7" x14ac:dyDescent="0.3">
      <c r="A300" t="s">
        <v>6</v>
      </c>
      <c r="B300">
        <v>2400</v>
      </c>
      <c r="C300" t="s">
        <v>58</v>
      </c>
      <c r="D300" t="s">
        <v>51</v>
      </c>
      <c r="E300">
        <v>2449.21</v>
      </c>
      <c r="F300">
        <v>0.41</v>
      </c>
      <c r="G300">
        <v>405</v>
      </c>
    </row>
    <row r="301" spans="1:7" x14ac:dyDescent="0.3">
      <c r="A301" t="s">
        <v>6</v>
      </c>
      <c r="B301">
        <v>10000</v>
      </c>
      <c r="C301" t="s">
        <v>59</v>
      </c>
      <c r="G301">
        <v>29</v>
      </c>
    </row>
    <row r="302" spans="1:7" x14ac:dyDescent="0.3">
      <c r="A302" t="s">
        <v>6</v>
      </c>
      <c r="B302">
        <v>4900</v>
      </c>
      <c r="C302" t="s">
        <v>58</v>
      </c>
      <c r="D302" t="s">
        <v>51</v>
      </c>
      <c r="E302">
        <v>4949.2700000000004</v>
      </c>
      <c r="F302">
        <v>0.38</v>
      </c>
      <c r="G302">
        <v>232</v>
      </c>
    </row>
    <row r="303" spans="1:7" x14ac:dyDescent="0.3">
      <c r="A303" t="s">
        <v>4</v>
      </c>
      <c r="B303">
        <v>2500</v>
      </c>
      <c r="C303" t="s">
        <v>57</v>
      </c>
      <c r="D303" t="s">
        <v>51</v>
      </c>
      <c r="E303">
        <v>2558.7199999999998</v>
      </c>
      <c r="F303">
        <v>0.55000000000000004</v>
      </c>
      <c r="G303">
        <v>185</v>
      </c>
    </row>
    <row r="304" spans="1:7" x14ac:dyDescent="0.3">
      <c r="A304" t="s">
        <v>4</v>
      </c>
      <c r="B304">
        <v>2500</v>
      </c>
      <c r="C304" t="s">
        <v>58</v>
      </c>
      <c r="D304" t="s">
        <v>49</v>
      </c>
      <c r="E304">
        <v>2549.75</v>
      </c>
      <c r="F304">
        <v>1.29</v>
      </c>
      <c r="G304">
        <v>37</v>
      </c>
    </row>
    <row r="305" spans="1:7" x14ac:dyDescent="0.3">
      <c r="A305" t="s">
        <v>5</v>
      </c>
      <c r="B305">
        <v>4300</v>
      </c>
      <c r="C305" t="s">
        <v>56</v>
      </c>
      <c r="D305" t="s">
        <v>50</v>
      </c>
      <c r="E305">
        <v>4349.8900000000003</v>
      </c>
      <c r="F305">
        <v>0.2</v>
      </c>
      <c r="G305">
        <v>19</v>
      </c>
    </row>
    <row r="306" spans="1:7" x14ac:dyDescent="0.3">
      <c r="A306" t="s">
        <v>5</v>
      </c>
      <c r="B306">
        <v>1500</v>
      </c>
      <c r="C306" t="s">
        <v>56</v>
      </c>
      <c r="D306" t="s">
        <v>49</v>
      </c>
      <c r="E306">
        <v>1538.17</v>
      </c>
      <c r="F306">
        <v>0.2</v>
      </c>
      <c r="G306">
        <v>50</v>
      </c>
    </row>
    <row r="307" spans="1:7" x14ac:dyDescent="0.3">
      <c r="A307" t="s">
        <v>4</v>
      </c>
      <c r="B307">
        <v>1500</v>
      </c>
      <c r="C307" t="s">
        <v>56</v>
      </c>
      <c r="D307" t="s">
        <v>49</v>
      </c>
      <c r="E307">
        <v>1536.86</v>
      </c>
      <c r="F307">
        <v>0.18</v>
      </c>
      <c r="G307">
        <v>38</v>
      </c>
    </row>
    <row r="308" spans="1:7" x14ac:dyDescent="0.3">
      <c r="A308" t="s">
        <v>4</v>
      </c>
      <c r="B308">
        <v>800</v>
      </c>
      <c r="C308" t="s">
        <v>56</v>
      </c>
      <c r="D308" t="s">
        <v>51</v>
      </c>
      <c r="E308">
        <v>835.29</v>
      </c>
      <c r="F308">
        <v>0.15</v>
      </c>
      <c r="G308">
        <v>206</v>
      </c>
    </row>
    <row r="309" spans="1:7" x14ac:dyDescent="0.3">
      <c r="A309" t="s">
        <v>3</v>
      </c>
      <c r="B309">
        <v>2500</v>
      </c>
      <c r="C309" t="s">
        <v>58</v>
      </c>
      <c r="D309" t="s">
        <v>50</v>
      </c>
      <c r="E309">
        <v>2548.0300000000002</v>
      </c>
      <c r="F309">
        <v>0.48</v>
      </c>
      <c r="G309">
        <v>132</v>
      </c>
    </row>
    <row r="310" spans="1:7" x14ac:dyDescent="0.3">
      <c r="A310" t="s">
        <v>3</v>
      </c>
      <c r="B310">
        <v>2000</v>
      </c>
      <c r="C310" t="s">
        <v>56</v>
      </c>
      <c r="D310" t="s">
        <v>51</v>
      </c>
      <c r="E310">
        <v>2042.83</v>
      </c>
      <c r="F310">
        <v>0.16</v>
      </c>
      <c r="G310">
        <v>53</v>
      </c>
    </row>
    <row r="311" spans="1:7" x14ac:dyDescent="0.3">
      <c r="A311" t="s">
        <v>6</v>
      </c>
      <c r="B311">
        <v>1800</v>
      </c>
      <c r="C311" t="s">
        <v>56</v>
      </c>
      <c r="D311" t="s">
        <v>49</v>
      </c>
      <c r="E311">
        <v>1846.48</v>
      </c>
      <c r="F311">
        <v>0.14000000000000001</v>
      </c>
      <c r="G311">
        <v>43</v>
      </c>
    </row>
    <row r="312" spans="1:7" x14ac:dyDescent="0.3">
      <c r="A312" t="s">
        <v>3</v>
      </c>
      <c r="B312">
        <v>1900</v>
      </c>
      <c r="C312" t="s">
        <v>58</v>
      </c>
      <c r="D312" t="s">
        <v>50</v>
      </c>
      <c r="E312">
        <v>1950.81</v>
      </c>
      <c r="F312">
        <v>0.37</v>
      </c>
      <c r="G312">
        <v>196</v>
      </c>
    </row>
    <row r="313" spans="1:7" x14ac:dyDescent="0.3">
      <c r="A313" t="s">
        <v>3</v>
      </c>
      <c r="B313">
        <v>3100</v>
      </c>
      <c r="C313" t="s">
        <v>58</v>
      </c>
      <c r="D313" t="s">
        <v>49</v>
      </c>
      <c r="E313">
        <v>3143.21</v>
      </c>
      <c r="F313">
        <v>0.95</v>
      </c>
      <c r="G313">
        <v>46</v>
      </c>
    </row>
    <row r="314" spans="1:7" x14ac:dyDescent="0.3">
      <c r="A314" t="s">
        <v>3</v>
      </c>
      <c r="B314">
        <v>3600</v>
      </c>
      <c r="C314" t="s">
        <v>56</v>
      </c>
      <c r="D314" t="s">
        <v>50</v>
      </c>
      <c r="E314">
        <v>3654</v>
      </c>
      <c r="F314">
        <v>0.15</v>
      </c>
      <c r="G314">
        <v>13</v>
      </c>
    </row>
    <row r="315" spans="1:7" x14ac:dyDescent="0.3">
      <c r="A315" t="s">
        <v>3</v>
      </c>
      <c r="B315">
        <v>2700</v>
      </c>
      <c r="C315" t="s">
        <v>56</v>
      </c>
      <c r="D315" t="s">
        <v>50</v>
      </c>
      <c r="E315">
        <v>2754.54</v>
      </c>
      <c r="F315">
        <v>0.09</v>
      </c>
      <c r="G315">
        <v>31</v>
      </c>
    </row>
    <row r="316" spans="1:7" x14ac:dyDescent="0.3">
      <c r="A316" t="s">
        <v>4</v>
      </c>
      <c r="B316">
        <v>1500</v>
      </c>
      <c r="C316" t="s">
        <v>57</v>
      </c>
      <c r="D316" t="s">
        <v>50</v>
      </c>
      <c r="E316">
        <v>1527.14</v>
      </c>
      <c r="F316">
        <v>0.1</v>
      </c>
      <c r="G316">
        <v>7</v>
      </c>
    </row>
    <row r="317" spans="1:7" x14ac:dyDescent="0.3">
      <c r="A317" t="s">
        <v>6</v>
      </c>
      <c r="B317">
        <v>3200</v>
      </c>
      <c r="C317" t="s">
        <v>56</v>
      </c>
      <c r="D317" t="s">
        <v>50</v>
      </c>
      <c r="E317">
        <v>3240.69</v>
      </c>
      <c r="F317">
        <v>7.0000000000000007E-2</v>
      </c>
      <c r="G317">
        <v>13</v>
      </c>
    </row>
    <row r="318" spans="1:7" x14ac:dyDescent="0.3">
      <c r="A318" t="s">
        <v>6</v>
      </c>
      <c r="B318">
        <v>2700</v>
      </c>
      <c r="C318" t="s">
        <v>58</v>
      </c>
      <c r="D318" t="s">
        <v>50</v>
      </c>
      <c r="E318">
        <v>2746.31</v>
      </c>
      <c r="F318">
        <v>0.39</v>
      </c>
      <c r="G318">
        <v>125</v>
      </c>
    </row>
    <row r="319" spans="1:7" x14ac:dyDescent="0.3">
      <c r="A319" t="s">
        <v>3</v>
      </c>
      <c r="B319">
        <v>400</v>
      </c>
      <c r="C319" t="s">
        <v>56</v>
      </c>
      <c r="D319" t="s">
        <v>50</v>
      </c>
      <c r="E319">
        <v>469.5</v>
      </c>
      <c r="F319">
        <v>0.2</v>
      </c>
      <c r="G319">
        <v>6</v>
      </c>
    </row>
    <row r="320" spans="1:7" x14ac:dyDescent="0.3">
      <c r="A320" t="s">
        <v>4</v>
      </c>
      <c r="B320">
        <v>2200</v>
      </c>
      <c r="C320" t="s">
        <v>58</v>
      </c>
      <c r="D320" t="s">
        <v>50</v>
      </c>
      <c r="E320">
        <v>2252.7800000000002</v>
      </c>
      <c r="F320">
        <v>0.67</v>
      </c>
      <c r="G320">
        <v>144</v>
      </c>
    </row>
    <row r="321" spans="1:7" x14ac:dyDescent="0.3">
      <c r="A321" t="s">
        <v>3</v>
      </c>
      <c r="B321">
        <v>4300</v>
      </c>
      <c r="C321" t="s">
        <v>56</v>
      </c>
      <c r="D321" t="s">
        <v>49</v>
      </c>
      <c r="E321">
        <v>4339.55</v>
      </c>
      <c r="F321">
        <v>0.1</v>
      </c>
      <c r="G321">
        <v>18</v>
      </c>
    </row>
    <row r="322" spans="1:7" x14ac:dyDescent="0.3">
      <c r="A322" t="s">
        <v>6</v>
      </c>
      <c r="B322">
        <v>500</v>
      </c>
      <c r="C322" t="s">
        <v>58</v>
      </c>
      <c r="D322" t="s">
        <v>50</v>
      </c>
      <c r="E322">
        <v>551.15</v>
      </c>
      <c r="F322">
        <v>0.7</v>
      </c>
      <c r="G322">
        <v>65</v>
      </c>
    </row>
    <row r="323" spans="1:7" x14ac:dyDescent="0.3">
      <c r="A323" t="s">
        <v>6</v>
      </c>
      <c r="B323">
        <v>4100</v>
      </c>
      <c r="C323" t="s">
        <v>59</v>
      </c>
      <c r="D323" t="s">
        <v>49</v>
      </c>
      <c r="E323">
        <v>4105</v>
      </c>
      <c r="F323">
        <v>0.32</v>
      </c>
      <c r="G323">
        <v>1</v>
      </c>
    </row>
    <row r="324" spans="1:7" x14ac:dyDescent="0.3">
      <c r="A324" t="s">
        <v>6</v>
      </c>
      <c r="B324">
        <v>2300</v>
      </c>
      <c r="C324" t="s">
        <v>56</v>
      </c>
      <c r="D324" t="s">
        <v>49</v>
      </c>
      <c r="E324">
        <v>2348.48</v>
      </c>
      <c r="F324">
        <v>0.14000000000000001</v>
      </c>
      <c r="G324">
        <v>31</v>
      </c>
    </row>
    <row r="325" spans="1:7" x14ac:dyDescent="0.3">
      <c r="A325" t="s">
        <v>6</v>
      </c>
      <c r="B325">
        <v>2800</v>
      </c>
      <c r="C325" t="s">
        <v>56</v>
      </c>
      <c r="D325" t="s">
        <v>51</v>
      </c>
      <c r="E325">
        <v>2844.29</v>
      </c>
      <c r="F325">
        <v>0.15</v>
      </c>
      <c r="G325">
        <v>27</v>
      </c>
    </row>
    <row r="326" spans="1:7" x14ac:dyDescent="0.3">
      <c r="A326" t="s">
        <v>5</v>
      </c>
      <c r="B326">
        <v>800</v>
      </c>
      <c r="C326" t="s">
        <v>57</v>
      </c>
      <c r="D326" t="s">
        <v>50</v>
      </c>
      <c r="E326">
        <v>855.47</v>
      </c>
      <c r="F326">
        <v>0.8</v>
      </c>
      <c r="G326">
        <v>17</v>
      </c>
    </row>
    <row r="327" spans="1:7" x14ac:dyDescent="0.3">
      <c r="A327" t="s">
        <v>5</v>
      </c>
      <c r="B327">
        <v>2700</v>
      </c>
      <c r="C327" t="s">
        <v>57</v>
      </c>
      <c r="D327" t="s">
        <v>50</v>
      </c>
      <c r="E327">
        <v>2747</v>
      </c>
      <c r="F327">
        <v>0.31</v>
      </c>
      <c r="G327">
        <v>66</v>
      </c>
    </row>
    <row r="328" spans="1:7" x14ac:dyDescent="0.3">
      <c r="A328" t="s">
        <v>3</v>
      </c>
      <c r="B328">
        <v>2300</v>
      </c>
      <c r="C328" t="s">
        <v>58</v>
      </c>
      <c r="D328" t="s">
        <v>49</v>
      </c>
      <c r="E328">
        <v>2343.4299999999998</v>
      </c>
      <c r="F328">
        <v>0.82</v>
      </c>
      <c r="G328">
        <v>32</v>
      </c>
    </row>
    <row r="329" spans="1:7" x14ac:dyDescent="0.3">
      <c r="A329" t="s">
        <v>6</v>
      </c>
      <c r="B329">
        <v>4100</v>
      </c>
      <c r="C329" t="s">
        <v>57</v>
      </c>
      <c r="D329" t="s">
        <v>50</v>
      </c>
      <c r="E329">
        <v>4156.22</v>
      </c>
      <c r="F329">
        <v>0.14000000000000001</v>
      </c>
      <c r="G329">
        <v>9</v>
      </c>
    </row>
    <row r="330" spans="1:7" x14ac:dyDescent="0.3">
      <c r="A330" t="s">
        <v>3</v>
      </c>
      <c r="B330">
        <v>1200</v>
      </c>
      <c r="C330" t="s">
        <v>60</v>
      </c>
      <c r="D330" t="s">
        <v>50</v>
      </c>
      <c r="E330">
        <v>1270</v>
      </c>
      <c r="F330">
        <v>0.18</v>
      </c>
      <c r="G330">
        <v>2</v>
      </c>
    </row>
    <row r="331" spans="1:7" x14ac:dyDescent="0.3">
      <c r="A331" t="s">
        <v>6</v>
      </c>
      <c r="B331">
        <v>3300</v>
      </c>
      <c r="C331" t="s">
        <v>56</v>
      </c>
      <c r="D331" t="s">
        <v>49</v>
      </c>
      <c r="E331">
        <v>3353.84</v>
      </c>
      <c r="F331">
        <v>0.2</v>
      </c>
      <c r="G331">
        <v>26</v>
      </c>
    </row>
    <row r="332" spans="1:7" x14ac:dyDescent="0.3">
      <c r="A332" t="s">
        <v>3</v>
      </c>
      <c r="B332">
        <v>3000</v>
      </c>
      <c r="C332" t="s">
        <v>57</v>
      </c>
      <c r="D332" t="s">
        <v>49</v>
      </c>
      <c r="E332">
        <v>3064.5</v>
      </c>
      <c r="F332">
        <v>0.27</v>
      </c>
      <c r="G332">
        <v>10</v>
      </c>
    </row>
    <row r="333" spans="1:7" x14ac:dyDescent="0.3">
      <c r="A333" t="s">
        <v>6</v>
      </c>
      <c r="B333">
        <v>4300</v>
      </c>
      <c r="C333" t="s">
        <v>56</v>
      </c>
      <c r="D333" t="s">
        <v>51</v>
      </c>
      <c r="E333">
        <v>4359.8100000000004</v>
      </c>
      <c r="F333">
        <v>0.17</v>
      </c>
      <c r="G333">
        <v>11</v>
      </c>
    </row>
    <row r="334" spans="1:7" x14ac:dyDescent="0.3">
      <c r="A334" t="s">
        <v>4</v>
      </c>
      <c r="B334">
        <v>2700</v>
      </c>
      <c r="C334" t="s">
        <v>57</v>
      </c>
      <c r="D334" t="s">
        <v>49</v>
      </c>
      <c r="E334">
        <v>3134.66</v>
      </c>
      <c r="F334">
        <v>0.54</v>
      </c>
      <c r="G334">
        <v>9</v>
      </c>
    </row>
    <row r="335" spans="1:7" x14ac:dyDescent="0.3">
      <c r="A335" t="s">
        <v>3</v>
      </c>
      <c r="B335">
        <v>2200</v>
      </c>
      <c r="C335" t="s">
        <v>58</v>
      </c>
      <c r="D335" t="s">
        <v>49</v>
      </c>
      <c r="E335">
        <v>2331.9699999999998</v>
      </c>
      <c r="F335">
        <v>0.66</v>
      </c>
      <c r="G335">
        <v>38</v>
      </c>
    </row>
    <row r="336" spans="1:7" x14ac:dyDescent="0.3">
      <c r="A336" t="s">
        <v>6</v>
      </c>
      <c r="B336">
        <v>1500</v>
      </c>
      <c r="C336" t="s">
        <v>57</v>
      </c>
      <c r="D336" t="s">
        <v>50</v>
      </c>
      <c r="E336">
        <v>1542.88</v>
      </c>
      <c r="F336">
        <v>0.2</v>
      </c>
      <c r="G336">
        <v>9</v>
      </c>
    </row>
    <row r="337" spans="1:7" x14ac:dyDescent="0.3">
      <c r="A337" t="s">
        <v>6</v>
      </c>
      <c r="B337">
        <v>600</v>
      </c>
      <c r="C337" t="s">
        <v>57</v>
      </c>
      <c r="D337" t="s">
        <v>49</v>
      </c>
      <c r="E337">
        <v>614.72</v>
      </c>
      <c r="F337">
        <v>0.32</v>
      </c>
      <c r="G337">
        <v>11</v>
      </c>
    </row>
    <row r="338" spans="1:7" x14ac:dyDescent="0.3">
      <c r="A338" t="s">
        <v>4</v>
      </c>
      <c r="B338">
        <v>4300</v>
      </c>
      <c r="C338" t="s">
        <v>56</v>
      </c>
      <c r="D338" t="s">
        <v>50</v>
      </c>
      <c r="E338">
        <v>4366.3999999999996</v>
      </c>
      <c r="F338">
        <v>0.08</v>
      </c>
      <c r="G338">
        <v>5</v>
      </c>
    </row>
    <row r="339" spans="1:7" x14ac:dyDescent="0.3">
      <c r="A339" t="s">
        <v>3</v>
      </c>
      <c r="B339">
        <v>2200</v>
      </c>
      <c r="C339" t="s">
        <v>59</v>
      </c>
      <c r="D339" t="s">
        <v>51</v>
      </c>
      <c r="E339">
        <v>2215.75</v>
      </c>
      <c r="F339">
        <v>0.32</v>
      </c>
      <c r="G339">
        <v>4</v>
      </c>
    </row>
    <row r="340" spans="1:7" x14ac:dyDescent="0.3">
      <c r="A340" t="s">
        <v>6</v>
      </c>
      <c r="B340">
        <v>400</v>
      </c>
      <c r="C340" t="s">
        <v>56</v>
      </c>
      <c r="D340" t="s">
        <v>51</v>
      </c>
      <c r="E340">
        <v>431.6</v>
      </c>
      <c r="F340">
        <v>0.09</v>
      </c>
      <c r="G340">
        <v>15</v>
      </c>
    </row>
    <row r="341" spans="1:7" x14ac:dyDescent="0.3">
      <c r="A341" t="s">
        <v>4</v>
      </c>
      <c r="B341">
        <v>800</v>
      </c>
      <c r="C341" t="s">
        <v>57</v>
      </c>
      <c r="D341" t="s">
        <v>50</v>
      </c>
      <c r="E341">
        <v>845.3</v>
      </c>
      <c r="F341">
        <v>1.1599999999999999</v>
      </c>
      <c r="G341">
        <v>10</v>
      </c>
    </row>
    <row r="342" spans="1:7" x14ac:dyDescent="0.3">
      <c r="A342" t="s">
        <v>6</v>
      </c>
      <c r="B342">
        <v>4100</v>
      </c>
      <c r="C342" t="s">
        <v>56</v>
      </c>
      <c r="D342" t="s">
        <v>51</v>
      </c>
      <c r="E342">
        <v>4139.37</v>
      </c>
      <c r="F342">
        <v>0.14000000000000001</v>
      </c>
      <c r="G342">
        <v>8</v>
      </c>
    </row>
    <row r="343" spans="1:7" x14ac:dyDescent="0.3">
      <c r="A343" t="s">
        <v>6</v>
      </c>
      <c r="B343">
        <v>4700</v>
      </c>
      <c r="C343" t="s">
        <v>57</v>
      </c>
      <c r="D343" t="s">
        <v>50</v>
      </c>
      <c r="E343">
        <v>4751</v>
      </c>
      <c r="F343">
        <v>0.4</v>
      </c>
      <c r="G343">
        <v>10</v>
      </c>
    </row>
    <row r="344" spans="1:7" x14ac:dyDescent="0.3">
      <c r="A344" t="s">
        <v>6</v>
      </c>
      <c r="B344">
        <v>1300</v>
      </c>
      <c r="C344" t="s">
        <v>57</v>
      </c>
      <c r="D344" t="s">
        <v>50</v>
      </c>
      <c r="E344">
        <v>1360.5</v>
      </c>
      <c r="F344">
        <v>0.67</v>
      </c>
      <c r="G344">
        <v>2</v>
      </c>
    </row>
    <row r="345" spans="1:7" x14ac:dyDescent="0.3">
      <c r="A345" t="s">
        <v>6</v>
      </c>
      <c r="B345">
        <v>4500</v>
      </c>
      <c r="C345" t="s">
        <v>57</v>
      </c>
      <c r="D345" t="s">
        <v>50</v>
      </c>
      <c r="E345">
        <v>4558</v>
      </c>
      <c r="F345">
        <v>0.08</v>
      </c>
      <c r="G345">
        <v>8</v>
      </c>
    </row>
    <row r="346" spans="1:7" x14ac:dyDescent="0.3">
      <c r="A346" t="s">
        <v>6</v>
      </c>
      <c r="B346">
        <v>400</v>
      </c>
      <c r="C346" t="s">
        <v>58</v>
      </c>
      <c r="D346" t="s">
        <v>49</v>
      </c>
      <c r="E346">
        <v>444.5</v>
      </c>
      <c r="F346">
        <v>0.62</v>
      </c>
      <c r="G346">
        <v>2</v>
      </c>
    </row>
    <row r="347" spans="1:7" x14ac:dyDescent="0.3">
      <c r="A347" t="s">
        <v>5</v>
      </c>
      <c r="B347">
        <v>3800</v>
      </c>
      <c r="C347" t="s">
        <v>57</v>
      </c>
      <c r="D347" t="s">
        <v>49</v>
      </c>
      <c r="E347">
        <v>3845.97</v>
      </c>
      <c r="F347">
        <v>0.91</v>
      </c>
      <c r="G347">
        <v>92</v>
      </c>
    </row>
    <row r="348" spans="1:7" x14ac:dyDescent="0.3">
      <c r="A348" t="s">
        <v>3</v>
      </c>
      <c r="B348">
        <v>1700</v>
      </c>
      <c r="C348" t="s">
        <v>56</v>
      </c>
      <c r="D348" t="s">
        <v>49</v>
      </c>
      <c r="E348">
        <v>1749.95</v>
      </c>
      <c r="F348">
        <v>0.26</v>
      </c>
      <c r="G348">
        <v>47</v>
      </c>
    </row>
    <row r="349" spans="1:7" x14ac:dyDescent="0.3">
      <c r="A349" t="s">
        <v>6</v>
      </c>
      <c r="B349">
        <v>4700</v>
      </c>
      <c r="C349" t="s">
        <v>57</v>
      </c>
      <c r="D349" t="s">
        <v>51</v>
      </c>
      <c r="E349">
        <v>4747.5600000000004</v>
      </c>
      <c r="F349">
        <v>0.28000000000000003</v>
      </c>
      <c r="G349">
        <v>123</v>
      </c>
    </row>
    <row r="350" spans="1:7" x14ac:dyDescent="0.3">
      <c r="A350" t="s">
        <v>6</v>
      </c>
      <c r="B350">
        <v>3600</v>
      </c>
      <c r="C350" t="s">
        <v>58</v>
      </c>
      <c r="D350" t="s">
        <v>51</v>
      </c>
      <c r="E350">
        <v>3644.67</v>
      </c>
      <c r="F350">
        <v>0.33</v>
      </c>
      <c r="G350">
        <v>350</v>
      </c>
    </row>
    <row r="351" spans="1:7" x14ac:dyDescent="0.3">
      <c r="A351" t="s">
        <v>6</v>
      </c>
      <c r="B351">
        <v>10000</v>
      </c>
      <c r="C351" t="s">
        <v>57</v>
      </c>
      <c r="G351">
        <v>751</v>
      </c>
    </row>
    <row r="352" spans="1:7" x14ac:dyDescent="0.3">
      <c r="A352" t="s">
        <v>5</v>
      </c>
      <c r="B352">
        <v>1200</v>
      </c>
      <c r="C352" t="s">
        <v>58</v>
      </c>
      <c r="D352" t="s">
        <v>50</v>
      </c>
      <c r="E352">
        <v>1236.98</v>
      </c>
      <c r="F352">
        <v>0.51</v>
      </c>
      <c r="G352">
        <v>892</v>
      </c>
    </row>
    <row r="353" spans="1:7" x14ac:dyDescent="0.3">
      <c r="A353" t="s">
        <v>5</v>
      </c>
      <c r="B353">
        <v>2500</v>
      </c>
      <c r="C353" t="s">
        <v>58</v>
      </c>
      <c r="D353" t="s">
        <v>50</v>
      </c>
      <c r="E353">
        <v>2545.94</v>
      </c>
      <c r="F353">
        <v>0.53</v>
      </c>
      <c r="G353">
        <v>473</v>
      </c>
    </row>
    <row r="354" spans="1:7" x14ac:dyDescent="0.3">
      <c r="A354" t="s">
        <v>5</v>
      </c>
      <c r="B354">
        <v>2400</v>
      </c>
      <c r="C354" t="s">
        <v>58</v>
      </c>
      <c r="D354" t="s">
        <v>49</v>
      </c>
      <c r="E354">
        <v>2445.2600000000002</v>
      </c>
      <c r="F354">
        <v>1.04</v>
      </c>
      <c r="G354">
        <v>179</v>
      </c>
    </row>
    <row r="355" spans="1:7" x14ac:dyDescent="0.3">
      <c r="A355" t="s">
        <v>3</v>
      </c>
      <c r="B355">
        <v>2300</v>
      </c>
      <c r="C355" t="s">
        <v>58</v>
      </c>
      <c r="D355" t="s">
        <v>51</v>
      </c>
      <c r="E355">
        <v>2346</v>
      </c>
      <c r="F355">
        <v>0.38</v>
      </c>
      <c r="G355">
        <v>413</v>
      </c>
    </row>
    <row r="356" spans="1:7" x14ac:dyDescent="0.3">
      <c r="A356" t="s">
        <v>3</v>
      </c>
      <c r="B356">
        <v>1900</v>
      </c>
      <c r="C356" t="s">
        <v>58</v>
      </c>
      <c r="D356" t="s">
        <v>49</v>
      </c>
      <c r="E356">
        <v>1942.77</v>
      </c>
      <c r="F356">
        <v>0.71</v>
      </c>
      <c r="G356">
        <v>46</v>
      </c>
    </row>
    <row r="357" spans="1:7" x14ac:dyDescent="0.3">
      <c r="A357" t="s">
        <v>4</v>
      </c>
      <c r="B357">
        <v>3100</v>
      </c>
      <c r="C357" t="s">
        <v>58</v>
      </c>
      <c r="D357" t="s">
        <v>51</v>
      </c>
      <c r="E357">
        <v>3150.83</v>
      </c>
      <c r="F357">
        <v>0.71</v>
      </c>
      <c r="G357">
        <v>325</v>
      </c>
    </row>
    <row r="358" spans="1:7" x14ac:dyDescent="0.3">
      <c r="A358" t="s">
        <v>6</v>
      </c>
      <c r="B358">
        <v>2200</v>
      </c>
      <c r="C358" t="s">
        <v>56</v>
      </c>
      <c r="D358" t="s">
        <v>50</v>
      </c>
      <c r="E358">
        <v>2243.2399999999998</v>
      </c>
      <c r="F358">
        <v>0.16</v>
      </c>
      <c r="G358">
        <v>53</v>
      </c>
    </row>
    <row r="359" spans="1:7" x14ac:dyDescent="0.3">
      <c r="A359" t="s">
        <v>5</v>
      </c>
      <c r="B359">
        <v>1000</v>
      </c>
      <c r="C359" t="s">
        <v>57</v>
      </c>
      <c r="D359" t="s">
        <v>50</v>
      </c>
      <c r="E359">
        <v>1052.2</v>
      </c>
      <c r="F359">
        <v>0.75</v>
      </c>
      <c r="G359">
        <v>25</v>
      </c>
    </row>
    <row r="360" spans="1:7" x14ac:dyDescent="0.3">
      <c r="A360" t="s">
        <v>5</v>
      </c>
      <c r="B360">
        <v>4900</v>
      </c>
      <c r="C360" t="s">
        <v>58</v>
      </c>
      <c r="D360" t="s">
        <v>49</v>
      </c>
      <c r="E360">
        <v>4943.47</v>
      </c>
      <c r="F360">
        <v>1.1299999999999999</v>
      </c>
      <c r="G360">
        <v>51</v>
      </c>
    </row>
    <row r="361" spans="1:7" x14ac:dyDescent="0.3">
      <c r="A361" t="s">
        <v>3</v>
      </c>
      <c r="B361">
        <v>4400</v>
      </c>
      <c r="C361" t="s">
        <v>58</v>
      </c>
      <c r="D361" t="s">
        <v>49</v>
      </c>
      <c r="E361">
        <v>4459.34</v>
      </c>
      <c r="F361">
        <v>0.78</v>
      </c>
      <c r="G361">
        <v>26</v>
      </c>
    </row>
    <row r="362" spans="1:7" x14ac:dyDescent="0.3">
      <c r="A362" t="s">
        <v>6</v>
      </c>
      <c r="B362">
        <v>500</v>
      </c>
      <c r="C362" t="s">
        <v>58</v>
      </c>
      <c r="D362" t="s">
        <v>49</v>
      </c>
      <c r="E362">
        <v>537.09</v>
      </c>
      <c r="F362">
        <v>1.23</v>
      </c>
      <c r="G362">
        <v>142</v>
      </c>
    </row>
    <row r="363" spans="1:7" x14ac:dyDescent="0.3">
      <c r="A363" t="s">
        <v>6</v>
      </c>
      <c r="B363">
        <v>5000</v>
      </c>
      <c r="C363" t="s">
        <v>57</v>
      </c>
      <c r="D363" t="s">
        <v>50</v>
      </c>
      <c r="E363">
        <v>10923.87</v>
      </c>
      <c r="F363">
        <v>0.18</v>
      </c>
      <c r="G363">
        <v>449</v>
      </c>
    </row>
    <row r="364" spans="1:7" x14ac:dyDescent="0.3">
      <c r="A364" t="s">
        <v>5</v>
      </c>
      <c r="B364">
        <v>4300</v>
      </c>
      <c r="C364" t="s">
        <v>57</v>
      </c>
      <c r="D364" t="s">
        <v>50</v>
      </c>
      <c r="E364">
        <v>4378.3500000000004</v>
      </c>
      <c r="F364">
        <v>0.36</v>
      </c>
      <c r="G364">
        <v>77</v>
      </c>
    </row>
    <row r="365" spans="1:7" x14ac:dyDescent="0.3">
      <c r="A365" t="s">
        <v>3</v>
      </c>
      <c r="B365">
        <v>1300</v>
      </c>
      <c r="C365" t="s">
        <v>58</v>
      </c>
      <c r="D365" t="s">
        <v>49</v>
      </c>
      <c r="E365">
        <v>1349.82</v>
      </c>
      <c r="F365">
        <v>0.95</v>
      </c>
      <c r="G365">
        <v>106</v>
      </c>
    </row>
    <row r="366" spans="1:7" x14ac:dyDescent="0.3">
      <c r="A366" t="s">
        <v>4</v>
      </c>
      <c r="B366">
        <v>1200</v>
      </c>
      <c r="C366" t="s">
        <v>58</v>
      </c>
      <c r="D366" t="s">
        <v>49</v>
      </c>
      <c r="E366">
        <v>1252</v>
      </c>
      <c r="F366">
        <v>1.05</v>
      </c>
      <c r="G366">
        <v>181</v>
      </c>
    </row>
    <row r="367" spans="1:7" x14ac:dyDescent="0.3">
      <c r="A367" t="s">
        <v>4</v>
      </c>
      <c r="B367">
        <v>3400</v>
      </c>
      <c r="C367" t="s">
        <v>56</v>
      </c>
      <c r="D367" t="s">
        <v>49</v>
      </c>
      <c r="E367">
        <v>3442.8</v>
      </c>
      <c r="F367">
        <v>0.13</v>
      </c>
      <c r="G367">
        <v>25</v>
      </c>
    </row>
    <row r="368" spans="1:7" x14ac:dyDescent="0.3">
      <c r="A368" t="s">
        <v>5</v>
      </c>
      <c r="B368">
        <v>4800</v>
      </c>
      <c r="C368" t="s">
        <v>58</v>
      </c>
      <c r="D368" t="s">
        <v>49</v>
      </c>
      <c r="E368">
        <v>4846.04</v>
      </c>
      <c r="F368">
        <v>1.18</v>
      </c>
      <c r="G368">
        <v>64</v>
      </c>
    </row>
    <row r="369" spans="1:7" x14ac:dyDescent="0.3">
      <c r="A369" t="s">
        <v>5</v>
      </c>
      <c r="B369">
        <v>3900</v>
      </c>
      <c r="C369" t="s">
        <v>58</v>
      </c>
      <c r="D369" t="s">
        <v>50</v>
      </c>
      <c r="E369">
        <v>3955.65</v>
      </c>
      <c r="F369">
        <v>0.48</v>
      </c>
      <c r="G369">
        <v>445</v>
      </c>
    </row>
    <row r="370" spans="1:7" x14ac:dyDescent="0.3">
      <c r="A370" t="s">
        <v>5</v>
      </c>
      <c r="B370">
        <v>1700</v>
      </c>
      <c r="C370" t="s">
        <v>56</v>
      </c>
      <c r="D370" t="s">
        <v>50</v>
      </c>
      <c r="E370">
        <v>1749.66</v>
      </c>
      <c r="F370">
        <v>0.1</v>
      </c>
      <c r="G370">
        <v>193</v>
      </c>
    </row>
    <row r="371" spans="1:7" x14ac:dyDescent="0.3">
      <c r="A371" t="s">
        <v>4</v>
      </c>
      <c r="B371">
        <v>4600</v>
      </c>
      <c r="C371" t="s">
        <v>58</v>
      </c>
      <c r="D371" t="s">
        <v>51</v>
      </c>
      <c r="E371">
        <v>4651.63</v>
      </c>
      <c r="F371">
        <v>0.59</v>
      </c>
      <c r="G371">
        <v>244</v>
      </c>
    </row>
    <row r="372" spans="1:7" x14ac:dyDescent="0.3">
      <c r="A372" t="s">
        <v>6</v>
      </c>
      <c r="B372">
        <v>800</v>
      </c>
      <c r="C372" t="s">
        <v>57</v>
      </c>
      <c r="D372" t="s">
        <v>51</v>
      </c>
      <c r="E372">
        <v>852</v>
      </c>
      <c r="F372">
        <v>0.28999999999999998</v>
      </c>
      <c r="G372">
        <v>125</v>
      </c>
    </row>
    <row r="373" spans="1:7" x14ac:dyDescent="0.3">
      <c r="A373" t="s">
        <v>5</v>
      </c>
      <c r="B373">
        <v>1100</v>
      </c>
      <c r="C373" t="s">
        <v>58</v>
      </c>
      <c r="D373" t="s">
        <v>49</v>
      </c>
      <c r="E373">
        <v>1139.1099999999999</v>
      </c>
      <c r="F373">
        <v>0.94</v>
      </c>
      <c r="G373">
        <v>632</v>
      </c>
    </row>
    <row r="374" spans="1:7" x14ac:dyDescent="0.3">
      <c r="A374" t="s">
        <v>6</v>
      </c>
      <c r="B374">
        <v>1500</v>
      </c>
      <c r="C374" t="s">
        <v>57</v>
      </c>
      <c r="D374" t="s">
        <v>51</v>
      </c>
      <c r="E374">
        <v>1600.16</v>
      </c>
      <c r="F374">
        <v>0.35</v>
      </c>
      <c r="G374">
        <v>110</v>
      </c>
    </row>
    <row r="375" spans="1:7" x14ac:dyDescent="0.3">
      <c r="A375" t="s">
        <v>6</v>
      </c>
      <c r="B375">
        <v>3800</v>
      </c>
      <c r="C375" t="s">
        <v>57</v>
      </c>
      <c r="D375" t="s">
        <v>51</v>
      </c>
      <c r="E375">
        <v>3846.35</v>
      </c>
      <c r="F375">
        <v>0.28000000000000003</v>
      </c>
      <c r="G375">
        <v>147</v>
      </c>
    </row>
    <row r="376" spans="1:7" x14ac:dyDescent="0.3">
      <c r="A376" t="s">
        <v>6</v>
      </c>
      <c r="B376">
        <v>3900</v>
      </c>
      <c r="C376" t="s">
        <v>56</v>
      </c>
      <c r="D376" t="s">
        <v>50</v>
      </c>
      <c r="E376">
        <v>3963</v>
      </c>
      <c r="F376">
        <v>0.1</v>
      </c>
      <c r="G376">
        <v>13</v>
      </c>
    </row>
    <row r="377" spans="1:7" x14ac:dyDescent="0.3">
      <c r="A377" t="s">
        <v>6</v>
      </c>
      <c r="B377">
        <v>2500</v>
      </c>
      <c r="C377" t="s">
        <v>56</v>
      </c>
      <c r="D377" t="s">
        <v>50</v>
      </c>
      <c r="E377">
        <v>2546.5100000000002</v>
      </c>
      <c r="F377">
        <v>7.0000000000000007E-2</v>
      </c>
      <c r="G377">
        <v>29</v>
      </c>
    </row>
    <row r="378" spans="1:7" x14ac:dyDescent="0.3">
      <c r="A378" t="s">
        <v>5</v>
      </c>
      <c r="B378">
        <v>3000</v>
      </c>
      <c r="C378" t="s">
        <v>58</v>
      </c>
      <c r="D378" t="s">
        <v>49</v>
      </c>
      <c r="E378">
        <v>3049.97</v>
      </c>
      <c r="F378">
        <v>0.96</v>
      </c>
      <c r="G378">
        <v>127</v>
      </c>
    </row>
    <row r="379" spans="1:7" x14ac:dyDescent="0.3">
      <c r="A379" t="s">
        <v>4</v>
      </c>
      <c r="B379">
        <v>3900</v>
      </c>
      <c r="C379" t="s">
        <v>58</v>
      </c>
      <c r="D379" t="s">
        <v>49</v>
      </c>
      <c r="E379">
        <v>3943.82</v>
      </c>
      <c r="F379">
        <v>0.9</v>
      </c>
      <c r="G379">
        <v>29</v>
      </c>
    </row>
    <row r="380" spans="1:7" x14ac:dyDescent="0.3">
      <c r="A380" t="s">
        <v>6</v>
      </c>
      <c r="B380">
        <v>4500</v>
      </c>
      <c r="C380" t="s">
        <v>57</v>
      </c>
      <c r="D380" t="s">
        <v>49</v>
      </c>
      <c r="E380">
        <v>4548.54</v>
      </c>
      <c r="F380">
        <v>0.27</v>
      </c>
      <c r="G380">
        <v>22</v>
      </c>
    </row>
    <row r="381" spans="1:7" x14ac:dyDescent="0.3">
      <c r="A381" t="s">
        <v>6</v>
      </c>
      <c r="B381">
        <v>1400</v>
      </c>
      <c r="C381" t="s">
        <v>56</v>
      </c>
      <c r="D381" t="s">
        <v>50</v>
      </c>
      <c r="E381">
        <v>1450.48</v>
      </c>
      <c r="F381">
        <v>0.09</v>
      </c>
      <c r="G381">
        <v>139</v>
      </c>
    </row>
    <row r="382" spans="1:7" x14ac:dyDescent="0.3">
      <c r="A382" t="s">
        <v>5</v>
      </c>
      <c r="B382">
        <v>1000</v>
      </c>
      <c r="C382" t="s">
        <v>57</v>
      </c>
      <c r="D382" t="s">
        <v>49</v>
      </c>
      <c r="E382">
        <v>1052.3900000000001</v>
      </c>
      <c r="F382">
        <v>1.1599999999999999</v>
      </c>
      <c r="G382">
        <v>65</v>
      </c>
    </row>
    <row r="383" spans="1:7" x14ac:dyDescent="0.3">
      <c r="A383" t="s">
        <v>4</v>
      </c>
      <c r="B383">
        <v>4300</v>
      </c>
      <c r="C383" t="s">
        <v>56</v>
      </c>
      <c r="D383" t="s">
        <v>51</v>
      </c>
      <c r="E383">
        <v>4352.8999999999996</v>
      </c>
      <c r="F383">
        <v>0.11</v>
      </c>
      <c r="G383">
        <v>10</v>
      </c>
    </row>
    <row r="384" spans="1:7" x14ac:dyDescent="0.3">
      <c r="A384" t="s">
        <v>5</v>
      </c>
      <c r="B384">
        <v>2800</v>
      </c>
      <c r="C384" t="s">
        <v>56</v>
      </c>
      <c r="D384" t="s">
        <v>49</v>
      </c>
      <c r="E384">
        <v>2851.15</v>
      </c>
      <c r="F384">
        <v>0.18</v>
      </c>
      <c r="G384">
        <v>45</v>
      </c>
    </row>
    <row r="385" spans="1:7" x14ac:dyDescent="0.3">
      <c r="A385" t="s">
        <v>3</v>
      </c>
      <c r="B385">
        <v>2200</v>
      </c>
      <c r="C385" t="s">
        <v>58</v>
      </c>
      <c r="D385" t="s">
        <v>50</v>
      </c>
      <c r="E385">
        <v>2252.11</v>
      </c>
      <c r="F385">
        <v>0.42</v>
      </c>
      <c r="G385">
        <v>133</v>
      </c>
    </row>
    <row r="386" spans="1:7" x14ac:dyDescent="0.3">
      <c r="A386" t="s">
        <v>3</v>
      </c>
      <c r="B386">
        <v>3800</v>
      </c>
      <c r="C386" t="s">
        <v>56</v>
      </c>
      <c r="D386" t="s">
        <v>49</v>
      </c>
      <c r="E386">
        <v>3842.93</v>
      </c>
      <c r="F386">
        <v>0.2</v>
      </c>
      <c r="G386">
        <v>31</v>
      </c>
    </row>
    <row r="387" spans="1:7" x14ac:dyDescent="0.3">
      <c r="A387" t="s">
        <v>4</v>
      </c>
      <c r="B387">
        <v>2200</v>
      </c>
      <c r="C387" t="s">
        <v>58</v>
      </c>
      <c r="D387" t="s">
        <v>49</v>
      </c>
      <c r="E387">
        <v>2239.7600000000002</v>
      </c>
      <c r="F387">
        <v>0.92</v>
      </c>
      <c r="G387">
        <v>26</v>
      </c>
    </row>
    <row r="388" spans="1:7" x14ac:dyDescent="0.3">
      <c r="A388" t="s">
        <v>3</v>
      </c>
      <c r="B388">
        <v>3000</v>
      </c>
      <c r="C388" t="s">
        <v>58</v>
      </c>
      <c r="D388" t="s">
        <v>50</v>
      </c>
      <c r="E388">
        <v>3045.62</v>
      </c>
      <c r="F388">
        <v>0.44</v>
      </c>
      <c r="G388">
        <v>109</v>
      </c>
    </row>
    <row r="389" spans="1:7" x14ac:dyDescent="0.3">
      <c r="A389" t="s">
        <v>6</v>
      </c>
      <c r="B389">
        <v>900</v>
      </c>
      <c r="C389" t="s">
        <v>56</v>
      </c>
      <c r="D389" t="s">
        <v>50</v>
      </c>
      <c r="E389">
        <v>950.31</v>
      </c>
      <c r="F389">
        <v>7.0000000000000007E-2</v>
      </c>
      <c r="G389">
        <v>140</v>
      </c>
    </row>
    <row r="390" spans="1:7" x14ac:dyDescent="0.3">
      <c r="A390" t="s">
        <v>4</v>
      </c>
      <c r="B390">
        <v>2700</v>
      </c>
      <c r="C390" t="s">
        <v>56</v>
      </c>
      <c r="D390" t="s">
        <v>50</v>
      </c>
      <c r="E390">
        <v>2750.55</v>
      </c>
      <c r="F390">
        <v>0.06</v>
      </c>
      <c r="G390">
        <v>27</v>
      </c>
    </row>
    <row r="391" spans="1:7" x14ac:dyDescent="0.3">
      <c r="A391" t="s">
        <v>6</v>
      </c>
      <c r="B391">
        <v>1700</v>
      </c>
      <c r="C391" t="s">
        <v>56</v>
      </c>
      <c r="D391" t="s">
        <v>51</v>
      </c>
      <c r="E391">
        <v>1750.96</v>
      </c>
      <c r="F391">
        <v>0.2</v>
      </c>
      <c r="G391">
        <v>86</v>
      </c>
    </row>
    <row r="392" spans="1:7" x14ac:dyDescent="0.3">
      <c r="A392" t="s">
        <v>5</v>
      </c>
      <c r="B392">
        <v>3400</v>
      </c>
      <c r="C392" t="s">
        <v>56</v>
      </c>
      <c r="D392" t="s">
        <v>50</v>
      </c>
      <c r="E392">
        <v>3456.92</v>
      </c>
      <c r="F392">
        <v>0.19</v>
      </c>
      <c r="G392">
        <v>39</v>
      </c>
    </row>
    <row r="393" spans="1:7" x14ac:dyDescent="0.3">
      <c r="A393" t="s">
        <v>3</v>
      </c>
      <c r="B393">
        <v>2100</v>
      </c>
      <c r="C393" t="s">
        <v>56</v>
      </c>
      <c r="D393" t="s">
        <v>50</v>
      </c>
      <c r="E393">
        <v>2148.9299999999998</v>
      </c>
      <c r="F393">
        <v>0.05</v>
      </c>
      <c r="G393">
        <v>45</v>
      </c>
    </row>
    <row r="394" spans="1:7" x14ac:dyDescent="0.3">
      <c r="A394" t="s">
        <v>4</v>
      </c>
      <c r="B394">
        <v>3400</v>
      </c>
      <c r="C394" t="s">
        <v>56</v>
      </c>
      <c r="D394" t="s">
        <v>50</v>
      </c>
      <c r="E394">
        <v>3446.31</v>
      </c>
      <c r="F394">
        <v>0.08</v>
      </c>
      <c r="G394">
        <v>19</v>
      </c>
    </row>
    <row r="395" spans="1:7" x14ac:dyDescent="0.3">
      <c r="A395" t="s">
        <v>3</v>
      </c>
      <c r="B395">
        <v>2400</v>
      </c>
      <c r="C395" t="s">
        <v>58</v>
      </c>
      <c r="D395" t="s">
        <v>50</v>
      </c>
      <c r="E395">
        <v>2448.02</v>
      </c>
      <c r="F395">
        <v>0.4</v>
      </c>
      <c r="G395">
        <v>149</v>
      </c>
    </row>
    <row r="396" spans="1:7" x14ac:dyDescent="0.3">
      <c r="A396" t="s">
        <v>4</v>
      </c>
      <c r="B396">
        <v>3600</v>
      </c>
      <c r="C396" t="s">
        <v>58</v>
      </c>
      <c r="D396" t="s">
        <v>50</v>
      </c>
      <c r="E396">
        <v>3648.81</v>
      </c>
      <c r="F396">
        <v>0.68</v>
      </c>
      <c r="G396">
        <v>104</v>
      </c>
    </row>
    <row r="397" spans="1:7" x14ac:dyDescent="0.3">
      <c r="A397" t="s">
        <v>5</v>
      </c>
      <c r="B397">
        <v>4300</v>
      </c>
      <c r="C397" t="s">
        <v>56</v>
      </c>
      <c r="D397" t="s">
        <v>49</v>
      </c>
      <c r="E397">
        <v>4340.63</v>
      </c>
      <c r="F397">
        <v>0.23</v>
      </c>
      <c r="G397">
        <v>22</v>
      </c>
    </row>
    <row r="398" spans="1:7" x14ac:dyDescent="0.3">
      <c r="A398" t="s">
        <v>4</v>
      </c>
      <c r="B398">
        <v>1000</v>
      </c>
      <c r="C398" t="s">
        <v>57</v>
      </c>
      <c r="D398" t="s">
        <v>49</v>
      </c>
      <c r="E398">
        <v>1055.28</v>
      </c>
      <c r="F398">
        <v>1.51</v>
      </c>
      <c r="G398">
        <v>14</v>
      </c>
    </row>
    <row r="399" spans="1:7" x14ac:dyDescent="0.3">
      <c r="A399" t="s">
        <v>6</v>
      </c>
      <c r="B399">
        <v>4400</v>
      </c>
      <c r="C399" t="s">
        <v>57</v>
      </c>
      <c r="D399" t="s">
        <v>49</v>
      </c>
      <c r="E399">
        <v>4438.55</v>
      </c>
      <c r="F399">
        <v>0.23</v>
      </c>
      <c r="G399">
        <v>9</v>
      </c>
    </row>
    <row r="400" spans="1:7" x14ac:dyDescent="0.3">
      <c r="A400" t="s">
        <v>6</v>
      </c>
      <c r="B400">
        <v>4800</v>
      </c>
      <c r="C400" t="s">
        <v>56</v>
      </c>
      <c r="D400" t="s">
        <v>49</v>
      </c>
      <c r="E400">
        <v>4827.33</v>
      </c>
      <c r="F400">
        <v>0.1</v>
      </c>
      <c r="G400">
        <v>12</v>
      </c>
    </row>
    <row r="401" spans="1:7" x14ac:dyDescent="0.3">
      <c r="A401" t="s">
        <v>6</v>
      </c>
      <c r="B401">
        <v>3100</v>
      </c>
      <c r="C401" t="s">
        <v>56</v>
      </c>
      <c r="D401" t="s">
        <v>49</v>
      </c>
      <c r="E401">
        <v>3150.27</v>
      </c>
      <c r="F401">
        <v>0.14000000000000001</v>
      </c>
      <c r="G401">
        <v>40</v>
      </c>
    </row>
    <row r="402" spans="1:7" x14ac:dyDescent="0.3">
      <c r="A402" t="s">
        <v>4</v>
      </c>
      <c r="B402">
        <v>4100</v>
      </c>
      <c r="C402" t="s">
        <v>57</v>
      </c>
      <c r="D402" t="s">
        <v>50</v>
      </c>
      <c r="E402">
        <v>4154.37</v>
      </c>
      <c r="F402">
        <v>0.23</v>
      </c>
      <c r="G402">
        <v>8</v>
      </c>
    </row>
    <row r="403" spans="1:7" x14ac:dyDescent="0.3">
      <c r="A403" t="s">
        <v>5</v>
      </c>
      <c r="B403">
        <v>1200</v>
      </c>
      <c r="C403" t="s">
        <v>60</v>
      </c>
      <c r="D403" t="s">
        <v>50</v>
      </c>
      <c r="E403">
        <v>1242.6600000000001</v>
      </c>
      <c r="F403">
        <v>0.15</v>
      </c>
      <c r="G403">
        <v>3</v>
      </c>
    </row>
    <row r="404" spans="1:7" x14ac:dyDescent="0.3">
      <c r="A404" t="s">
        <v>3</v>
      </c>
      <c r="B404">
        <v>4000</v>
      </c>
      <c r="C404" t="s">
        <v>58</v>
      </c>
      <c r="D404" t="s">
        <v>49</v>
      </c>
      <c r="E404">
        <v>4039.48</v>
      </c>
      <c r="F404">
        <v>0.65</v>
      </c>
      <c r="G404">
        <v>39</v>
      </c>
    </row>
    <row r="405" spans="1:7" x14ac:dyDescent="0.3">
      <c r="A405" t="s">
        <v>6</v>
      </c>
      <c r="B405">
        <v>5000</v>
      </c>
      <c r="C405" t="s">
        <v>59</v>
      </c>
      <c r="D405" t="s">
        <v>50</v>
      </c>
      <c r="E405">
        <v>7315.11</v>
      </c>
      <c r="F405">
        <v>0.19</v>
      </c>
      <c r="G405">
        <v>9</v>
      </c>
    </row>
    <row r="406" spans="1:7" x14ac:dyDescent="0.3">
      <c r="A406" t="s">
        <v>3</v>
      </c>
      <c r="B406">
        <v>2000</v>
      </c>
      <c r="C406" t="s">
        <v>57</v>
      </c>
      <c r="D406" t="s">
        <v>50</v>
      </c>
      <c r="E406">
        <v>1911.75</v>
      </c>
      <c r="F406">
        <v>0.22</v>
      </c>
      <c r="G406">
        <v>8</v>
      </c>
    </row>
    <row r="407" spans="1:7" x14ac:dyDescent="0.3">
      <c r="A407" t="s">
        <v>3</v>
      </c>
      <c r="B407">
        <v>1000</v>
      </c>
      <c r="C407" t="s">
        <v>57</v>
      </c>
      <c r="D407" t="s">
        <v>50</v>
      </c>
      <c r="E407">
        <v>1032.6600000000001</v>
      </c>
      <c r="F407">
        <v>0.34</v>
      </c>
      <c r="G407">
        <v>6</v>
      </c>
    </row>
    <row r="408" spans="1:7" x14ac:dyDescent="0.3">
      <c r="A408" t="s">
        <v>3</v>
      </c>
      <c r="B408">
        <v>2700</v>
      </c>
      <c r="C408" t="s">
        <v>56</v>
      </c>
      <c r="D408" t="s">
        <v>49</v>
      </c>
      <c r="E408">
        <v>2748.05</v>
      </c>
      <c r="F408">
        <v>0.14000000000000001</v>
      </c>
      <c r="G408">
        <v>40</v>
      </c>
    </row>
    <row r="409" spans="1:7" x14ac:dyDescent="0.3">
      <c r="A409" t="s">
        <v>4</v>
      </c>
      <c r="B409">
        <v>1500</v>
      </c>
      <c r="C409" t="s">
        <v>57</v>
      </c>
      <c r="D409" t="s">
        <v>49</v>
      </c>
      <c r="E409">
        <v>1540.16</v>
      </c>
      <c r="F409">
        <v>0.51</v>
      </c>
      <c r="G409">
        <v>6</v>
      </c>
    </row>
    <row r="410" spans="1:7" x14ac:dyDescent="0.3">
      <c r="A410" t="s">
        <v>6</v>
      </c>
      <c r="B410">
        <v>4200</v>
      </c>
      <c r="C410" t="s">
        <v>57</v>
      </c>
      <c r="D410" t="s">
        <v>50</v>
      </c>
      <c r="E410">
        <v>4641.58</v>
      </c>
      <c r="F410">
        <v>0.15</v>
      </c>
      <c r="G410">
        <v>12</v>
      </c>
    </row>
    <row r="411" spans="1:7" x14ac:dyDescent="0.3">
      <c r="A411" t="s">
        <v>6</v>
      </c>
      <c r="B411">
        <v>3200</v>
      </c>
      <c r="C411" t="s">
        <v>56</v>
      </c>
      <c r="D411" t="s">
        <v>49</v>
      </c>
      <c r="E411">
        <v>3253.37</v>
      </c>
      <c r="F411">
        <v>0.19</v>
      </c>
      <c r="G411">
        <v>32</v>
      </c>
    </row>
    <row r="412" spans="1:7" x14ac:dyDescent="0.3">
      <c r="A412" t="s">
        <v>3</v>
      </c>
      <c r="B412">
        <v>1500</v>
      </c>
      <c r="C412" t="s">
        <v>57</v>
      </c>
      <c r="D412" t="s">
        <v>50</v>
      </c>
      <c r="E412">
        <v>1542.2</v>
      </c>
      <c r="F412">
        <v>0.35</v>
      </c>
      <c r="G412">
        <v>5</v>
      </c>
    </row>
    <row r="413" spans="1:7" x14ac:dyDescent="0.3">
      <c r="A413" t="s">
        <v>6</v>
      </c>
      <c r="B413">
        <v>1700</v>
      </c>
      <c r="C413" t="s">
        <v>57</v>
      </c>
      <c r="D413" t="s">
        <v>49</v>
      </c>
      <c r="E413">
        <v>1738.5</v>
      </c>
      <c r="F413">
        <v>0.65</v>
      </c>
      <c r="G413">
        <v>12</v>
      </c>
    </row>
    <row r="414" spans="1:7" x14ac:dyDescent="0.3">
      <c r="A414" t="s">
        <v>3</v>
      </c>
      <c r="B414">
        <v>800</v>
      </c>
      <c r="C414" t="s">
        <v>57</v>
      </c>
      <c r="D414" t="s">
        <v>49</v>
      </c>
      <c r="E414">
        <v>850.28</v>
      </c>
      <c r="F414">
        <v>0.38</v>
      </c>
      <c r="G414">
        <v>7</v>
      </c>
    </row>
    <row r="415" spans="1:7" x14ac:dyDescent="0.3">
      <c r="A415" t="s">
        <v>6</v>
      </c>
      <c r="B415">
        <v>4000</v>
      </c>
      <c r="C415" t="s">
        <v>57</v>
      </c>
      <c r="D415" t="s">
        <v>49</v>
      </c>
      <c r="E415">
        <v>4465.46</v>
      </c>
      <c r="F415">
        <v>0.84</v>
      </c>
      <c r="G415">
        <v>13</v>
      </c>
    </row>
    <row r="416" spans="1:7" x14ac:dyDescent="0.3">
      <c r="A416" t="s">
        <v>5</v>
      </c>
      <c r="B416">
        <v>600</v>
      </c>
      <c r="C416" t="s">
        <v>56</v>
      </c>
      <c r="D416" t="s">
        <v>50</v>
      </c>
      <c r="E416">
        <v>624.21</v>
      </c>
      <c r="F416">
        <v>0.13</v>
      </c>
      <c r="G416">
        <v>182</v>
      </c>
    </row>
    <row r="417" spans="1:7" x14ac:dyDescent="0.3">
      <c r="A417" t="s">
        <v>3</v>
      </c>
      <c r="B417">
        <v>900</v>
      </c>
      <c r="C417" t="s">
        <v>58</v>
      </c>
      <c r="D417" t="s">
        <v>51</v>
      </c>
      <c r="E417">
        <v>945.57</v>
      </c>
      <c r="F417">
        <v>0.47</v>
      </c>
      <c r="G417">
        <v>927</v>
      </c>
    </row>
    <row r="418" spans="1:7" x14ac:dyDescent="0.3">
      <c r="A418" t="s">
        <v>4</v>
      </c>
      <c r="B418">
        <v>600</v>
      </c>
      <c r="C418" t="s">
        <v>56</v>
      </c>
      <c r="D418" t="s">
        <v>49</v>
      </c>
      <c r="E418">
        <v>567.83000000000004</v>
      </c>
      <c r="F418">
        <v>0.28999999999999998</v>
      </c>
      <c r="G418">
        <v>2239</v>
      </c>
    </row>
    <row r="419" spans="1:7" x14ac:dyDescent="0.3">
      <c r="A419" t="s">
        <v>6</v>
      </c>
      <c r="B419">
        <v>700</v>
      </c>
      <c r="C419" t="s">
        <v>56</v>
      </c>
      <c r="D419" t="s">
        <v>49</v>
      </c>
      <c r="E419">
        <v>755.12</v>
      </c>
      <c r="F419">
        <v>0.22</v>
      </c>
      <c r="G419">
        <v>960</v>
      </c>
    </row>
    <row r="420" spans="1:7" x14ac:dyDescent="0.3">
      <c r="A420" t="s">
        <v>6</v>
      </c>
      <c r="B420">
        <v>2600</v>
      </c>
      <c r="C420" t="s">
        <v>57</v>
      </c>
      <c r="D420" t="s">
        <v>51</v>
      </c>
      <c r="E420">
        <v>2650.98</v>
      </c>
      <c r="F420">
        <v>0.26</v>
      </c>
      <c r="G420">
        <v>174</v>
      </c>
    </row>
    <row r="421" spans="1:7" x14ac:dyDescent="0.3">
      <c r="A421" t="s">
        <v>3</v>
      </c>
      <c r="B421">
        <v>1400</v>
      </c>
      <c r="C421" t="s">
        <v>58</v>
      </c>
      <c r="D421" t="s">
        <v>51</v>
      </c>
      <c r="E421">
        <v>1448.23</v>
      </c>
      <c r="F421">
        <v>0.4</v>
      </c>
      <c r="G421">
        <v>513</v>
      </c>
    </row>
    <row r="422" spans="1:7" x14ac:dyDescent="0.3">
      <c r="A422" t="s">
        <v>3</v>
      </c>
      <c r="B422">
        <v>1600</v>
      </c>
      <c r="C422" t="s">
        <v>57</v>
      </c>
      <c r="D422" t="s">
        <v>51</v>
      </c>
      <c r="E422">
        <v>1647.17</v>
      </c>
      <c r="F422">
        <v>0.31</v>
      </c>
      <c r="G422">
        <v>138</v>
      </c>
    </row>
    <row r="423" spans="1:7" x14ac:dyDescent="0.3">
      <c r="A423" t="s">
        <v>3</v>
      </c>
      <c r="B423">
        <v>4200</v>
      </c>
      <c r="C423" t="s">
        <v>58</v>
      </c>
      <c r="D423" t="s">
        <v>51</v>
      </c>
      <c r="E423">
        <v>4247.7</v>
      </c>
      <c r="F423">
        <v>0.42</v>
      </c>
      <c r="G423">
        <v>302</v>
      </c>
    </row>
    <row r="424" spans="1:7" x14ac:dyDescent="0.3">
      <c r="A424" t="s">
        <v>4</v>
      </c>
      <c r="B424">
        <v>1300</v>
      </c>
      <c r="C424" t="s">
        <v>56</v>
      </c>
      <c r="D424" t="s">
        <v>50</v>
      </c>
      <c r="E424">
        <v>1351.94</v>
      </c>
      <c r="F424">
        <v>0.09</v>
      </c>
      <c r="G424">
        <v>128</v>
      </c>
    </row>
    <row r="425" spans="1:7" x14ac:dyDescent="0.3">
      <c r="A425" t="s">
        <v>6</v>
      </c>
      <c r="B425">
        <v>1000</v>
      </c>
      <c r="C425" t="s">
        <v>58</v>
      </c>
      <c r="D425" t="s">
        <v>49</v>
      </c>
      <c r="E425">
        <v>1040.53</v>
      </c>
      <c r="F425">
        <v>0.89</v>
      </c>
      <c r="G425">
        <v>440</v>
      </c>
    </row>
    <row r="426" spans="1:7" x14ac:dyDescent="0.3">
      <c r="A426" t="s">
        <v>6</v>
      </c>
      <c r="B426">
        <v>3000</v>
      </c>
      <c r="C426" t="s">
        <v>58</v>
      </c>
      <c r="D426" t="s">
        <v>51</v>
      </c>
      <c r="E426">
        <v>3045.42</v>
      </c>
      <c r="F426">
        <v>0.38</v>
      </c>
      <c r="G426">
        <v>350</v>
      </c>
    </row>
    <row r="427" spans="1:7" x14ac:dyDescent="0.3">
      <c r="A427" t="s">
        <v>3</v>
      </c>
      <c r="B427">
        <v>800</v>
      </c>
      <c r="C427" t="s">
        <v>57</v>
      </c>
      <c r="D427" t="s">
        <v>51</v>
      </c>
      <c r="E427">
        <v>852.18</v>
      </c>
      <c r="F427">
        <v>0.4</v>
      </c>
      <c r="G427">
        <v>137</v>
      </c>
    </row>
    <row r="428" spans="1:7" x14ac:dyDescent="0.3">
      <c r="A428" t="s">
        <v>4</v>
      </c>
      <c r="B428">
        <v>800</v>
      </c>
      <c r="C428" t="s">
        <v>58</v>
      </c>
      <c r="D428" t="s">
        <v>50</v>
      </c>
      <c r="E428">
        <v>842.02</v>
      </c>
      <c r="F428">
        <v>0.7</v>
      </c>
      <c r="G428">
        <v>848</v>
      </c>
    </row>
    <row r="429" spans="1:7" x14ac:dyDescent="0.3">
      <c r="A429" t="s">
        <v>4</v>
      </c>
      <c r="B429">
        <v>1100</v>
      </c>
      <c r="C429" t="s">
        <v>58</v>
      </c>
      <c r="D429" t="s">
        <v>51</v>
      </c>
      <c r="E429">
        <v>1144.6600000000001</v>
      </c>
      <c r="F429">
        <v>0.77</v>
      </c>
      <c r="G429">
        <v>984</v>
      </c>
    </row>
    <row r="430" spans="1:7" x14ac:dyDescent="0.3">
      <c r="A430" t="s">
        <v>5</v>
      </c>
      <c r="B430">
        <v>2100</v>
      </c>
      <c r="C430" t="s">
        <v>56</v>
      </c>
      <c r="D430" t="s">
        <v>49</v>
      </c>
      <c r="E430">
        <v>2150.77</v>
      </c>
      <c r="F430">
        <v>0.31</v>
      </c>
      <c r="G430">
        <v>66</v>
      </c>
    </row>
    <row r="431" spans="1:7" x14ac:dyDescent="0.3">
      <c r="A431" t="s">
        <v>5</v>
      </c>
      <c r="B431">
        <v>2300</v>
      </c>
      <c r="C431" t="s">
        <v>56</v>
      </c>
      <c r="D431" t="s">
        <v>49</v>
      </c>
      <c r="E431">
        <v>2346.02</v>
      </c>
      <c r="F431">
        <v>0.21</v>
      </c>
      <c r="G431">
        <v>49</v>
      </c>
    </row>
    <row r="432" spans="1:7" x14ac:dyDescent="0.3">
      <c r="A432" t="s">
        <v>5</v>
      </c>
      <c r="B432">
        <v>500</v>
      </c>
      <c r="C432" t="s">
        <v>58</v>
      </c>
      <c r="D432" t="s">
        <v>49</v>
      </c>
      <c r="E432">
        <v>543.23</v>
      </c>
      <c r="F432">
        <v>1.4</v>
      </c>
      <c r="G432">
        <v>180</v>
      </c>
    </row>
    <row r="433" spans="1:7" x14ac:dyDescent="0.3">
      <c r="A433" t="s">
        <v>5</v>
      </c>
      <c r="B433">
        <v>4100</v>
      </c>
      <c r="C433" t="s">
        <v>57</v>
      </c>
      <c r="D433" t="s">
        <v>50</v>
      </c>
      <c r="E433">
        <v>4194.57</v>
      </c>
      <c r="F433">
        <v>0.28999999999999998</v>
      </c>
      <c r="G433">
        <v>63</v>
      </c>
    </row>
    <row r="434" spans="1:7" x14ac:dyDescent="0.3">
      <c r="A434" t="s">
        <v>3</v>
      </c>
      <c r="B434">
        <v>500</v>
      </c>
      <c r="C434" t="s">
        <v>58</v>
      </c>
      <c r="D434" t="s">
        <v>49</v>
      </c>
      <c r="E434">
        <v>536.73</v>
      </c>
      <c r="F434">
        <v>1.1499999999999999</v>
      </c>
      <c r="G434">
        <v>139</v>
      </c>
    </row>
    <row r="435" spans="1:7" x14ac:dyDescent="0.3">
      <c r="A435" t="s">
        <v>3</v>
      </c>
      <c r="B435">
        <v>400</v>
      </c>
      <c r="C435" t="s">
        <v>56</v>
      </c>
      <c r="D435" t="s">
        <v>51</v>
      </c>
      <c r="E435">
        <v>424.87</v>
      </c>
      <c r="F435">
        <v>0.13</v>
      </c>
      <c r="G435">
        <v>16</v>
      </c>
    </row>
    <row r="436" spans="1:7" x14ac:dyDescent="0.3">
      <c r="A436" t="s">
        <v>3</v>
      </c>
      <c r="B436">
        <v>2500</v>
      </c>
      <c r="C436" t="s">
        <v>58</v>
      </c>
      <c r="D436" t="s">
        <v>51</v>
      </c>
      <c r="E436">
        <v>2549.73</v>
      </c>
      <c r="F436">
        <v>0.39</v>
      </c>
      <c r="G436">
        <v>437</v>
      </c>
    </row>
    <row r="437" spans="1:7" x14ac:dyDescent="0.3">
      <c r="A437" t="s">
        <v>3</v>
      </c>
      <c r="B437">
        <v>1300</v>
      </c>
      <c r="C437" t="s">
        <v>58</v>
      </c>
      <c r="D437" t="s">
        <v>51</v>
      </c>
      <c r="E437">
        <v>1342.7</v>
      </c>
      <c r="F437">
        <v>0.39</v>
      </c>
      <c r="G437">
        <v>591</v>
      </c>
    </row>
    <row r="438" spans="1:7" x14ac:dyDescent="0.3">
      <c r="A438" t="s">
        <v>4</v>
      </c>
      <c r="B438">
        <v>700</v>
      </c>
      <c r="C438" t="s">
        <v>58</v>
      </c>
      <c r="D438" t="s">
        <v>51</v>
      </c>
      <c r="E438">
        <v>745.11</v>
      </c>
      <c r="F438">
        <v>0.78</v>
      </c>
      <c r="G438">
        <v>556</v>
      </c>
    </row>
    <row r="439" spans="1:7" x14ac:dyDescent="0.3">
      <c r="A439" t="s">
        <v>4</v>
      </c>
      <c r="B439">
        <v>2200</v>
      </c>
      <c r="C439" t="s">
        <v>58</v>
      </c>
      <c r="D439" t="s">
        <v>51</v>
      </c>
      <c r="E439">
        <v>2246.73</v>
      </c>
      <c r="F439">
        <v>0.75</v>
      </c>
      <c r="G439">
        <v>433</v>
      </c>
    </row>
    <row r="440" spans="1:7" x14ac:dyDescent="0.3">
      <c r="A440" t="s">
        <v>4</v>
      </c>
      <c r="B440">
        <v>4800</v>
      </c>
      <c r="C440" t="s">
        <v>58</v>
      </c>
      <c r="D440" t="s">
        <v>51</v>
      </c>
      <c r="E440">
        <v>4848.07</v>
      </c>
      <c r="F440">
        <v>0.75</v>
      </c>
      <c r="G440">
        <v>254</v>
      </c>
    </row>
    <row r="441" spans="1:7" x14ac:dyDescent="0.3">
      <c r="A441" t="s">
        <v>4</v>
      </c>
      <c r="B441">
        <v>2400</v>
      </c>
      <c r="C441" t="s">
        <v>58</v>
      </c>
      <c r="D441" t="s">
        <v>51</v>
      </c>
      <c r="E441">
        <v>2443.6</v>
      </c>
      <c r="F441">
        <v>0.65</v>
      </c>
      <c r="G441">
        <v>393</v>
      </c>
    </row>
    <row r="442" spans="1:7" x14ac:dyDescent="0.3">
      <c r="A442" t="s">
        <v>6</v>
      </c>
      <c r="B442">
        <v>4100</v>
      </c>
      <c r="C442" t="s">
        <v>58</v>
      </c>
      <c r="D442" t="s">
        <v>50</v>
      </c>
      <c r="E442">
        <v>4146.51</v>
      </c>
      <c r="F442">
        <v>0.45</v>
      </c>
      <c r="G442">
        <v>102</v>
      </c>
    </row>
    <row r="443" spans="1:7" x14ac:dyDescent="0.3">
      <c r="A443" t="s">
        <v>5</v>
      </c>
      <c r="B443">
        <v>3800</v>
      </c>
      <c r="C443" t="s">
        <v>56</v>
      </c>
      <c r="D443" t="s">
        <v>50</v>
      </c>
      <c r="E443">
        <v>3848.8</v>
      </c>
      <c r="F443">
        <v>0.28999999999999998</v>
      </c>
      <c r="G443">
        <v>20</v>
      </c>
    </row>
    <row r="444" spans="1:7" x14ac:dyDescent="0.3">
      <c r="A444" t="s">
        <v>3</v>
      </c>
      <c r="B444">
        <v>3000</v>
      </c>
      <c r="C444" t="s">
        <v>58</v>
      </c>
      <c r="D444" t="s">
        <v>49</v>
      </c>
      <c r="E444">
        <v>3048.52</v>
      </c>
      <c r="F444">
        <v>0.71</v>
      </c>
      <c r="G444">
        <v>25</v>
      </c>
    </row>
    <row r="445" spans="1:7" x14ac:dyDescent="0.3">
      <c r="A445" t="s">
        <v>4</v>
      </c>
      <c r="B445">
        <v>800</v>
      </c>
      <c r="C445" t="s">
        <v>57</v>
      </c>
      <c r="D445" t="s">
        <v>51</v>
      </c>
      <c r="E445">
        <v>848.11</v>
      </c>
      <c r="F445">
        <v>0.68</v>
      </c>
      <c r="G445">
        <v>119</v>
      </c>
    </row>
    <row r="446" spans="1:7" x14ac:dyDescent="0.3">
      <c r="A446" t="s">
        <v>6</v>
      </c>
      <c r="B446">
        <v>4100</v>
      </c>
      <c r="C446" t="s">
        <v>57</v>
      </c>
      <c r="D446" t="s">
        <v>51</v>
      </c>
      <c r="E446">
        <v>4153.3500000000004</v>
      </c>
      <c r="F446">
        <v>0.23</v>
      </c>
      <c r="G446">
        <v>117</v>
      </c>
    </row>
    <row r="447" spans="1:7" x14ac:dyDescent="0.3">
      <c r="A447" t="s">
        <v>6</v>
      </c>
      <c r="B447">
        <v>500</v>
      </c>
      <c r="C447" t="s">
        <v>58</v>
      </c>
      <c r="D447" t="s">
        <v>51</v>
      </c>
      <c r="E447">
        <v>546.57000000000005</v>
      </c>
      <c r="F447">
        <v>0.44</v>
      </c>
      <c r="G447">
        <v>43</v>
      </c>
    </row>
    <row r="448" spans="1:7" x14ac:dyDescent="0.3">
      <c r="A448" t="s">
        <v>4</v>
      </c>
      <c r="B448">
        <v>1500</v>
      </c>
      <c r="C448" t="s">
        <v>57</v>
      </c>
      <c r="D448" t="s">
        <v>51</v>
      </c>
      <c r="E448">
        <v>1584.22</v>
      </c>
      <c r="F448">
        <v>0.83</v>
      </c>
      <c r="G448">
        <v>98</v>
      </c>
    </row>
    <row r="449" spans="1:7" x14ac:dyDescent="0.3">
      <c r="A449" t="s">
        <v>5</v>
      </c>
      <c r="B449">
        <v>2200</v>
      </c>
      <c r="C449" t="s">
        <v>58</v>
      </c>
      <c r="D449" t="s">
        <v>49</v>
      </c>
      <c r="E449">
        <v>2244.1999999999998</v>
      </c>
      <c r="F449">
        <v>1.0900000000000001</v>
      </c>
      <c r="G449">
        <v>153</v>
      </c>
    </row>
    <row r="450" spans="1:7" x14ac:dyDescent="0.3">
      <c r="A450" t="s">
        <v>4</v>
      </c>
      <c r="B450">
        <v>1500</v>
      </c>
      <c r="C450" t="s">
        <v>56</v>
      </c>
      <c r="D450" t="s">
        <v>50</v>
      </c>
      <c r="E450">
        <v>1546.15</v>
      </c>
      <c r="F450">
        <v>0.09</v>
      </c>
      <c r="G450">
        <v>136</v>
      </c>
    </row>
    <row r="451" spans="1:7" x14ac:dyDescent="0.3">
      <c r="A451" t="s">
        <v>6</v>
      </c>
      <c r="B451">
        <v>700</v>
      </c>
      <c r="C451" t="s">
        <v>57</v>
      </c>
      <c r="D451" t="s">
        <v>50</v>
      </c>
      <c r="E451">
        <v>748.75</v>
      </c>
      <c r="F451">
        <v>0.21</v>
      </c>
      <c r="G451">
        <v>9</v>
      </c>
    </row>
    <row r="452" spans="1:7" x14ac:dyDescent="0.3">
      <c r="A452" t="s">
        <v>6</v>
      </c>
      <c r="B452">
        <v>2400</v>
      </c>
      <c r="C452" t="s">
        <v>56</v>
      </c>
      <c r="D452" t="s">
        <v>49</v>
      </c>
      <c r="E452">
        <v>2444.56</v>
      </c>
      <c r="F452">
        <v>0.09</v>
      </c>
      <c r="G452">
        <v>23</v>
      </c>
    </row>
    <row r="453" spans="1:7" x14ac:dyDescent="0.3">
      <c r="A453" t="s">
        <v>5</v>
      </c>
      <c r="B453">
        <v>1500</v>
      </c>
      <c r="C453" t="s">
        <v>57</v>
      </c>
      <c r="D453" t="s">
        <v>49</v>
      </c>
      <c r="E453">
        <v>1545.95</v>
      </c>
      <c r="F453">
        <v>1.0900000000000001</v>
      </c>
      <c r="G453">
        <v>57</v>
      </c>
    </row>
    <row r="454" spans="1:7" x14ac:dyDescent="0.3">
      <c r="A454" t="s">
        <v>3</v>
      </c>
      <c r="B454">
        <v>1500</v>
      </c>
      <c r="C454" t="s">
        <v>56</v>
      </c>
      <c r="D454" t="s">
        <v>49</v>
      </c>
      <c r="E454">
        <v>1535.53</v>
      </c>
      <c r="F454">
        <v>0.13</v>
      </c>
      <c r="G454">
        <v>43</v>
      </c>
    </row>
    <row r="455" spans="1:7" x14ac:dyDescent="0.3">
      <c r="A455" t="s">
        <v>6</v>
      </c>
      <c r="B455">
        <v>4500</v>
      </c>
      <c r="C455" t="s">
        <v>57</v>
      </c>
      <c r="D455" t="s">
        <v>51</v>
      </c>
      <c r="E455">
        <v>4572</v>
      </c>
      <c r="F455">
        <v>0.22</v>
      </c>
      <c r="G455">
        <v>134</v>
      </c>
    </row>
    <row r="456" spans="1:7" x14ac:dyDescent="0.3">
      <c r="A456" t="s">
        <v>3</v>
      </c>
      <c r="B456">
        <v>3500</v>
      </c>
      <c r="C456" t="s">
        <v>58</v>
      </c>
      <c r="D456" t="s">
        <v>50</v>
      </c>
      <c r="E456">
        <v>3647.42</v>
      </c>
      <c r="F456">
        <v>0.53</v>
      </c>
      <c r="G456">
        <v>110</v>
      </c>
    </row>
    <row r="457" spans="1:7" x14ac:dyDescent="0.3">
      <c r="A457" t="s">
        <v>6</v>
      </c>
      <c r="B457">
        <v>4300</v>
      </c>
      <c r="C457" t="s">
        <v>58</v>
      </c>
      <c r="D457" t="s">
        <v>50</v>
      </c>
      <c r="E457">
        <v>4343.68</v>
      </c>
      <c r="F457">
        <v>0.36</v>
      </c>
      <c r="G457">
        <v>88</v>
      </c>
    </row>
    <row r="458" spans="1:7" x14ac:dyDescent="0.3">
      <c r="A458" t="s">
        <v>3</v>
      </c>
      <c r="B458">
        <v>2000</v>
      </c>
      <c r="C458" t="s">
        <v>58</v>
      </c>
      <c r="D458" t="s">
        <v>50</v>
      </c>
      <c r="E458">
        <v>2052.98</v>
      </c>
      <c r="F458">
        <v>0.49</v>
      </c>
      <c r="G458">
        <v>196</v>
      </c>
    </row>
    <row r="459" spans="1:7" x14ac:dyDescent="0.3">
      <c r="A459" t="s">
        <v>3</v>
      </c>
      <c r="B459">
        <v>3200</v>
      </c>
      <c r="C459" t="s">
        <v>56</v>
      </c>
      <c r="D459" t="s">
        <v>50</v>
      </c>
      <c r="E459">
        <v>3252.5</v>
      </c>
      <c r="F459">
        <v>0.1</v>
      </c>
      <c r="G459">
        <v>10</v>
      </c>
    </row>
    <row r="460" spans="1:7" x14ac:dyDescent="0.3">
      <c r="A460" t="s">
        <v>6</v>
      </c>
      <c r="B460">
        <v>1800</v>
      </c>
      <c r="C460" t="s">
        <v>57</v>
      </c>
      <c r="D460" t="s">
        <v>50</v>
      </c>
      <c r="E460">
        <v>1849.18</v>
      </c>
      <c r="F460">
        <v>0.2</v>
      </c>
      <c r="G460">
        <v>11</v>
      </c>
    </row>
    <row r="461" spans="1:7" x14ac:dyDescent="0.3">
      <c r="A461" t="s">
        <v>6</v>
      </c>
      <c r="B461">
        <v>2600</v>
      </c>
      <c r="C461" t="s">
        <v>56</v>
      </c>
      <c r="D461" t="s">
        <v>50</v>
      </c>
      <c r="E461">
        <v>2654.05</v>
      </c>
      <c r="F461">
        <v>0.06</v>
      </c>
      <c r="G461">
        <v>20</v>
      </c>
    </row>
    <row r="462" spans="1:7" x14ac:dyDescent="0.3">
      <c r="A462" t="s">
        <v>6</v>
      </c>
      <c r="B462">
        <v>4200</v>
      </c>
      <c r="C462" t="s">
        <v>56</v>
      </c>
      <c r="D462" t="s">
        <v>50</v>
      </c>
      <c r="E462">
        <v>4248.33</v>
      </c>
      <c r="F462">
        <v>0.08</v>
      </c>
      <c r="G462">
        <v>9</v>
      </c>
    </row>
    <row r="463" spans="1:7" x14ac:dyDescent="0.3">
      <c r="A463" t="s">
        <v>5</v>
      </c>
      <c r="B463">
        <v>4100</v>
      </c>
      <c r="C463" t="s">
        <v>59</v>
      </c>
      <c r="D463" t="s">
        <v>49</v>
      </c>
      <c r="E463">
        <v>4105</v>
      </c>
      <c r="F463">
        <v>2.8</v>
      </c>
      <c r="G463">
        <v>1</v>
      </c>
    </row>
    <row r="464" spans="1:7" x14ac:dyDescent="0.3">
      <c r="A464" t="s">
        <v>3</v>
      </c>
      <c r="B464">
        <v>4300</v>
      </c>
      <c r="C464" t="s">
        <v>57</v>
      </c>
      <c r="D464" t="s">
        <v>49</v>
      </c>
      <c r="E464">
        <v>5203.63</v>
      </c>
      <c r="F464">
        <v>0.5</v>
      </c>
      <c r="G464">
        <v>11</v>
      </c>
    </row>
    <row r="465" spans="1:7" x14ac:dyDescent="0.3">
      <c r="A465" t="s">
        <v>5</v>
      </c>
      <c r="B465">
        <v>3200</v>
      </c>
      <c r="C465" t="s">
        <v>56</v>
      </c>
      <c r="D465" t="s">
        <v>49</v>
      </c>
      <c r="E465">
        <v>3257</v>
      </c>
      <c r="F465">
        <v>0.19</v>
      </c>
      <c r="G465">
        <v>38</v>
      </c>
    </row>
    <row r="466" spans="1:7" x14ac:dyDescent="0.3">
      <c r="A466" t="s">
        <v>3</v>
      </c>
      <c r="B466">
        <v>3200</v>
      </c>
      <c r="C466" t="s">
        <v>56</v>
      </c>
      <c r="D466" t="s">
        <v>49</v>
      </c>
      <c r="E466">
        <v>3253.56</v>
      </c>
      <c r="F466">
        <v>0.28000000000000003</v>
      </c>
      <c r="G466">
        <v>32</v>
      </c>
    </row>
    <row r="467" spans="1:7" x14ac:dyDescent="0.3">
      <c r="A467" t="s">
        <v>4</v>
      </c>
      <c r="B467">
        <v>2100</v>
      </c>
      <c r="C467" t="s">
        <v>56</v>
      </c>
      <c r="D467" t="s">
        <v>49</v>
      </c>
      <c r="E467">
        <v>2149.12</v>
      </c>
      <c r="F467">
        <v>0.3</v>
      </c>
      <c r="G467">
        <v>48</v>
      </c>
    </row>
    <row r="468" spans="1:7" x14ac:dyDescent="0.3">
      <c r="A468" t="s">
        <v>6</v>
      </c>
      <c r="B468">
        <v>900</v>
      </c>
      <c r="C468" t="s">
        <v>60</v>
      </c>
      <c r="D468" t="s">
        <v>50</v>
      </c>
      <c r="E468">
        <v>939.75</v>
      </c>
      <c r="F468">
        <v>0.26</v>
      </c>
      <c r="G468">
        <v>4</v>
      </c>
    </row>
    <row r="469" spans="1:7" x14ac:dyDescent="0.3">
      <c r="A469" t="s">
        <v>6</v>
      </c>
      <c r="B469">
        <v>3100</v>
      </c>
      <c r="C469" t="s">
        <v>57</v>
      </c>
      <c r="D469" t="s">
        <v>50</v>
      </c>
      <c r="E469">
        <v>3163.63</v>
      </c>
      <c r="F469">
        <v>0.2</v>
      </c>
      <c r="G469">
        <v>12</v>
      </c>
    </row>
    <row r="470" spans="1:7" x14ac:dyDescent="0.3">
      <c r="A470" t="s">
        <v>4</v>
      </c>
      <c r="B470">
        <v>4300</v>
      </c>
      <c r="C470" t="s">
        <v>57</v>
      </c>
      <c r="D470" t="s">
        <v>50</v>
      </c>
      <c r="E470">
        <v>4352.33</v>
      </c>
      <c r="F470">
        <v>0.57999999999999996</v>
      </c>
      <c r="G470">
        <v>9</v>
      </c>
    </row>
    <row r="471" spans="1:7" x14ac:dyDescent="0.3">
      <c r="A471" t="s">
        <v>6</v>
      </c>
      <c r="B471">
        <v>3200</v>
      </c>
      <c r="C471" t="s">
        <v>56</v>
      </c>
      <c r="D471" t="s">
        <v>51</v>
      </c>
      <c r="E471">
        <v>3148.41</v>
      </c>
      <c r="F471">
        <v>0.46</v>
      </c>
      <c r="G471">
        <v>24</v>
      </c>
    </row>
    <row r="472" spans="1:7" x14ac:dyDescent="0.3">
      <c r="A472" t="s">
        <v>6</v>
      </c>
      <c r="B472">
        <v>3700</v>
      </c>
      <c r="C472" t="s">
        <v>57</v>
      </c>
      <c r="D472" t="s">
        <v>49</v>
      </c>
      <c r="E472">
        <v>3736.5</v>
      </c>
      <c r="F472">
        <v>0.88</v>
      </c>
      <c r="G472">
        <v>12</v>
      </c>
    </row>
    <row r="473" spans="1:7" x14ac:dyDescent="0.3">
      <c r="A473" t="s">
        <v>4</v>
      </c>
      <c r="B473">
        <v>4500</v>
      </c>
      <c r="C473" t="s">
        <v>57</v>
      </c>
      <c r="D473" t="s">
        <v>50</v>
      </c>
      <c r="E473">
        <v>4559</v>
      </c>
      <c r="F473">
        <v>0.18</v>
      </c>
      <c r="G473">
        <v>8</v>
      </c>
    </row>
    <row r="474" spans="1:7" x14ac:dyDescent="0.3">
      <c r="A474" t="s">
        <v>6</v>
      </c>
      <c r="B474">
        <v>2200</v>
      </c>
      <c r="C474" t="s">
        <v>56</v>
      </c>
      <c r="D474" t="s">
        <v>49</v>
      </c>
      <c r="E474">
        <v>2251.1999999999998</v>
      </c>
      <c r="F474">
        <v>0.17</v>
      </c>
      <c r="G474">
        <v>30</v>
      </c>
    </row>
    <row r="475" spans="1:7" x14ac:dyDescent="0.3">
      <c r="A475" t="s">
        <v>4</v>
      </c>
      <c r="B475">
        <v>4700</v>
      </c>
      <c r="C475" t="s">
        <v>56</v>
      </c>
      <c r="D475" t="s">
        <v>50</v>
      </c>
      <c r="E475">
        <v>4737.8</v>
      </c>
      <c r="F475">
        <v>0.12</v>
      </c>
      <c r="G475">
        <v>5</v>
      </c>
    </row>
    <row r="476" spans="1:7" x14ac:dyDescent="0.3">
      <c r="A476" t="s">
        <v>3</v>
      </c>
      <c r="B476">
        <v>2700</v>
      </c>
      <c r="C476" t="s">
        <v>56</v>
      </c>
      <c r="D476" t="s">
        <v>51</v>
      </c>
      <c r="E476">
        <v>2751.76</v>
      </c>
      <c r="F476">
        <v>0.2</v>
      </c>
      <c r="G476">
        <v>26</v>
      </c>
    </row>
    <row r="477" spans="1:7" x14ac:dyDescent="0.3">
      <c r="A477" t="s">
        <v>3</v>
      </c>
      <c r="B477">
        <v>1700</v>
      </c>
      <c r="C477" t="s">
        <v>57</v>
      </c>
      <c r="D477" t="s">
        <v>50</v>
      </c>
      <c r="E477">
        <v>1821.66</v>
      </c>
      <c r="F477">
        <v>0.45</v>
      </c>
      <c r="G477">
        <v>8</v>
      </c>
    </row>
    <row r="478" spans="1:7" x14ac:dyDescent="0.3">
      <c r="A478" t="s">
        <v>4</v>
      </c>
      <c r="B478">
        <v>1700</v>
      </c>
      <c r="C478" t="s">
        <v>57</v>
      </c>
      <c r="D478" t="s">
        <v>49</v>
      </c>
      <c r="E478">
        <v>1741.37</v>
      </c>
      <c r="F478">
        <v>1</v>
      </c>
      <c r="G478">
        <v>12</v>
      </c>
    </row>
    <row r="479" spans="1:7" x14ac:dyDescent="0.3">
      <c r="A479" t="s">
        <v>3</v>
      </c>
      <c r="B479">
        <v>2700</v>
      </c>
      <c r="C479" t="s">
        <v>57</v>
      </c>
      <c r="D479" t="s">
        <v>50</v>
      </c>
      <c r="E479">
        <v>2749.6</v>
      </c>
      <c r="F479">
        <v>0.15</v>
      </c>
      <c r="G479">
        <v>10</v>
      </c>
    </row>
    <row r="480" spans="1:7" x14ac:dyDescent="0.3">
      <c r="A480" t="s">
        <v>4</v>
      </c>
      <c r="B480">
        <v>2800</v>
      </c>
      <c r="C480" t="s">
        <v>57</v>
      </c>
      <c r="D480" t="s">
        <v>50</v>
      </c>
      <c r="E480">
        <v>2842.61</v>
      </c>
      <c r="F480">
        <v>0.61</v>
      </c>
      <c r="G480">
        <v>13</v>
      </c>
    </row>
    <row r="481" spans="1:7" x14ac:dyDescent="0.3">
      <c r="A481" t="s">
        <v>6</v>
      </c>
      <c r="B481">
        <v>2300</v>
      </c>
      <c r="C481" t="s">
        <v>57</v>
      </c>
      <c r="D481" t="s">
        <v>50</v>
      </c>
      <c r="E481">
        <v>2617.11</v>
      </c>
      <c r="F481">
        <v>0.18</v>
      </c>
      <c r="G481">
        <v>9</v>
      </c>
    </row>
    <row r="482" spans="1:7" x14ac:dyDescent="0.3">
      <c r="A482" t="s">
        <v>6</v>
      </c>
      <c r="B482">
        <v>300</v>
      </c>
      <c r="C482" t="s">
        <v>56</v>
      </c>
      <c r="D482" t="s">
        <v>49</v>
      </c>
      <c r="E482">
        <v>372.87</v>
      </c>
      <c r="F482">
        <v>0.12</v>
      </c>
      <c r="G482">
        <v>9</v>
      </c>
    </row>
    <row r="483" spans="1:7" x14ac:dyDescent="0.3">
      <c r="A483" t="s">
        <v>5</v>
      </c>
      <c r="B483">
        <v>4100</v>
      </c>
      <c r="C483" t="s">
        <v>56</v>
      </c>
      <c r="D483" t="s">
        <v>50</v>
      </c>
      <c r="E483">
        <v>4130.8</v>
      </c>
      <c r="F483">
        <v>0.26</v>
      </c>
      <c r="G483">
        <v>10</v>
      </c>
    </row>
    <row r="484" spans="1:7" x14ac:dyDescent="0.3">
      <c r="A484" t="s">
        <v>6</v>
      </c>
      <c r="B484">
        <v>3300</v>
      </c>
      <c r="C484" t="s">
        <v>57</v>
      </c>
      <c r="D484" t="s">
        <v>50</v>
      </c>
      <c r="E484">
        <v>3351.11</v>
      </c>
      <c r="F484">
        <v>0.17</v>
      </c>
      <c r="G484">
        <v>9</v>
      </c>
    </row>
    <row r="485" spans="1:7" x14ac:dyDescent="0.3">
      <c r="A485" t="s">
        <v>3</v>
      </c>
      <c r="B485">
        <v>5000</v>
      </c>
      <c r="C485" t="s">
        <v>56</v>
      </c>
      <c r="D485" t="s">
        <v>49</v>
      </c>
      <c r="E485">
        <v>9136.76</v>
      </c>
      <c r="F485">
        <v>0.2</v>
      </c>
      <c r="G485">
        <v>318</v>
      </c>
    </row>
    <row r="486" spans="1:7" x14ac:dyDescent="0.3">
      <c r="A486" t="s">
        <v>3</v>
      </c>
      <c r="B486">
        <v>1900</v>
      </c>
      <c r="C486" t="s">
        <v>58</v>
      </c>
      <c r="D486" t="s">
        <v>51</v>
      </c>
      <c r="E486">
        <v>1944.88</v>
      </c>
      <c r="F486">
        <v>0.48</v>
      </c>
      <c r="G486">
        <v>558</v>
      </c>
    </row>
    <row r="487" spans="1:7" x14ac:dyDescent="0.3">
      <c r="A487" t="s">
        <v>3</v>
      </c>
      <c r="B487">
        <v>2100</v>
      </c>
      <c r="C487" t="s">
        <v>58</v>
      </c>
      <c r="D487" t="s">
        <v>50</v>
      </c>
      <c r="E487">
        <v>2150.21</v>
      </c>
      <c r="F487">
        <v>0.43</v>
      </c>
      <c r="G487">
        <v>184</v>
      </c>
    </row>
    <row r="488" spans="1:7" x14ac:dyDescent="0.3">
      <c r="A488" t="s">
        <v>3</v>
      </c>
      <c r="B488">
        <v>3600</v>
      </c>
      <c r="C488" t="s">
        <v>58</v>
      </c>
      <c r="D488" t="s">
        <v>51</v>
      </c>
      <c r="E488">
        <v>3649.34</v>
      </c>
      <c r="F488">
        <v>0.35</v>
      </c>
      <c r="G488">
        <v>367</v>
      </c>
    </row>
    <row r="489" spans="1:7" x14ac:dyDescent="0.3">
      <c r="A489" t="s">
        <v>3</v>
      </c>
      <c r="B489">
        <v>3100</v>
      </c>
      <c r="C489" t="s">
        <v>56</v>
      </c>
      <c r="D489" t="s">
        <v>50</v>
      </c>
      <c r="E489">
        <v>3138.61</v>
      </c>
      <c r="F489">
        <v>0.14000000000000001</v>
      </c>
      <c r="G489">
        <v>21</v>
      </c>
    </row>
    <row r="490" spans="1:7" x14ac:dyDescent="0.3">
      <c r="A490" t="s">
        <v>4</v>
      </c>
      <c r="B490">
        <v>2100</v>
      </c>
      <c r="C490" t="s">
        <v>57</v>
      </c>
      <c r="D490" t="s">
        <v>51</v>
      </c>
      <c r="E490">
        <v>2150.66</v>
      </c>
      <c r="F490">
        <v>0.85</v>
      </c>
      <c r="G490">
        <v>207</v>
      </c>
    </row>
    <row r="491" spans="1:7" x14ac:dyDescent="0.3">
      <c r="A491" t="s">
        <v>4</v>
      </c>
      <c r="B491">
        <v>900</v>
      </c>
      <c r="C491" t="s">
        <v>56</v>
      </c>
      <c r="D491" t="s">
        <v>51</v>
      </c>
      <c r="E491">
        <v>933.87</v>
      </c>
      <c r="F491">
        <v>0.18</v>
      </c>
      <c r="G491">
        <v>157</v>
      </c>
    </row>
    <row r="492" spans="1:7" x14ac:dyDescent="0.3">
      <c r="A492" t="s">
        <v>4</v>
      </c>
      <c r="B492">
        <v>1700</v>
      </c>
      <c r="C492" t="s">
        <v>58</v>
      </c>
      <c r="D492" t="s">
        <v>50</v>
      </c>
      <c r="E492">
        <v>1743.19</v>
      </c>
      <c r="F492">
        <v>0.75</v>
      </c>
      <c r="G492">
        <v>284</v>
      </c>
    </row>
    <row r="493" spans="1:7" x14ac:dyDescent="0.3">
      <c r="A493" t="s">
        <v>6</v>
      </c>
      <c r="B493">
        <v>2100</v>
      </c>
      <c r="C493" t="s">
        <v>58</v>
      </c>
      <c r="D493" t="s">
        <v>49</v>
      </c>
      <c r="E493">
        <v>2143.13</v>
      </c>
      <c r="F493">
        <v>1.0900000000000001</v>
      </c>
      <c r="G493">
        <v>43</v>
      </c>
    </row>
    <row r="494" spans="1:7" x14ac:dyDescent="0.3">
      <c r="A494" t="s">
        <v>6</v>
      </c>
      <c r="B494">
        <v>2300</v>
      </c>
      <c r="C494" t="s">
        <v>58</v>
      </c>
      <c r="D494" t="s">
        <v>49</v>
      </c>
      <c r="E494">
        <v>2340.87</v>
      </c>
      <c r="F494">
        <v>0.85</v>
      </c>
      <c r="G494">
        <v>33</v>
      </c>
    </row>
    <row r="495" spans="1:7" x14ac:dyDescent="0.3">
      <c r="A495" t="s">
        <v>6</v>
      </c>
      <c r="B495">
        <v>1700</v>
      </c>
      <c r="C495" t="s">
        <v>58</v>
      </c>
      <c r="D495" t="s">
        <v>51</v>
      </c>
      <c r="E495">
        <v>1747.01</v>
      </c>
      <c r="F495">
        <v>0.38</v>
      </c>
      <c r="G495">
        <v>570</v>
      </c>
    </row>
    <row r="496" spans="1:7" x14ac:dyDescent="0.3">
      <c r="A496" t="s">
        <v>4</v>
      </c>
      <c r="B496">
        <v>700</v>
      </c>
      <c r="C496" t="s">
        <v>56</v>
      </c>
      <c r="D496" t="s">
        <v>49</v>
      </c>
      <c r="E496">
        <v>754.12</v>
      </c>
      <c r="F496">
        <v>0.28999999999999998</v>
      </c>
      <c r="G496">
        <v>937</v>
      </c>
    </row>
    <row r="497" spans="1:7" x14ac:dyDescent="0.3">
      <c r="A497" t="s">
        <v>5</v>
      </c>
      <c r="B497">
        <v>1900</v>
      </c>
      <c r="C497" t="s">
        <v>56</v>
      </c>
      <c r="D497" t="s">
        <v>50</v>
      </c>
      <c r="E497">
        <v>1949.74</v>
      </c>
      <c r="F497">
        <v>0.16</v>
      </c>
      <c r="G497">
        <v>152</v>
      </c>
    </row>
    <row r="498" spans="1:7" x14ac:dyDescent="0.3">
      <c r="A498" t="s">
        <v>3</v>
      </c>
      <c r="B498">
        <v>800</v>
      </c>
      <c r="C498" t="s">
        <v>58</v>
      </c>
      <c r="D498" t="s">
        <v>49</v>
      </c>
      <c r="E498">
        <v>840.12</v>
      </c>
      <c r="F498">
        <v>1</v>
      </c>
      <c r="G498">
        <v>504</v>
      </c>
    </row>
    <row r="499" spans="1:7" x14ac:dyDescent="0.3">
      <c r="A499" t="s">
        <v>4</v>
      </c>
      <c r="B499">
        <v>1900</v>
      </c>
      <c r="C499" t="s">
        <v>56</v>
      </c>
      <c r="D499" t="s">
        <v>50</v>
      </c>
      <c r="E499">
        <v>1946.58</v>
      </c>
      <c r="F499">
        <v>0.15</v>
      </c>
      <c r="G499">
        <v>97</v>
      </c>
    </row>
    <row r="500" spans="1:7" x14ac:dyDescent="0.3">
      <c r="A500" t="s">
        <v>4</v>
      </c>
      <c r="B500">
        <v>2100</v>
      </c>
      <c r="C500" t="s">
        <v>58</v>
      </c>
      <c r="D500" t="s">
        <v>49</v>
      </c>
      <c r="E500">
        <v>2147.5500000000002</v>
      </c>
      <c r="F500">
        <v>1.1599999999999999</v>
      </c>
      <c r="G500">
        <v>34</v>
      </c>
    </row>
    <row r="501" spans="1:7" x14ac:dyDescent="0.3">
      <c r="A501" t="s">
        <v>6</v>
      </c>
      <c r="B501">
        <v>1300</v>
      </c>
      <c r="C501" t="s">
        <v>57</v>
      </c>
      <c r="D501" t="s">
        <v>51</v>
      </c>
      <c r="E501">
        <v>1346.52</v>
      </c>
      <c r="F501">
        <v>0.3</v>
      </c>
      <c r="G501">
        <v>150</v>
      </c>
    </row>
    <row r="502" spans="1:7" x14ac:dyDescent="0.3">
      <c r="A502" t="s">
        <v>6</v>
      </c>
      <c r="B502">
        <v>900</v>
      </c>
      <c r="C502" t="s">
        <v>58</v>
      </c>
      <c r="D502" t="s">
        <v>50</v>
      </c>
      <c r="E502">
        <v>944.68</v>
      </c>
      <c r="F502">
        <v>0.46</v>
      </c>
      <c r="G502">
        <v>860</v>
      </c>
    </row>
    <row r="503" spans="1:7" x14ac:dyDescent="0.3">
      <c r="A503" t="s">
        <v>6</v>
      </c>
      <c r="B503">
        <v>1900</v>
      </c>
      <c r="C503" t="s">
        <v>57</v>
      </c>
      <c r="D503" t="s">
        <v>51</v>
      </c>
      <c r="E503">
        <v>1953.47</v>
      </c>
      <c r="F503">
        <v>0.31</v>
      </c>
      <c r="G503">
        <v>220</v>
      </c>
    </row>
    <row r="504" spans="1:7" x14ac:dyDescent="0.3">
      <c r="A504" t="s">
        <v>5</v>
      </c>
      <c r="B504">
        <v>3100</v>
      </c>
      <c r="C504" t="s">
        <v>57</v>
      </c>
      <c r="D504" t="s">
        <v>49</v>
      </c>
      <c r="E504">
        <v>3149.89</v>
      </c>
      <c r="F504">
        <v>0.89</v>
      </c>
      <c r="G504">
        <v>99</v>
      </c>
    </row>
    <row r="505" spans="1:7" x14ac:dyDescent="0.3">
      <c r="A505" t="s">
        <v>3</v>
      </c>
      <c r="B505">
        <v>700</v>
      </c>
      <c r="C505" t="s">
        <v>56</v>
      </c>
      <c r="D505" t="s">
        <v>50</v>
      </c>
      <c r="E505">
        <v>743.31</v>
      </c>
      <c r="F505">
        <v>0.11</v>
      </c>
      <c r="G505">
        <v>122</v>
      </c>
    </row>
    <row r="506" spans="1:7" x14ac:dyDescent="0.3">
      <c r="A506" t="s">
        <v>6</v>
      </c>
      <c r="B506">
        <v>2800</v>
      </c>
      <c r="C506" t="s">
        <v>58</v>
      </c>
      <c r="D506" t="s">
        <v>51</v>
      </c>
      <c r="E506">
        <v>2849.7</v>
      </c>
      <c r="F506">
        <v>0.37</v>
      </c>
      <c r="G506">
        <v>340</v>
      </c>
    </row>
    <row r="507" spans="1:7" x14ac:dyDescent="0.3">
      <c r="A507" t="s">
        <v>6</v>
      </c>
      <c r="B507">
        <v>600</v>
      </c>
      <c r="C507" t="s">
        <v>58</v>
      </c>
      <c r="D507" t="s">
        <v>50</v>
      </c>
      <c r="E507">
        <v>633.29</v>
      </c>
      <c r="F507">
        <v>0.5</v>
      </c>
      <c r="G507">
        <v>451</v>
      </c>
    </row>
    <row r="508" spans="1:7" x14ac:dyDescent="0.3">
      <c r="A508" t="s">
        <v>6</v>
      </c>
      <c r="B508">
        <v>2700</v>
      </c>
      <c r="C508" t="s">
        <v>58</v>
      </c>
      <c r="D508" t="s">
        <v>51</v>
      </c>
      <c r="E508">
        <v>2745.66</v>
      </c>
      <c r="F508">
        <v>0.33</v>
      </c>
      <c r="G508">
        <v>374</v>
      </c>
    </row>
    <row r="509" spans="1:7" x14ac:dyDescent="0.3">
      <c r="A509" t="s">
        <v>5</v>
      </c>
      <c r="B509">
        <v>4700</v>
      </c>
      <c r="C509" t="s">
        <v>57</v>
      </c>
      <c r="D509" t="s">
        <v>50</v>
      </c>
      <c r="E509">
        <v>4747.05</v>
      </c>
      <c r="F509">
        <v>0.34</v>
      </c>
      <c r="G509">
        <v>60</v>
      </c>
    </row>
    <row r="510" spans="1:7" x14ac:dyDescent="0.3">
      <c r="A510" t="s">
        <v>5</v>
      </c>
      <c r="B510">
        <v>2200</v>
      </c>
      <c r="C510" t="s">
        <v>57</v>
      </c>
      <c r="D510" t="s">
        <v>49</v>
      </c>
      <c r="E510">
        <v>2270.42</v>
      </c>
      <c r="F510">
        <v>1</v>
      </c>
      <c r="G510">
        <v>106</v>
      </c>
    </row>
    <row r="511" spans="1:7" x14ac:dyDescent="0.3">
      <c r="A511" t="s">
        <v>3</v>
      </c>
      <c r="B511">
        <v>5000</v>
      </c>
      <c r="C511" t="s">
        <v>57</v>
      </c>
      <c r="D511" t="s">
        <v>50</v>
      </c>
      <c r="E511">
        <v>10917.46</v>
      </c>
      <c r="F511">
        <v>0.19</v>
      </c>
      <c r="G511">
        <v>470</v>
      </c>
    </row>
    <row r="512" spans="1:7" x14ac:dyDescent="0.3">
      <c r="A512" t="s">
        <v>4</v>
      </c>
      <c r="B512">
        <v>1600</v>
      </c>
      <c r="C512" t="s">
        <v>58</v>
      </c>
      <c r="D512" t="s">
        <v>51</v>
      </c>
      <c r="E512">
        <v>1645.71</v>
      </c>
      <c r="F512">
        <v>0.66</v>
      </c>
      <c r="G512">
        <v>613</v>
      </c>
    </row>
    <row r="513" spans="1:7" x14ac:dyDescent="0.3">
      <c r="A513" t="s">
        <v>4</v>
      </c>
      <c r="B513">
        <v>4900</v>
      </c>
      <c r="C513" t="s">
        <v>58</v>
      </c>
      <c r="D513" t="s">
        <v>51</v>
      </c>
      <c r="E513">
        <v>4945.1000000000004</v>
      </c>
      <c r="F513">
        <v>0.69</v>
      </c>
      <c r="G513">
        <v>229</v>
      </c>
    </row>
    <row r="514" spans="1:7" x14ac:dyDescent="0.3">
      <c r="A514" t="s">
        <v>6</v>
      </c>
      <c r="B514">
        <v>1600</v>
      </c>
      <c r="C514" t="s">
        <v>56</v>
      </c>
      <c r="D514" t="s">
        <v>49</v>
      </c>
      <c r="E514">
        <v>1619.71</v>
      </c>
      <c r="F514">
        <v>0.19</v>
      </c>
      <c r="G514">
        <v>35</v>
      </c>
    </row>
    <row r="515" spans="1:7" x14ac:dyDescent="0.3">
      <c r="A515" t="s">
        <v>5</v>
      </c>
      <c r="B515">
        <v>2300</v>
      </c>
      <c r="C515" t="s">
        <v>57</v>
      </c>
      <c r="D515" t="s">
        <v>49</v>
      </c>
      <c r="E515">
        <v>2352.66</v>
      </c>
      <c r="F515">
        <v>0.99</v>
      </c>
      <c r="G515">
        <v>81</v>
      </c>
    </row>
    <row r="516" spans="1:7" x14ac:dyDescent="0.3">
      <c r="A516" t="s">
        <v>3</v>
      </c>
      <c r="B516">
        <v>700</v>
      </c>
      <c r="C516" t="s">
        <v>57</v>
      </c>
      <c r="D516" t="s">
        <v>50</v>
      </c>
      <c r="E516">
        <v>749.18</v>
      </c>
      <c r="F516">
        <v>0.23</v>
      </c>
      <c r="G516">
        <v>12</v>
      </c>
    </row>
    <row r="517" spans="1:7" x14ac:dyDescent="0.3">
      <c r="A517" t="s">
        <v>4</v>
      </c>
      <c r="B517">
        <v>1100</v>
      </c>
      <c r="C517" t="s">
        <v>56</v>
      </c>
      <c r="D517" t="s">
        <v>49</v>
      </c>
      <c r="E517">
        <v>1134.71</v>
      </c>
      <c r="F517">
        <v>0.28999999999999998</v>
      </c>
      <c r="G517">
        <v>240</v>
      </c>
    </row>
    <row r="518" spans="1:7" x14ac:dyDescent="0.3">
      <c r="A518" t="s">
        <v>4</v>
      </c>
      <c r="B518">
        <v>3800</v>
      </c>
      <c r="C518" t="s">
        <v>58</v>
      </c>
      <c r="D518" t="s">
        <v>50</v>
      </c>
      <c r="E518">
        <v>3848.94</v>
      </c>
      <c r="F518">
        <v>0.56000000000000005</v>
      </c>
      <c r="G518">
        <v>98</v>
      </c>
    </row>
    <row r="519" spans="1:7" x14ac:dyDescent="0.3">
      <c r="A519" t="s">
        <v>6</v>
      </c>
      <c r="B519">
        <v>1100</v>
      </c>
      <c r="C519" t="s">
        <v>56</v>
      </c>
      <c r="D519" t="s">
        <v>49</v>
      </c>
      <c r="E519">
        <v>1135.43</v>
      </c>
      <c r="F519">
        <v>0.24</v>
      </c>
      <c r="G519">
        <v>228</v>
      </c>
    </row>
    <row r="520" spans="1:7" x14ac:dyDescent="0.3">
      <c r="A520" t="s">
        <v>6</v>
      </c>
      <c r="B520">
        <v>3800</v>
      </c>
      <c r="C520" t="s">
        <v>58</v>
      </c>
      <c r="D520" t="s">
        <v>50</v>
      </c>
      <c r="E520">
        <v>3848.95</v>
      </c>
      <c r="F520">
        <v>0.34</v>
      </c>
      <c r="G520">
        <v>104</v>
      </c>
    </row>
    <row r="521" spans="1:7" x14ac:dyDescent="0.3">
      <c r="A521" t="s">
        <v>6</v>
      </c>
      <c r="B521">
        <v>700</v>
      </c>
      <c r="C521" t="s">
        <v>58</v>
      </c>
      <c r="D521" t="s">
        <v>49</v>
      </c>
      <c r="E521">
        <v>735.06</v>
      </c>
      <c r="F521">
        <v>1.01</v>
      </c>
      <c r="G521">
        <v>509</v>
      </c>
    </row>
    <row r="522" spans="1:7" x14ac:dyDescent="0.3">
      <c r="A522" t="s">
        <v>5</v>
      </c>
      <c r="B522">
        <v>4200</v>
      </c>
      <c r="C522" t="s">
        <v>57</v>
      </c>
      <c r="D522" t="s">
        <v>50</v>
      </c>
      <c r="E522">
        <v>4362.0600000000004</v>
      </c>
      <c r="F522">
        <v>0.25</v>
      </c>
      <c r="G522">
        <v>77</v>
      </c>
    </row>
    <row r="523" spans="1:7" x14ac:dyDescent="0.3">
      <c r="A523" t="s">
        <v>6</v>
      </c>
      <c r="B523">
        <v>4900</v>
      </c>
      <c r="C523" t="s">
        <v>56</v>
      </c>
      <c r="D523" t="s">
        <v>49</v>
      </c>
      <c r="E523">
        <v>4941.42</v>
      </c>
      <c r="F523">
        <v>0.24</v>
      </c>
      <c r="G523">
        <v>14</v>
      </c>
    </row>
    <row r="524" spans="1:7" x14ac:dyDescent="0.3">
      <c r="A524" t="s">
        <v>6</v>
      </c>
      <c r="B524">
        <v>1600</v>
      </c>
      <c r="C524" t="s">
        <v>56</v>
      </c>
      <c r="D524" t="s">
        <v>50</v>
      </c>
      <c r="E524">
        <v>1648.43</v>
      </c>
      <c r="F524">
        <v>0.09</v>
      </c>
      <c r="G524">
        <v>116</v>
      </c>
    </row>
    <row r="525" spans="1:7" x14ac:dyDescent="0.3">
      <c r="A525" t="s">
        <v>5</v>
      </c>
      <c r="B525">
        <v>2200</v>
      </c>
      <c r="C525" t="s">
        <v>59</v>
      </c>
      <c r="D525" t="s">
        <v>50</v>
      </c>
      <c r="E525">
        <v>2229.6</v>
      </c>
      <c r="F525">
        <v>0.4</v>
      </c>
      <c r="G525">
        <v>5</v>
      </c>
    </row>
    <row r="526" spans="1:7" x14ac:dyDescent="0.3">
      <c r="A526" t="s">
        <v>3</v>
      </c>
      <c r="B526">
        <v>1300</v>
      </c>
      <c r="C526" t="s">
        <v>56</v>
      </c>
      <c r="D526" t="s">
        <v>49</v>
      </c>
      <c r="E526">
        <v>1349.33</v>
      </c>
      <c r="F526">
        <v>0.19</v>
      </c>
      <c r="G526">
        <v>33</v>
      </c>
    </row>
    <row r="527" spans="1:7" x14ac:dyDescent="0.3">
      <c r="A527" t="s">
        <v>6</v>
      </c>
      <c r="B527">
        <v>4200</v>
      </c>
      <c r="C527" t="s">
        <v>58</v>
      </c>
      <c r="D527" t="s">
        <v>50</v>
      </c>
      <c r="E527">
        <v>4246.6899999999996</v>
      </c>
      <c r="F527">
        <v>0.4</v>
      </c>
      <c r="G527">
        <v>84</v>
      </c>
    </row>
    <row r="528" spans="1:7" x14ac:dyDescent="0.3">
      <c r="A528" t="s">
        <v>6</v>
      </c>
      <c r="B528">
        <v>4000</v>
      </c>
      <c r="C528" t="s">
        <v>57</v>
      </c>
      <c r="D528" t="s">
        <v>51</v>
      </c>
      <c r="E528">
        <v>4049.06</v>
      </c>
      <c r="F528">
        <v>0.2</v>
      </c>
      <c r="G528">
        <v>132</v>
      </c>
    </row>
    <row r="529" spans="1:7" x14ac:dyDescent="0.3">
      <c r="A529" t="s">
        <v>3</v>
      </c>
      <c r="B529">
        <v>600</v>
      </c>
      <c r="C529" t="s">
        <v>57</v>
      </c>
      <c r="D529" t="s">
        <v>51</v>
      </c>
      <c r="E529">
        <v>637.24</v>
      </c>
      <c r="F529">
        <v>0.28999999999999998</v>
      </c>
      <c r="G529">
        <v>33</v>
      </c>
    </row>
    <row r="530" spans="1:7" x14ac:dyDescent="0.3">
      <c r="A530" t="s">
        <v>4</v>
      </c>
      <c r="B530">
        <v>1800</v>
      </c>
      <c r="C530" t="s">
        <v>56</v>
      </c>
      <c r="D530" t="s">
        <v>49</v>
      </c>
      <c r="E530">
        <v>1844.89</v>
      </c>
      <c r="F530">
        <v>0.13</v>
      </c>
      <c r="G530">
        <v>40</v>
      </c>
    </row>
    <row r="531" spans="1:7" x14ac:dyDescent="0.3">
      <c r="A531" t="s">
        <v>3</v>
      </c>
      <c r="B531">
        <v>1200</v>
      </c>
      <c r="C531" t="s">
        <v>56</v>
      </c>
      <c r="D531" t="s">
        <v>50</v>
      </c>
      <c r="E531">
        <v>1251.48</v>
      </c>
      <c r="F531">
        <v>0.1</v>
      </c>
      <c r="G531">
        <v>85</v>
      </c>
    </row>
    <row r="532" spans="1:7" x14ac:dyDescent="0.3">
      <c r="A532" t="s">
        <v>4</v>
      </c>
      <c r="B532">
        <v>3400</v>
      </c>
      <c r="C532" t="s">
        <v>58</v>
      </c>
      <c r="D532" t="s">
        <v>49</v>
      </c>
      <c r="E532">
        <v>3446.22</v>
      </c>
      <c r="F532">
        <v>1.1299999999999999</v>
      </c>
      <c r="G532">
        <v>40</v>
      </c>
    </row>
    <row r="533" spans="1:7" x14ac:dyDescent="0.3">
      <c r="A533" t="s">
        <v>3</v>
      </c>
      <c r="B533">
        <v>4300</v>
      </c>
      <c r="C533" t="s">
        <v>58</v>
      </c>
      <c r="D533" t="s">
        <v>50</v>
      </c>
      <c r="E533">
        <v>4341.72</v>
      </c>
      <c r="F533">
        <v>0.41</v>
      </c>
      <c r="G533">
        <v>80</v>
      </c>
    </row>
    <row r="534" spans="1:7" x14ac:dyDescent="0.3">
      <c r="A534" t="s">
        <v>5</v>
      </c>
      <c r="B534">
        <v>1300</v>
      </c>
      <c r="C534" t="s">
        <v>57</v>
      </c>
      <c r="D534" t="s">
        <v>50</v>
      </c>
      <c r="E534">
        <v>1346.75</v>
      </c>
      <c r="F534">
        <v>0.63</v>
      </c>
      <c r="G534">
        <v>15</v>
      </c>
    </row>
    <row r="535" spans="1:7" x14ac:dyDescent="0.3">
      <c r="A535" t="s">
        <v>4</v>
      </c>
      <c r="B535">
        <v>1400</v>
      </c>
      <c r="C535" t="s">
        <v>56</v>
      </c>
      <c r="D535" t="s">
        <v>51</v>
      </c>
      <c r="E535">
        <v>1448.86</v>
      </c>
      <c r="F535">
        <v>0.15</v>
      </c>
      <c r="G535">
        <v>65</v>
      </c>
    </row>
    <row r="536" spans="1:7" x14ac:dyDescent="0.3">
      <c r="A536" t="s">
        <v>3</v>
      </c>
      <c r="B536">
        <v>3400</v>
      </c>
      <c r="C536" t="s">
        <v>56</v>
      </c>
      <c r="D536" t="s">
        <v>51</v>
      </c>
      <c r="E536">
        <v>3452.54</v>
      </c>
      <c r="F536">
        <v>0.1</v>
      </c>
      <c r="G536">
        <v>22</v>
      </c>
    </row>
    <row r="537" spans="1:7" x14ac:dyDescent="0.3">
      <c r="A537" t="s">
        <v>6</v>
      </c>
      <c r="B537">
        <v>5000</v>
      </c>
      <c r="C537" t="s">
        <v>59</v>
      </c>
      <c r="D537" t="s">
        <v>51</v>
      </c>
      <c r="E537">
        <v>13937.7</v>
      </c>
      <c r="F537">
        <v>0.35</v>
      </c>
      <c r="G537">
        <v>50</v>
      </c>
    </row>
    <row r="538" spans="1:7" x14ac:dyDescent="0.3">
      <c r="A538" t="s">
        <v>5</v>
      </c>
      <c r="B538">
        <v>4300</v>
      </c>
      <c r="C538" t="s">
        <v>58</v>
      </c>
      <c r="D538" t="s">
        <v>49</v>
      </c>
      <c r="E538">
        <v>4354.2299999999996</v>
      </c>
      <c r="F538">
        <v>1.04</v>
      </c>
      <c r="G538">
        <v>76</v>
      </c>
    </row>
    <row r="539" spans="1:7" x14ac:dyDescent="0.3">
      <c r="A539" t="s">
        <v>6</v>
      </c>
      <c r="B539">
        <v>3500</v>
      </c>
      <c r="C539" t="s">
        <v>56</v>
      </c>
      <c r="D539" t="s">
        <v>51</v>
      </c>
      <c r="E539">
        <v>3546.78</v>
      </c>
      <c r="F539">
        <v>7.0000000000000007E-2</v>
      </c>
      <c r="G539">
        <v>19</v>
      </c>
    </row>
    <row r="540" spans="1:7" x14ac:dyDescent="0.3">
      <c r="A540" t="s">
        <v>4</v>
      </c>
      <c r="B540">
        <v>2700</v>
      </c>
      <c r="C540" t="s">
        <v>58</v>
      </c>
      <c r="D540" t="s">
        <v>50</v>
      </c>
      <c r="E540">
        <v>2746.28</v>
      </c>
      <c r="F540">
        <v>0.68</v>
      </c>
      <c r="G540">
        <v>125</v>
      </c>
    </row>
    <row r="541" spans="1:7" x14ac:dyDescent="0.3">
      <c r="A541" t="s">
        <v>4</v>
      </c>
      <c r="B541">
        <v>2300</v>
      </c>
      <c r="C541" t="s">
        <v>56</v>
      </c>
      <c r="D541" t="s">
        <v>49</v>
      </c>
      <c r="E541">
        <v>2344.5500000000002</v>
      </c>
      <c r="F541">
        <v>0.26</v>
      </c>
      <c r="G541">
        <v>29</v>
      </c>
    </row>
    <row r="542" spans="1:7" x14ac:dyDescent="0.3">
      <c r="A542" t="s">
        <v>6</v>
      </c>
      <c r="B542">
        <v>3600</v>
      </c>
      <c r="C542" t="s">
        <v>56</v>
      </c>
      <c r="D542" t="s">
        <v>50</v>
      </c>
      <c r="E542">
        <v>3653</v>
      </c>
      <c r="F542">
        <v>0.16</v>
      </c>
      <c r="G542">
        <v>8</v>
      </c>
    </row>
    <row r="543" spans="1:7" x14ac:dyDescent="0.3">
      <c r="A543" t="s">
        <v>6</v>
      </c>
      <c r="B543">
        <v>3200</v>
      </c>
      <c r="C543" t="s">
        <v>58</v>
      </c>
      <c r="D543" t="s">
        <v>49</v>
      </c>
      <c r="E543">
        <v>3273.71</v>
      </c>
      <c r="F543">
        <v>0.88</v>
      </c>
      <c r="G543">
        <v>28</v>
      </c>
    </row>
    <row r="544" spans="1:7" x14ac:dyDescent="0.3">
      <c r="A544" t="s">
        <v>4</v>
      </c>
      <c r="B544">
        <v>3500</v>
      </c>
      <c r="C544" t="s">
        <v>56</v>
      </c>
      <c r="D544" t="s">
        <v>50</v>
      </c>
      <c r="E544">
        <v>3547.83</v>
      </c>
      <c r="F544">
        <v>0.04</v>
      </c>
      <c r="G544">
        <v>6</v>
      </c>
    </row>
    <row r="545" spans="1:7" x14ac:dyDescent="0.3">
      <c r="A545" t="s">
        <v>4</v>
      </c>
      <c r="B545">
        <v>2900</v>
      </c>
      <c r="C545" t="s">
        <v>56</v>
      </c>
      <c r="D545" t="s">
        <v>51</v>
      </c>
      <c r="E545">
        <v>2943.78</v>
      </c>
      <c r="F545">
        <v>0.13</v>
      </c>
      <c r="G545">
        <v>32</v>
      </c>
    </row>
    <row r="546" spans="1:7" x14ac:dyDescent="0.3">
      <c r="A546" t="s">
        <v>3</v>
      </c>
      <c r="B546">
        <v>3200</v>
      </c>
      <c r="C546" t="s">
        <v>59</v>
      </c>
      <c r="D546" t="s">
        <v>51</v>
      </c>
      <c r="E546">
        <v>3244</v>
      </c>
      <c r="F546">
        <v>0.09</v>
      </c>
      <c r="G546">
        <v>2</v>
      </c>
    </row>
    <row r="547" spans="1:7" x14ac:dyDescent="0.3">
      <c r="A547" t="s">
        <v>3</v>
      </c>
      <c r="B547">
        <v>4700</v>
      </c>
      <c r="C547" t="s">
        <v>57</v>
      </c>
      <c r="D547" t="s">
        <v>49</v>
      </c>
      <c r="E547">
        <v>4741.3599999999997</v>
      </c>
      <c r="F547">
        <v>0.24</v>
      </c>
      <c r="G547">
        <v>11</v>
      </c>
    </row>
    <row r="548" spans="1:7" x14ac:dyDescent="0.3">
      <c r="A548" t="s">
        <v>4</v>
      </c>
      <c r="B548">
        <v>3100</v>
      </c>
      <c r="C548" t="s">
        <v>56</v>
      </c>
      <c r="D548" t="s">
        <v>49</v>
      </c>
      <c r="E548">
        <v>3149.58</v>
      </c>
      <c r="F548">
        <v>0.19</v>
      </c>
      <c r="G548">
        <v>39</v>
      </c>
    </row>
    <row r="549" spans="1:7" x14ac:dyDescent="0.3">
      <c r="A549" t="s">
        <v>6</v>
      </c>
      <c r="B549">
        <v>4600</v>
      </c>
      <c r="C549" t="s">
        <v>56</v>
      </c>
      <c r="D549" t="s">
        <v>51</v>
      </c>
      <c r="E549">
        <v>4663.66</v>
      </c>
      <c r="F549">
        <v>0.11</v>
      </c>
      <c r="G549">
        <v>9</v>
      </c>
    </row>
    <row r="550" spans="1:7" x14ac:dyDescent="0.3">
      <c r="A550" t="s">
        <v>5</v>
      </c>
      <c r="B550">
        <v>1400</v>
      </c>
      <c r="C550" t="s">
        <v>57</v>
      </c>
      <c r="D550" t="s">
        <v>50</v>
      </c>
      <c r="E550">
        <v>1466.81</v>
      </c>
      <c r="F550">
        <v>0.49</v>
      </c>
      <c r="G550">
        <v>22</v>
      </c>
    </row>
    <row r="551" spans="1:7" x14ac:dyDescent="0.3">
      <c r="A551" t="s">
        <v>4</v>
      </c>
      <c r="B551">
        <v>4200</v>
      </c>
      <c r="C551" t="s">
        <v>56</v>
      </c>
      <c r="D551" t="s">
        <v>51</v>
      </c>
      <c r="E551">
        <v>4247.7</v>
      </c>
      <c r="F551">
        <v>0.18</v>
      </c>
      <c r="G551">
        <v>10</v>
      </c>
    </row>
    <row r="552" spans="1:7" x14ac:dyDescent="0.3">
      <c r="A552" t="s">
        <v>4</v>
      </c>
      <c r="B552">
        <v>3300</v>
      </c>
      <c r="C552" t="s">
        <v>56</v>
      </c>
      <c r="D552" t="s">
        <v>49</v>
      </c>
      <c r="E552">
        <v>3357.09</v>
      </c>
      <c r="F552">
        <v>0.14000000000000001</v>
      </c>
      <c r="G552">
        <v>21</v>
      </c>
    </row>
    <row r="553" spans="1:7" x14ac:dyDescent="0.3">
      <c r="A553" t="s">
        <v>6</v>
      </c>
      <c r="B553">
        <v>1200</v>
      </c>
      <c r="C553" t="s">
        <v>60</v>
      </c>
      <c r="D553" t="s">
        <v>50</v>
      </c>
      <c r="E553">
        <v>1258.33</v>
      </c>
      <c r="F553">
        <v>0.26</v>
      </c>
      <c r="G553">
        <v>3</v>
      </c>
    </row>
    <row r="554" spans="1:7" x14ac:dyDescent="0.3">
      <c r="A554" t="s">
        <v>5</v>
      </c>
      <c r="B554">
        <v>5000</v>
      </c>
      <c r="C554" t="s">
        <v>58</v>
      </c>
      <c r="D554" t="s">
        <v>50</v>
      </c>
      <c r="E554">
        <v>10195.94</v>
      </c>
      <c r="F554">
        <v>0.45</v>
      </c>
      <c r="G554">
        <v>9585</v>
      </c>
    </row>
    <row r="555" spans="1:7" x14ac:dyDescent="0.3">
      <c r="A555" t="s">
        <v>3</v>
      </c>
      <c r="B555">
        <v>1900</v>
      </c>
      <c r="C555" t="s">
        <v>57</v>
      </c>
      <c r="D555" t="s">
        <v>51</v>
      </c>
      <c r="E555">
        <v>1950.72</v>
      </c>
      <c r="F555">
        <v>0.3</v>
      </c>
      <c r="G555">
        <v>212</v>
      </c>
    </row>
    <row r="556" spans="1:7" x14ac:dyDescent="0.3">
      <c r="A556" t="s">
        <v>4</v>
      </c>
      <c r="B556">
        <v>4800</v>
      </c>
      <c r="C556" t="s">
        <v>57</v>
      </c>
      <c r="D556" t="s">
        <v>51</v>
      </c>
      <c r="E556">
        <v>4850.18</v>
      </c>
      <c r="F556">
        <v>0.47</v>
      </c>
      <c r="G556">
        <v>117</v>
      </c>
    </row>
    <row r="557" spans="1:7" x14ac:dyDescent="0.3">
      <c r="A557" t="s">
        <v>4</v>
      </c>
      <c r="B557">
        <v>10000</v>
      </c>
      <c r="C557" t="s">
        <v>58</v>
      </c>
      <c r="G557">
        <v>3939</v>
      </c>
    </row>
    <row r="558" spans="1:7" x14ac:dyDescent="0.3">
      <c r="A558" t="s">
        <v>4</v>
      </c>
      <c r="B558">
        <v>4700</v>
      </c>
      <c r="C558" t="s">
        <v>58</v>
      </c>
      <c r="D558" t="s">
        <v>51</v>
      </c>
      <c r="E558">
        <v>4748.67</v>
      </c>
      <c r="F558">
        <v>0.8</v>
      </c>
      <c r="G558">
        <v>258</v>
      </c>
    </row>
    <row r="559" spans="1:7" x14ac:dyDescent="0.3">
      <c r="A559" t="s">
        <v>4</v>
      </c>
      <c r="B559">
        <v>900</v>
      </c>
      <c r="C559" t="s">
        <v>58</v>
      </c>
      <c r="D559" t="s">
        <v>51</v>
      </c>
      <c r="E559">
        <v>943.88</v>
      </c>
      <c r="F559">
        <v>0.74</v>
      </c>
      <c r="G559">
        <v>915</v>
      </c>
    </row>
    <row r="560" spans="1:7" x14ac:dyDescent="0.3">
      <c r="A560" t="s">
        <v>6</v>
      </c>
      <c r="B560">
        <v>2000</v>
      </c>
      <c r="C560" t="s">
        <v>58</v>
      </c>
      <c r="D560" t="s">
        <v>50</v>
      </c>
      <c r="E560">
        <v>2053.61</v>
      </c>
      <c r="F560">
        <v>0.48</v>
      </c>
      <c r="G560">
        <v>196</v>
      </c>
    </row>
    <row r="561" spans="1:7" x14ac:dyDescent="0.3">
      <c r="A561" t="s">
        <v>5</v>
      </c>
      <c r="B561">
        <v>3700</v>
      </c>
      <c r="C561" t="s">
        <v>58</v>
      </c>
      <c r="D561" t="s">
        <v>50</v>
      </c>
      <c r="E561">
        <v>3747.35</v>
      </c>
      <c r="F561">
        <v>0.43</v>
      </c>
      <c r="G561">
        <v>413</v>
      </c>
    </row>
    <row r="562" spans="1:7" x14ac:dyDescent="0.3">
      <c r="A562" t="s">
        <v>5</v>
      </c>
      <c r="B562">
        <v>1000</v>
      </c>
      <c r="C562" t="s">
        <v>56</v>
      </c>
      <c r="D562" t="s">
        <v>50</v>
      </c>
      <c r="E562">
        <v>1048.79</v>
      </c>
      <c r="F562">
        <v>0.13</v>
      </c>
      <c r="G562">
        <v>177</v>
      </c>
    </row>
    <row r="563" spans="1:7" x14ac:dyDescent="0.3">
      <c r="A563" t="s">
        <v>5</v>
      </c>
      <c r="B563">
        <v>3500</v>
      </c>
      <c r="C563" t="s">
        <v>58</v>
      </c>
      <c r="D563" t="s">
        <v>50</v>
      </c>
      <c r="E563">
        <v>3548.83</v>
      </c>
      <c r="F563">
        <v>0.48</v>
      </c>
      <c r="G563">
        <v>422</v>
      </c>
    </row>
    <row r="564" spans="1:7" x14ac:dyDescent="0.3">
      <c r="A564" t="s">
        <v>5</v>
      </c>
      <c r="B564">
        <v>1400</v>
      </c>
      <c r="C564" t="s">
        <v>58</v>
      </c>
      <c r="D564" t="s">
        <v>49</v>
      </c>
      <c r="E564">
        <v>1442.58</v>
      </c>
      <c r="F564">
        <v>1.1599999999999999</v>
      </c>
      <c r="G564">
        <v>98</v>
      </c>
    </row>
    <row r="565" spans="1:7" x14ac:dyDescent="0.3">
      <c r="A565" t="s">
        <v>5</v>
      </c>
      <c r="B565">
        <v>800</v>
      </c>
      <c r="C565" t="s">
        <v>56</v>
      </c>
      <c r="D565" t="s">
        <v>49</v>
      </c>
      <c r="E565">
        <v>850.1</v>
      </c>
      <c r="F565">
        <v>0.24</v>
      </c>
      <c r="G565">
        <v>996</v>
      </c>
    </row>
    <row r="566" spans="1:7" x14ac:dyDescent="0.3">
      <c r="A566" t="s">
        <v>3</v>
      </c>
      <c r="B566">
        <v>800</v>
      </c>
      <c r="C566" t="s">
        <v>56</v>
      </c>
      <c r="D566" t="s">
        <v>50</v>
      </c>
      <c r="E566">
        <v>841.1</v>
      </c>
      <c r="F566">
        <v>0.08</v>
      </c>
      <c r="G566">
        <v>111</v>
      </c>
    </row>
    <row r="567" spans="1:7" x14ac:dyDescent="0.3">
      <c r="A567" t="s">
        <v>3</v>
      </c>
      <c r="B567">
        <v>1700</v>
      </c>
      <c r="C567" t="s">
        <v>58</v>
      </c>
      <c r="D567" t="s">
        <v>51</v>
      </c>
      <c r="E567">
        <v>1747.16</v>
      </c>
      <c r="F567">
        <v>0.34</v>
      </c>
      <c r="G567">
        <v>628</v>
      </c>
    </row>
    <row r="568" spans="1:7" x14ac:dyDescent="0.3">
      <c r="A568" t="s">
        <v>4</v>
      </c>
      <c r="B568">
        <v>3900</v>
      </c>
      <c r="C568" t="s">
        <v>57</v>
      </c>
      <c r="D568" t="s">
        <v>49</v>
      </c>
      <c r="E568">
        <v>3951.83</v>
      </c>
      <c r="F568">
        <v>0.6</v>
      </c>
      <c r="G568">
        <v>12</v>
      </c>
    </row>
    <row r="569" spans="1:7" x14ac:dyDescent="0.3">
      <c r="A569" t="s">
        <v>6</v>
      </c>
      <c r="B569">
        <v>4300</v>
      </c>
      <c r="C569" t="s">
        <v>57</v>
      </c>
      <c r="D569" t="s">
        <v>51</v>
      </c>
      <c r="E569">
        <v>4348.75</v>
      </c>
      <c r="F569">
        <v>0.25</v>
      </c>
      <c r="G569">
        <v>129</v>
      </c>
    </row>
    <row r="570" spans="1:7" x14ac:dyDescent="0.3">
      <c r="A570" t="s">
        <v>5</v>
      </c>
      <c r="B570">
        <v>4600</v>
      </c>
      <c r="C570" t="s">
        <v>58</v>
      </c>
      <c r="D570" t="s">
        <v>50</v>
      </c>
      <c r="E570">
        <v>4645.01</v>
      </c>
      <c r="F570">
        <v>0.41</v>
      </c>
      <c r="G570">
        <v>311</v>
      </c>
    </row>
    <row r="571" spans="1:7" x14ac:dyDescent="0.3">
      <c r="A571" t="s">
        <v>3</v>
      </c>
      <c r="B571">
        <v>1400</v>
      </c>
      <c r="C571" t="s">
        <v>57</v>
      </c>
      <c r="D571" t="s">
        <v>51</v>
      </c>
      <c r="E571">
        <v>1451.57</v>
      </c>
      <c r="F571">
        <v>0.36</v>
      </c>
      <c r="G571">
        <v>127</v>
      </c>
    </row>
    <row r="572" spans="1:7" x14ac:dyDescent="0.3">
      <c r="A572" t="s">
        <v>3</v>
      </c>
      <c r="B572">
        <v>2300</v>
      </c>
      <c r="C572" t="s">
        <v>58</v>
      </c>
      <c r="D572" t="s">
        <v>50</v>
      </c>
      <c r="E572">
        <v>2417.67</v>
      </c>
      <c r="F572">
        <v>0.59</v>
      </c>
      <c r="G572">
        <v>159</v>
      </c>
    </row>
    <row r="573" spans="1:7" x14ac:dyDescent="0.3">
      <c r="A573" t="s">
        <v>4</v>
      </c>
      <c r="B573">
        <v>4400</v>
      </c>
      <c r="C573" t="s">
        <v>58</v>
      </c>
      <c r="D573" t="s">
        <v>49</v>
      </c>
      <c r="E573">
        <v>4463.34</v>
      </c>
      <c r="F573">
        <v>1.05</v>
      </c>
      <c r="G573">
        <v>26</v>
      </c>
    </row>
    <row r="574" spans="1:7" x14ac:dyDescent="0.3">
      <c r="A574" t="s">
        <v>4</v>
      </c>
      <c r="B574">
        <v>1100</v>
      </c>
      <c r="C574" t="s">
        <v>56</v>
      </c>
      <c r="D574" t="s">
        <v>51</v>
      </c>
      <c r="E574">
        <v>1140.28</v>
      </c>
      <c r="F574">
        <v>0.18</v>
      </c>
      <c r="G574">
        <v>99</v>
      </c>
    </row>
    <row r="575" spans="1:7" x14ac:dyDescent="0.3">
      <c r="A575" t="s">
        <v>4</v>
      </c>
      <c r="B575">
        <v>4900</v>
      </c>
      <c r="C575" t="s">
        <v>57</v>
      </c>
      <c r="D575" t="s">
        <v>51</v>
      </c>
      <c r="E575">
        <v>4963.92</v>
      </c>
      <c r="F575">
        <v>0.42</v>
      </c>
      <c r="G575">
        <v>124</v>
      </c>
    </row>
    <row r="576" spans="1:7" x14ac:dyDescent="0.3">
      <c r="A576" t="s">
        <v>4</v>
      </c>
      <c r="B576">
        <v>3100</v>
      </c>
      <c r="C576" t="s">
        <v>57</v>
      </c>
      <c r="D576" t="s">
        <v>51</v>
      </c>
      <c r="E576">
        <v>3146.79</v>
      </c>
      <c r="F576">
        <v>0.56999999999999995</v>
      </c>
      <c r="G576">
        <v>154</v>
      </c>
    </row>
    <row r="577" spans="1:7" x14ac:dyDescent="0.3">
      <c r="A577" t="s">
        <v>4</v>
      </c>
      <c r="B577">
        <v>4600</v>
      </c>
      <c r="C577" t="s">
        <v>58</v>
      </c>
      <c r="D577" t="s">
        <v>50</v>
      </c>
      <c r="E577">
        <v>4652</v>
      </c>
      <c r="F577">
        <v>0.57999999999999996</v>
      </c>
      <c r="G577">
        <v>64</v>
      </c>
    </row>
    <row r="578" spans="1:7" x14ac:dyDescent="0.3">
      <c r="A578" t="s">
        <v>6</v>
      </c>
      <c r="B578">
        <v>1200</v>
      </c>
      <c r="C578" t="s">
        <v>58</v>
      </c>
      <c r="D578" t="s">
        <v>49</v>
      </c>
      <c r="E578">
        <v>1250.18</v>
      </c>
      <c r="F578">
        <v>0.96</v>
      </c>
      <c r="G578">
        <v>191</v>
      </c>
    </row>
    <row r="579" spans="1:7" x14ac:dyDescent="0.3">
      <c r="A579" t="s">
        <v>6</v>
      </c>
      <c r="B579">
        <v>4600</v>
      </c>
      <c r="C579" t="s">
        <v>58</v>
      </c>
      <c r="D579" t="s">
        <v>51</v>
      </c>
      <c r="E579">
        <v>4647.42</v>
      </c>
      <c r="F579">
        <v>0.31</v>
      </c>
      <c r="G579">
        <v>238</v>
      </c>
    </row>
    <row r="580" spans="1:7" x14ac:dyDescent="0.3">
      <c r="A580" t="s">
        <v>5</v>
      </c>
      <c r="B580">
        <v>4000</v>
      </c>
      <c r="C580" t="s">
        <v>58</v>
      </c>
      <c r="D580" t="s">
        <v>49</v>
      </c>
      <c r="E580">
        <v>4035.54</v>
      </c>
      <c r="F580">
        <v>0.82</v>
      </c>
      <c r="G580">
        <v>96</v>
      </c>
    </row>
    <row r="581" spans="1:7" x14ac:dyDescent="0.3">
      <c r="A581" t="s">
        <v>3</v>
      </c>
      <c r="B581">
        <v>4500</v>
      </c>
      <c r="C581" t="s">
        <v>58</v>
      </c>
      <c r="D581" t="s">
        <v>51</v>
      </c>
      <c r="E581">
        <v>4546.75</v>
      </c>
      <c r="F581">
        <v>0.36</v>
      </c>
      <c r="G581">
        <v>260</v>
      </c>
    </row>
    <row r="582" spans="1:7" x14ac:dyDescent="0.3">
      <c r="A582" t="s">
        <v>3</v>
      </c>
      <c r="B582">
        <v>3400</v>
      </c>
      <c r="C582" t="s">
        <v>58</v>
      </c>
      <c r="D582" t="s">
        <v>50</v>
      </c>
      <c r="E582">
        <v>3444.02</v>
      </c>
      <c r="F582">
        <v>0.36</v>
      </c>
      <c r="G582">
        <v>114</v>
      </c>
    </row>
    <row r="583" spans="1:7" x14ac:dyDescent="0.3">
      <c r="A583" t="s">
        <v>4</v>
      </c>
      <c r="B583">
        <v>2900</v>
      </c>
      <c r="C583" t="s">
        <v>58</v>
      </c>
      <c r="D583" t="s">
        <v>51</v>
      </c>
      <c r="E583">
        <v>2945.98</v>
      </c>
      <c r="F583">
        <v>0.77</v>
      </c>
      <c r="G583">
        <v>343</v>
      </c>
    </row>
    <row r="584" spans="1:7" x14ac:dyDescent="0.3">
      <c r="A584" t="s">
        <v>4</v>
      </c>
      <c r="B584">
        <v>2400</v>
      </c>
      <c r="C584" t="s">
        <v>57</v>
      </c>
      <c r="D584" t="s">
        <v>51</v>
      </c>
      <c r="E584">
        <v>2452.54</v>
      </c>
      <c r="F584">
        <v>0.63</v>
      </c>
      <c r="G584">
        <v>186</v>
      </c>
    </row>
    <row r="585" spans="1:7" x14ac:dyDescent="0.3">
      <c r="A585" t="s">
        <v>4</v>
      </c>
      <c r="B585">
        <v>2800</v>
      </c>
      <c r="C585" t="s">
        <v>58</v>
      </c>
      <c r="D585" t="s">
        <v>51</v>
      </c>
      <c r="E585">
        <v>2849.06</v>
      </c>
      <c r="F585">
        <v>0.91</v>
      </c>
      <c r="G585">
        <v>358</v>
      </c>
    </row>
    <row r="586" spans="1:7" x14ac:dyDescent="0.3">
      <c r="A586" t="s">
        <v>4</v>
      </c>
      <c r="B586">
        <v>3300</v>
      </c>
      <c r="C586" t="s">
        <v>58</v>
      </c>
      <c r="D586" t="s">
        <v>49</v>
      </c>
      <c r="E586">
        <v>3336.63</v>
      </c>
      <c r="F586">
        <v>0.82</v>
      </c>
      <c r="G586">
        <v>36</v>
      </c>
    </row>
    <row r="587" spans="1:7" x14ac:dyDescent="0.3">
      <c r="A587" t="s">
        <v>6</v>
      </c>
      <c r="B587">
        <v>3500</v>
      </c>
      <c r="C587" t="s">
        <v>58</v>
      </c>
      <c r="D587" t="s">
        <v>50</v>
      </c>
      <c r="E587">
        <v>3543.67</v>
      </c>
      <c r="F587">
        <v>0.38</v>
      </c>
      <c r="G587">
        <v>110</v>
      </c>
    </row>
    <row r="588" spans="1:7" x14ac:dyDescent="0.3">
      <c r="A588" t="s">
        <v>5</v>
      </c>
      <c r="B588">
        <v>1200</v>
      </c>
      <c r="C588" t="s">
        <v>57</v>
      </c>
      <c r="D588" t="s">
        <v>49</v>
      </c>
      <c r="E588">
        <v>1244.58</v>
      </c>
      <c r="F588">
        <v>1.07</v>
      </c>
      <c r="G588">
        <v>65</v>
      </c>
    </row>
    <row r="589" spans="1:7" x14ac:dyDescent="0.3">
      <c r="A589" t="s">
        <v>4</v>
      </c>
      <c r="B589">
        <v>1100</v>
      </c>
      <c r="C589" t="s">
        <v>57</v>
      </c>
      <c r="D589" t="s">
        <v>51</v>
      </c>
      <c r="E589">
        <v>1148.46</v>
      </c>
      <c r="F589">
        <v>0.74</v>
      </c>
      <c r="G589">
        <v>243</v>
      </c>
    </row>
    <row r="590" spans="1:7" x14ac:dyDescent="0.3">
      <c r="A590" t="s">
        <v>6</v>
      </c>
      <c r="B590">
        <v>1100</v>
      </c>
      <c r="C590" t="s">
        <v>58</v>
      </c>
      <c r="D590" t="s">
        <v>49</v>
      </c>
      <c r="E590">
        <v>1139.0999999999999</v>
      </c>
      <c r="F590">
        <v>0.96</v>
      </c>
      <c r="G590">
        <v>346</v>
      </c>
    </row>
    <row r="591" spans="1:7" x14ac:dyDescent="0.3">
      <c r="A591" t="s">
        <v>6</v>
      </c>
      <c r="B591">
        <v>1700</v>
      </c>
      <c r="C591" t="s">
        <v>56</v>
      </c>
      <c r="D591" t="s">
        <v>50</v>
      </c>
      <c r="E591">
        <v>1748</v>
      </c>
      <c r="F591">
        <v>0.09</v>
      </c>
      <c r="G591">
        <v>120</v>
      </c>
    </row>
    <row r="592" spans="1:7" x14ac:dyDescent="0.3">
      <c r="A592" t="s">
        <v>5</v>
      </c>
      <c r="B592">
        <v>1800</v>
      </c>
      <c r="C592" t="s">
        <v>58</v>
      </c>
      <c r="D592" t="s">
        <v>49</v>
      </c>
      <c r="E592">
        <v>1844.01</v>
      </c>
      <c r="F592">
        <v>1.1100000000000001</v>
      </c>
      <c r="G592">
        <v>106</v>
      </c>
    </row>
    <row r="593" spans="1:7" x14ac:dyDescent="0.3">
      <c r="A593" t="s">
        <v>5</v>
      </c>
      <c r="B593">
        <v>1600</v>
      </c>
      <c r="C593" t="s">
        <v>56</v>
      </c>
      <c r="D593" t="s">
        <v>49</v>
      </c>
      <c r="E593">
        <v>1629.74</v>
      </c>
      <c r="F593">
        <v>0.32</v>
      </c>
      <c r="G593">
        <v>56</v>
      </c>
    </row>
    <row r="594" spans="1:7" x14ac:dyDescent="0.3">
      <c r="A594" t="s">
        <v>3</v>
      </c>
      <c r="B594">
        <v>1600</v>
      </c>
      <c r="C594" t="s">
        <v>56</v>
      </c>
      <c r="D594" t="s">
        <v>50</v>
      </c>
      <c r="E594">
        <v>1649.06</v>
      </c>
      <c r="F594">
        <v>7.0000000000000007E-2</v>
      </c>
      <c r="G594">
        <v>145</v>
      </c>
    </row>
    <row r="595" spans="1:7" x14ac:dyDescent="0.3">
      <c r="A595" t="s">
        <v>4</v>
      </c>
      <c r="B595">
        <v>1800</v>
      </c>
      <c r="C595" t="s">
        <v>58</v>
      </c>
      <c r="D595" t="s">
        <v>49</v>
      </c>
      <c r="E595">
        <v>1853.85</v>
      </c>
      <c r="F595">
        <v>0.83</v>
      </c>
      <c r="G595">
        <v>30</v>
      </c>
    </row>
    <row r="596" spans="1:7" x14ac:dyDescent="0.3">
      <c r="A596" t="s">
        <v>5</v>
      </c>
      <c r="B596">
        <v>3100</v>
      </c>
      <c r="C596" t="s">
        <v>58</v>
      </c>
      <c r="D596" t="s">
        <v>49</v>
      </c>
      <c r="E596">
        <v>3141.85</v>
      </c>
      <c r="F596">
        <v>1.1000000000000001</v>
      </c>
      <c r="G596">
        <v>127</v>
      </c>
    </row>
    <row r="597" spans="1:7" x14ac:dyDescent="0.3">
      <c r="A597" t="s">
        <v>3</v>
      </c>
      <c r="B597">
        <v>1200</v>
      </c>
      <c r="C597" t="s">
        <v>59</v>
      </c>
      <c r="D597" t="s">
        <v>51</v>
      </c>
      <c r="E597">
        <v>1253.5</v>
      </c>
      <c r="F597">
        <v>0.22</v>
      </c>
      <c r="G597">
        <v>4</v>
      </c>
    </row>
    <row r="598" spans="1:7" x14ac:dyDescent="0.3">
      <c r="A598" t="s">
        <v>6</v>
      </c>
      <c r="B598">
        <v>2900</v>
      </c>
      <c r="C598" t="s">
        <v>56</v>
      </c>
      <c r="D598" t="s">
        <v>49</v>
      </c>
      <c r="E598">
        <v>2945.55</v>
      </c>
      <c r="F598">
        <v>0.13</v>
      </c>
      <c r="G598">
        <v>34</v>
      </c>
    </row>
    <row r="599" spans="1:7" x14ac:dyDescent="0.3">
      <c r="A599" t="s">
        <v>6</v>
      </c>
      <c r="B599">
        <v>3200</v>
      </c>
      <c r="C599" t="s">
        <v>57</v>
      </c>
      <c r="D599" t="s">
        <v>49</v>
      </c>
      <c r="E599">
        <v>3250.66</v>
      </c>
      <c r="F599">
        <v>0.3</v>
      </c>
      <c r="G599">
        <v>18</v>
      </c>
    </row>
    <row r="600" spans="1:7" x14ac:dyDescent="0.3">
      <c r="A600" t="s">
        <v>5</v>
      </c>
      <c r="B600">
        <v>2900</v>
      </c>
      <c r="C600" t="s">
        <v>58</v>
      </c>
      <c r="D600" t="s">
        <v>49</v>
      </c>
      <c r="E600">
        <v>2950.39</v>
      </c>
      <c r="F600">
        <v>0.99</v>
      </c>
      <c r="G600">
        <v>119</v>
      </c>
    </row>
    <row r="601" spans="1:7" x14ac:dyDescent="0.3">
      <c r="A601" t="s">
        <v>4</v>
      </c>
      <c r="B601">
        <v>1200</v>
      </c>
      <c r="C601" t="s">
        <v>57</v>
      </c>
      <c r="D601" t="s">
        <v>51</v>
      </c>
      <c r="E601">
        <v>1244.8900000000001</v>
      </c>
      <c r="F601">
        <v>0.72</v>
      </c>
      <c r="G601">
        <v>212</v>
      </c>
    </row>
    <row r="602" spans="1:7" x14ac:dyDescent="0.3">
      <c r="A602" t="s">
        <v>5</v>
      </c>
      <c r="B602">
        <v>2000</v>
      </c>
      <c r="C602" t="s">
        <v>56</v>
      </c>
      <c r="D602" t="s">
        <v>50</v>
      </c>
      <c r="E602">
        <v>2052.75</v>
      </c>
      <c r="F602">
        <v>0.12</v>
      </c>
      <c r="G602">
        <v>142</v>
      </c>
    </row>
    <row r="603" spans="1:7" x14ac:dyDescent="0.3">
      <c r="A603" t="s">
        <v>3</v>
      </c>
      <c r="B603">
        <v>2800</v>
      </c>
      <c r="C603" t="s">
        <v>58</v>
      </c>
      <c r="D603" t="s">
        <v>49</v>
      </c>
      <c r="E603">
        <v>2842.87</v>
      </c>
      <c r="F603">
        <v>0.68</v>
      </c>
      <c r="G603">
        <v>32</v>
      </c>
    </row>
    <row r="604" spans="1:7" x14ac:dyDescent="0.3">
      <c r="A604" t="s">
        <v>5</v>
      </c>
      <c r="B604">
        <v>3300</v>
      </c>
      <c r="C604" t="s">
        <v>58</v>
      </c>
      <c r="D604" t="s">
        <v>49</v>
      </c>
      <c r="E604">
        <v>3331.17</v>
      </c>
      <c r="F604">
        <v>0.99</v>
      </c>
      <c r="G604">
        <v>132</v>
      </c>
    </row>
    <row r="605" spans="1:7" x14ac:dyDescent="0.3">
      <c r="A605" t="s">
        <v>5</v>
      </c>
      <c r="B605">
        <v>4900</v>
      </c>
      <c r="C605" t="s">
        <v>57</v>
      </c>
      <c r="D605" t="s">
        <v>49</v>
      </c>
      <c r="E605">
        <v>4975.72</v>
      </c>
      <c r="F605">
        <v>0.78</v>
      </c>
      <c r="G605">
        <v>87</v>
      </c>
    </row>
    <row r="606" spans="1:7" x14ac:dyDescent="0.3">
      <c r="A606" t="s">
        <v>6</v>
      </c>
      <c r="B606">
        <v>3600</v>
      </c>
      <c r="C606" t="s">
        <v>58</v>
      </c>
      <c r="D606" t="s">
        <v>50</v>
      </c>
      <c r="E606">
        <v>3651.89</v>
      </c>
      <c r="F606">
        <v>0.41</v>
      </c>
      <c r="G606">
        <v>112</v>
      </c>
    </row>
    <row r="607" spans="1:7" x14ac:dyDescent="0.3">
      <c r="A607" t="s">
        <v>6</v>
      </c>
      <c r="B607">
        <v>4300</v>
      </c>
      <c r="C607" t="s">
        <v>56</v>
      </c>
      <c r="D607" t="s">
        <v>49</v>
      </c>
      <c r="E607">
        <v>4338.75</v>
      </c>
      <c r="F607">
        <v>0.13</v>
      </c>
      <c r="G607">
        <v>20</v>
      </c>
    </row>
    <row r="608" spans="1:7" x14ac:dyDescent="0.3">
      <c r="A608" t="s">
        <v>3</v>
      </c>
      <c r="B608">
        <v>4600</v>
      </c>
      <c r="C608" t="s">
        <v>58</v>
      </c>
      <c r="D608" t="s">
        <v>49</v>
      </c>
      <c r="E608">
        <v>4638.6400000000003</v>
      </c>
      <c r="F608">
        <v>0.78</v>
      </c>
      <c r="G608">
        <v>28</v>
      </c>
    </row>
    <row r="609" spans="1:7" x14ac:dyDescent="0.3">
      <c r="A609" t="s">
        <v>6</v>
      </c>
      <c r="B609">
        <v>3800</v>
      </c>
      <c r="C609" t="s">
        <v>57</v>
      </c>
      <c r="D609" t="s">
        <v>50</v>
      </c>
      <c r="E609">
        <v>3855</v>
      </c>
      <c r="F609">
        <v>0.11</v>
      </c>
      <c r="G609">
        <v>12</v>
      </c>
    </row>
    <row r="610" spans="1:7" x14ac:dyDescent="0.3">
      <c r="A610" t="s">
        <v>3</v>
      </c>
      <c r="B610">
        <v>4900</v>
      </c>
      <c r="C610" t="s">
        <v>56</v>
      </c>
      <c r="D610" t="s">
        <v>49</v>
      </c>
      <c r="E610">
        <v>4934.41</v>
      </c>
      <c r="F610">
        <v>0.16</v>
      </c>
      <c r="G610">
        <v>12</v>
      </c>
    </row>
    <row r="611" spans="1:7" x14ac:dyDescent="0.3">
      <c r="A611" t="s">
        <v>3</v>
      </c>
      <c r="B611">
        <v>1100</v>
      </c>
      <c r="C611" t="s">
        <v>60</v>
      </c>
      <c r="D611" t="s">
        <v>50</v>
      </c>
      <c r="E611">
        <v>1141.75</v>
      </c>
      <c r="F611">
        <v>0.23</v>
      </c>
      <c r="G611">
        <v>4</v>
      </c>
    </row>
    <row r="612" spans="1:7" x14ac:dyDescent="0.3">
      <c r="A612" t="s">
        <v>6</v>
      </c>
      <c r="B612">
        <v>2100</v>
      </c>
      <c r="C612" t="s">
        <v>56</v>
      </c>
      <c r="D612" t="s">
        <v>49</v>
      </c>
      <c r="E612">
        <v>2148.2600000000002</v>
      </c>
      <c r="F612">
        <v>0.28999999999999998</v>
      </c>
      <c r="G612">
        <v>53</v>
      </c>
    </row>
    <row r="613" spans="1:7" x14ac:dyDescent="0.3">
      <c r="A613" t="s">
        <v>5</v>
      </c>
      <c r="B613">
        <v>2400</v>
      </c>
      <c r="C613" t="s">
        <v>57</v>
      </c>
      <c r="D613" t="s">
        <v>49</v>
      </c>
      <c r="E613">
        <v>2460.02</v>
      </c>
      <c r="F613">
        <v>0.92</v>
      </c>
      <c r="G613">
        <v>86</v>
      </c>
    </row>
    <row r="614" spans="1:7" x14ac:dyDescent="0.3">
      <c r="A614" t="s">
        <v>3</v>
      </c>
      <c r="B614">
        <v>3000</v>
      </c>
      <c r="C614" t="s">
        <v>57</v>
      </c>
      <c r="D614" t="s">
        <v>50</v>
      </c>
      <c r="E614">
        <v>3048.92</v>
      </c>
      <c r="F614">
        <v>0.11</v>
      </c>
      <c r="G614">
        <v>13</v>
      </c>
    </row>
    <row r="615" spans="1:7" x14ac:dyDescent="0.3">
      <c r="A615" t="s">
        <v>6</v>
      </c>
      <c r="B615">
        <v>1600</v>
      </c>
      <c r="C615" t="s">
        <v>58</v>
      </c>
      <c r="D615" t="s">
        <v>49</v>
      </c>
      <c r="E615">
        <v>1646.97</v>
      </c>
      <c r="F615">
        <v>0.94</v>
      </c>
      <c r="G615">
        <v>47</v>
      </c>
    </row>
    <row r="616" spans="1:7" x14ac:dyDescent="0.3">
      <c r="A616" t="s">
        <v>3</v>
      </c>
      <c r="B616">
        <v>3700</v>
      </c>
      <c r="C616" t="s">
        <v>56</v>
      </c>
      <c r="D616" t="s">
        <v>51</v>
      </c>
      <c r="E616">
        <v>3744.56</v>
      </c>
      <c r="F616">
        <v>0.13</v>
      </c>
      <c r="G616">
        <v>16</v>
      </c>
    </row>
    <row r="617" spans="1:7" x14ac:dyDescent="0.3">
      <c r="A617" t="s">
        <v>6</v>
      </c>
      <c r="B617">
        <v>2400</v>
      </c>
      <c r="C617" t="s">
        <v>58</v>
      </c>
      <c r="D617" t="s">
        <v>49</v>
      </c>
      <c r="E617">
        <v>2485.83</v>
      </c>
      <c r="F617">
        <v>0.88</v>
      </c>
      <c r="G617">
        <v>37</v>
      </c>
    </row>
    <row r="618" spans="1:7" x14ac:dyDescent="0.3">
      <c r="A618" t="s">
        <v>6</v>
      </c>
      <c r="B618">
        <v>2800</v>
      </c>
      <c r="C618" t="s">
        <v>56</v>
      </c>
      <c r="D618" t="s">
        <v>49</v>
      </c>
      <c r="E618">
        <v>2855.35</v>
      </c>
      <c r="F618">
        <v>0.24</v>
      </c>
      <c r="G618">
        <v>31</v>
      </c>
    </row>
    <row r="619" spans="1:7" x14ac:dyDescent="0.3">
      <c r="A619" t="s">
        <v>3</v>
      </c>
      <c r="B619">
        <v>3500</v>
      </c>
      <c r="C619" t="s">
        <v>56</v>
      </c>
      <c r="D619" t="s">
        <v>51</v>
      </c>
      <c r="E619">
        <v>3545.64</v>
      </c>
      <c r="F619">
        <v>0.11</v>
      </c>
      <c r="G619">
        <v>14</v>
      </c>
    </row>
    <row r="620" spans="1:7" x14ac:dyDescent="0.3">
      <c r="A620" t="s">
        <v>4</v>
      </c>
      <c r="B620">
        <v>2500</v>
      </c>
      <c r="C620" t="s">
        <v>57</v>
      </c>
      <c r="D620" t="s">
        <v>49</v>
      </c>
      <c r="E620">
        <v>2538.37</v>
      </c>
      <c r="F620">
        <v>0.69</v>
      </c>
      <c r="G620">
        <v>8</v>
      </c>
    </row>
    <row r="621" spans="1:7" x14ac:dyDescent="0.3">
      <c r="A621" t="s">
        <v>6</v>
      </c>
      <c r="B621">
        <v>1700</v>
      </c>
      <c r="C621" t="s">
        <v>57</v>
      </c>
      <c r="D621" t="s">
        <v>50</v>
      </c>
      <c r="E621">
        <v>1841.6</v>
      </c>
      <c r="F621">
        <v>0.3</v>
      </c>
      <c r="G621">
        <v>6</v>
      </c>
    </row>
    <row r="622" spans="1:7" x14ac:dyDescent="0.3">
      <c r="A622" t="s">
        <v>4</v>
      </c>
      <c r="B622">
        <v>2700</v>
      </c>
      <c r="C622" t="s">
        <v>57</v>
      </c>
      <c r="D622" t="s">
        <v>50</v>
      </c>
      <c r="E622">
        <v>2727.53</v>
      </c>
      <c r="F622">
        <v>0.23</v>
      </c>
      <c r="G622">
        <v>15</v>
      </c>
    </row>
    <row r="623" spans="1:7" x14ac:dyDescent="0.3">
      <c r="A623" t="s">
        <v>3</v>
      </c>
      <c r="B623">
        <v>4900</v>
      </c>
      <c r="C623" t="s">
        <v>56</v>
      </c>
      <c r="D623" t="s">
        <v>51</v>
      </c>
      <c r="E623">
        <v>4976.7700000000004</v>
      </c>
      <c r="F623">
        <v>0.12</v>
      </c>
      <c r="G623">
        <v>9</v>
      </c>
    </row>
    <row r="624" spans="1:7" x14ac:dyDescent="0.3">
      <c r="A624" t="s">
        <v>3</v>
      </c>
      <c r="B624">
        <v>3000</v>
      </c>
      <c r="C624" t="s">
        <v>59</v>
      </c>
      <c r="D624" t="s">
        <v>51</v>
      </c>
      <c r="E624">
        <v>3073</v>
      </c>
      <c r="F624">
        <v>0.04</v>
      </c>
      <c r="G624">
        <v>1</v>
      </c>
    </row>
    <row r="625" spans="1:7" x14ac:dyDescent="0.3">
      <c r="A625" t="s">
        <v>4</v>
      </c>
      <c r="B625">
        <v>1200</v>
      </c>
      <c r="C625" t="s">
        <v>59</v>
      </c>
      <c r="D625" t="s">
        <v>51</v>
      </c>
      <c r="E625">
        <v>1252</v>
      </c>
      <c r="F625">
        <v>0.27</v>
      </c>
      <c r="G625">
        <v>1</v>
      </c>
    </row>
    <row r="626" spans="1:7" x14ac:dyDescent="0.3">
      <c r="A626" t="s">
        <v>4</v>
      </c>
      <c r="B626">
        <v>400</v>
      </c>
      <c r="C626" t="s">
        <v>56</v>
      </c>
      <c r="D626" t="s">
        <v>50</v>
      </c>
      <c r="E626">
        <v>466.62</v>
      </c>
      <c r="F626">
        <v>0.36</v>
      </c>
      <c r="G626">
        <v>8</v>
      </c>
    </row>
    <row r="627" spans="1:7" x14ac:dyDescent="0.3">
      <c r="A627" t="s">
        <v>6</v>
      </c>
      <c r="B627">
        <v>1500</v>
      </c>
      <c r="C627" t="s">
        <v>57</v>
      </c>
      <c r="D627" t="s">
        <v>49</v>
      </c>
      <c r="E627">
        <v>1563.25</v>
      </c>
      <c r="F627">
        <v>0.84</v>
      </c>
      <c r="G627">
        <v>8</v>
      </c>
    </row>
    <row r="628" spans="1:7" x14ac:dyDescent="0.3">
      <c r="A628" t="s">
        <v>3</v>
      </c>
      <c r="B628">
        <v>1400</v>
      </c>
      <c r="C628" t="s">
        <v>59</v>
      </c>
      <c r="D628" t="s">
        <v>51</v>
      </c>
      <c r="E628">
        <v>1441.5</v>
      </c>
      <c r="F628">
        <v>0.38</v>
      </c>
      <c r="G628">
        <v>2</v>
      </c>
    </row>
    <row r="629" spans="1:7" x14ac:dyDescent="0.3">
      <c r="A629" t="s">
        <v>5</v>
      </c>
      <c r="B629">
        <v>500</v>
      </c>
      <c r="C629" t="s">
        <v>57</v>
      </c>
      <c r="D629" t="s">
        <v>49</v>
      </c>
      <c r="E629">
        <v>583</v>
      </c>
      <c r="F629">
        <v>0.14000000000000001</v>
      </c>
      <c r="G629">
        <v>1</v>
      </c>
    </row>
    <row r="630" spans="1:7" x14ac:dyDescent="0.3">
      <c r="A630" t="s">
        <v>4</v>
      </c>
      <c r="B630">
        <v>2500</v>
      </c>
      <c r="C630" t="s">
        <v>60</v>
      </c>
      <c r="D630" t="s">
        <v>50</v>
      </c>
      <c r="E630">
        <v>2529</v>
      </c>
      <c r="F630">
        <v>0.02</v>
      </c>
      <c r="G630">
        <v>1</v>
      </c>
    </row>
    <row r="631" spans="1:7" x14ac:dyDescent="0.3">
      <c r="A631" t="s">
        <v>5</v>
      </c>
      <c r="B631">
        <v>1100</v>
      </c>
      <c r="C631" t="s">
        <v>60</v>
      </c>
      <c r="D631" t="s">
        <v>50</v>
      </c>
      <c r="E631">
        <v>1125.6600000000001</v>
      </c>
      <c r="F631">
        <v>0.15</v>
      </c>
      <c r="G631">
        <v>3</v>
      </c>
    </row>
    <row r="632" spans="1:7" x14ac:dyDescent="0.3">
      <c r="A632" t="s">
        <v>5</v>
      </c>
      <c r="B632">
        <v>2000</v>
      </c>
      <c r="C632" t="s">
        <v>61</v>
      </c>
      <c r="D632" t="s">
        <v>49</v>
      </c>
      <c r="E632">
        <v>2009</v>
      </c>
      <c r="F632">
        <v>0.03</v>
      </c>
      <c r="G632">
        <v>1</v>
      </c>
    </row>
    <row r="633" spans="1:7" x14ac:dyDescent="0.3">
      <c r="A633" t="s">
        <v>6</v>
      </c>
      <c r="B633">
        <v>1500</v>
      </c>
      <c r="C633" t="s">
        <v>59</v>
      </c>
      <c r="D633" t="s">
        <v>50</v>
      </c>
      <c r="E633">
        <v>1566</v>
      </c>
      <c r="F633">
        <v>0.17</v>
      </c>
      <c r="G633">
        <v>1</v>
      </c>
    </row>
    <row r="634" spans="1:7" x14ac:dyDescent="0.3">
      <c r="A634" t="s">
        <v>4</v>
      </c>
      <c r="B634">
        <v>2000</v>
      </c>
      <c r="C634" t="s">
        <v>59</v>
      </c>
      <c r="D634" t="s">
        <v>50</v>
      </c>
      <c r="E634">
        <v>2037</v>
      </c>
      <c r="F634">
        <v>0.23</v>
      </c>
      <c r="G634">
        <v>1</v>
      </c>
    </row>
    <row r="635" spans="1:7" x14ac:dyDescent="0.3">
      <c r="A635" t="s">
        <v>3</v>
      </c>
      <c r="B635">
        <v>5000</v>
      </c>
      <c r="C635" t="s">
        <v>58</v>
      </c>
      <c r="D635" t="s">
        <v>50</v>
      </c>
      <c r="E635">
        <v>9374.44</v>
      </c>
      <c r="F635">
        <v>0.31</v>
      </c>
      <c r="G635">
        <v>1708</v>
      </c>
    </row>
    <row r="636" spans="1:7" x14ac:dyDescent="0.3">
      <c r="A636" t="s">
        <v>4</v>
      </c>
      <c r="B636">
        <v>5000</v>
      </c>
      <c r="C636" t="s">
        <v>58</v>
      </c>
      <c r="D636" t="s">
        <v>51</v>
      </c>
      <c r="E636">
        <v>10213.780000000001</v>
      </c>
      <c r="F636">
        <v>0.66</v>
      </c>
      <c r="G636">
        <v>7970</v>
      </c>
    </row>
    <row r="637" spans="1:7" x14ac:dyDescent="0.3">
      <c r="A637" t="s">
        <v>6</v>
      </c>
      <c r="B637">
        <v>1600</v>
      </c>
      <c r="C637" t="s">
        <v>58</v>
      </c>
      <c r="D637" t="s">
        <v>50</v>
      </c>
      <c r="E637">
        <v>1643.27</v>
      </c>
      <c r="F637">
        <v>0.39</v>
      </c>
      <c r="G637">
        <v>311</v>
      </c>
    </row>
    <row r="638" spans="1:7" x14ac:dyDescent="0.3">
      <c r="A638" t="s">
        <v>6</v>
      </c>
      <c r="B638">
        <v>1700</v>
      </c>
      <c r="C638" t="s">
        <v>56</v>
      </c>
      <c r="D638" t="s">
        <v>49</v>
      </c>
      <c r="E638">
        <v>1744</v>
      </c>
      <c r="F638">
        <v>0.12</v>
      </c>
      <c r="G638">
        <v>45</v>
      </c>
    </row>
    <row r="639" spans="1:7" x14ac:dyDescent="0.3">
      <c r="A639" t="s">
        <v>5</v>
      </c>
      <c r="B639">
        <v>5000</v>
      </c>
      <c r="C639" t="s">
        <v>58</v>
      </c>
      <c r="D639" t="s">
        <v>49</v>
      </c>
      <c r="E639">
        <v>9748.2099999999991</v>
      </c>
      <c r="F639">
        <v>1.02</v>
      </c>
      <c r="G639">
        <v>2549</v>
      </c>
    </row>
    <row r="640" spans="1:7" x14ac:dyDescent="0.3">
      <c r="A640" t="s">
        <v>5</v>
      </c>
      <c r="B640">
        <v>800</v>
      </c>
      <c r="C640" t="s">
        <v>56</v>
      </c>
      <c r="D640" t="s">
        <v>50</v>
      </c>
      <c r="E640">
        <v>846.24</v>
      </c>
      <c r="F640">
        <v>0.11</v>
      </c>
      <c r="G640">
        <v>185</v>
      </c>
    </row>
    <row r="641" spans="1:7" x14ac:dyDescent="0.3">
      <c r="A641" t="s">
        <v>5</v>
      </c>
      <c r="B641">
        <v>1900</v>
      </c>
      <c r="C641" t="s">
        <v>57</v>
      </c>
      <c r="D641" t="s">
        <v>49</v>
      </c>
      <c r="E641">
        <v>1956.02</v>
      </c>
      <c r="F641">
        <v>0.85</v>
      </c>
      <c r="G641">
        <v>82</v>
      </c>
    </row>
    <row r="642" spans="1:7" x14ac:dyDescent="0.3">
      <c r="A642" t="s">
        <v>3</v>
      </c>
      <c r="B642">
        <v>10000</v>
      </c>
      <c r="C642" t="s">
        <v>58</v>
      </c>
      <c r="G642">
        <v>3766</v>
      </c>
    </row>
    <row r="643" spans="1:7" x14ac:dyDescent="0.3">
      <c r="A643" t="s">
        <v>3</v>
      </c>
      <c r="B643">
        <v>1800</v>
      </c>
      <c r="C643" t="s">
        <v>57</v>
      </c>
      <c r="D643" t="s">
        <v>51</v>
      </c>
      <c r="E643">
        <v>1850.46</v>
      </c>
      <c r="F643">
        <v>0.32</v>
      </c>
      <c r="G643">
        <v>197</v>
      </c>
    </row>
    <row r="644" spans="1:7" x14ac:dyDescent="0.3">
      <c r="A644" t="s">
        <v>3</v>
      </c>
      <c r="B644">
        <v>3900</v>
      </c>
      <c r="C644" t="s">
        <v>57</v>
      </c>
      <c r="D644" t="s">
        <v>49</v>
      </c>
      <c r="E644">
        <v>3957.25</v>
      </c>
      <c r="F644">
        <v>0.63</v>
      </c>
      <c r="G644">
        <v>12</v>
      </c>
    </row>
    <row r="645" spans="1:7" x14ac:dyDescent="0.3">
      <c r="A645" t="s">
        <v>4</v>
      </c>
      <c r="B645">
        <v>1700</v>
      </c>
      <c r="C645" t="s">
        <v>58</v>
      </c>
      <c r="D645" t="s">
        <v>51</v>
      </c>
      <c r="E645">
        <v>1746.96</v>
      </c>
      <c r="F645">
        <v>0.62</v>
      </c>
      <c r="G645">
        <v>606</v>
      </c>
    </row>
    <row r="646" spans="1:7" x14ac:dyDescent="0.3">
      <c r="A646" t="s">
        <v>4</v>
      </c>
      <c r="B646">
        <v>1900</v>
      </c>
      <c r="C646" t="s">
        <v>57</v>
      </c>
      <c r="D646" t="s">
        <v>51</v>
      </c>
      <c r="E646">
        <v>1953.87</v>
      </c>
      <c r="F646">
        <v>0.64</v>
      </c>
      <c r="G646">
        <v>209</v>
      </c>
    </row>
    <row r="647" spans="1:7" x14ac:dyDescent="0.3">
      <c r="A647" t="s">
        <v>6</v>
      </c>
      <c r="B647">
        <v>1100</v>
      </c>
      <c r="C647" t="s">
        <v>58</v>
      </c>
      <c r="D647" t="s">
        <v>50</v>
      </c>
      <c r="E647">
        <v>1141.72</v>
      </c>
      <c r="F647">
        <v>0.44</v>
      </c>
      <c r="G647">
        <v>803</v>
      </c>
    </row>
    <row r="648" spans="1:7" x14ac:dyDescent="0.3">
      <c r="A648" t="s">
        <v>5</v>
      </c>
      <c r="B648">
        <v>1000</v>
      </c>
      <c r="C648" t="s">
        <v>56</v>
      </c>
      <c r="D648" t="s">
        <v>49</v>
      </c>
      <c r="E648">
        <v>1044.76</v>
      </c>
      <c r="F648">
        <v>0.24</v>
      </c>
      <c r="G648">
        <v>600</v>
      </c>
    </row>
    <row r="649" spans="1:7" x14ac:dyDescent="0.3">
      <c r="A649" t="s">
        <v>5</v>
      </c>
      <c r="B649">
        <v>1800</v>
      </c>
      <c r="C649" t="s">
        <v>58</v>
      </c>
      <c r="D649" t="s">
        <v>50</v>
      </c>
      <c r="E649">
        <v>1848.62</v>
      </c>
      <c r="F649">
        <v>0.6</v>
      </c>
      <c r="G649">
        <v>753</v>
      </c>
    </row>
    <row r="650" spans="1:7" x14ac:dyDescent="0.3">
      <c r="A650" t="s">
        <v>3</v>
      </c>
      <c r="B650">
        <v>1000</v>
      </c>
      <c r="C650" t="s">
        <v>56</v>
      </c>
      <c r="D650" t="s">
        <v>50</v>
      </c>
      <c r="E650">
        <v>1049.48</v>
      </c>
      <c r="F650">
        <v>0.1</v>
      </c>
      <c r="G650">
        <v>131</v>
      </c>
    </row>
    <row r="651" spans="1:7" x14ac:dyDescent="0.3">
      <c r="A651" t="s">
        <v>5</v>
      </c>
      <c r="B651">
        <v>4400</v>
      </c>
      <c r="C651" t="s">
        <v>58</v>
      </c>
      <c r="D651" t="s">
        <v>49</v>
      </c>
      <c r="E651">
        <v>4451.5600000000004</v>
      </c>
      <c r="F651">
        <v>1.1000000000000001</v>
      </c>
      <c r="G651">
        <v>76</v>
      </c>
    </row>
    <row r="652" spans="1:7" x14ac:dyDescent="0.3">
      <c r="A652" t="s">
        <v>3</v>
      </c>
      <c r="B652">
        <v>4600</v>
      </c>
      <c r="C652" t="s">
        <v>58</v>
      </c>
      <c r="D652" t="s">
        <v>50</v>
      </c>
      <c r="E652">
        <v>4647.8</v>
      </c>
      <c r="F652">
        <v>0.31</v>
      </c>
      <c r="G652">
        <v>66</v>
      </c>
    </row>
    <row r="653" spans="1:7" x14ac:dyDescent="0.3">
      <c r="A653" t="s">
        <v>3</v>
      </c>
      <c r="B653">
        <v>3100</v>
      </c>
      <c r="C653" t="s">
        <v>57</v>
      </c>
      <c r="D653" t="s">
        <v>51</v>
      </c>
      <c r="E653">
        <v>3149.46</v>
      </c>
      <c r="F653">
        <v>0.26</v>
      </c>
      <c r="G653">
        <v>145</v>
      </c>
    </row>
    <row r="654" spans="1:7" x14ac:dyDescent="0.3">
      <c r="A654" t="s">
        <v>3</v>
      </c>
      <c r="B654">
        <v>2400</v>
      </c>
      <c r="C654" t="s">
        <v>57</v>
      </c>
      <c r="D654" t="s">
        <v>51</v>
      </c>
      <c r="E654">
        <v>2448.5</v>
      </c>
      <c r="F654">
        <v>0.31</v>
      </c>
      <c r="G654">
        <v>172</v>
      </c>
    </row>
    <row r="655" spans="1:7" x14ac:dyDescent="0.3">
      <c r="A655" t="s">
        <v>3</v>
      </c>
      <c r="B655">
        <v>2800</v>
      </c>
      <c r="C655" t="s">
        <v>58</v>
      </c>
      <c r="D655" t="s">
        <v>51</v>
      </c>
      <c r="E655">
        <v>2848.96</v>
      </c>
      <c r="F655">
        <v>0.52</v>
      </c>
      <c r="G655">
        <v>352</v>
      </c>
    </row>
    <row r="656" spans="1:7" x14ac:dyDescent="0.3">
      <c r="A656" t="s">
        <v>3</v>
      </c>
      <c r="B656">
        <v>3300</v>
      </c>
      <c r="C656" t="s">
        <v>58</v>
      </c>
      <c r="D656" t="s">
        <v>49</v>
      </c>
      <c r="E656">
        <v>3342.66</v>
      </c>
      <c r="F656">
        <v>0.62</v>
      </c>
      <c r="G656">
        <v>36</v>
      </c>
    </row>
    <row r="657" spans="1:7" x14ac:dyDescent="0.3">
      <c r="A657" t="s">
        <v>4</v>
      </c>
      <c r="B657">
        <v>4500</v>
      </c>
      <c r="C657" t="s">
        <v>58</v>
      </c>
      <c r="D657" t="s">
        <v>51</v>
      </c>
      <c r="E657">
        <v>4542.8900000000003</v>
      </c>
      <c r="F657">
        <v>0.61</v>
      </c>
      <c r="G657">
        <v>239</v>
      </c>
    </row>
    <row r="658" spans="1:7" x14ac:dyDescent="0.3">
      <c r="A658" t="s">
        <v>4</v>
      </c>
      <c r="B658">
        <v>2300</v>
      </c>
      <c r="C658" t="s">
        <v>58</v>
      </c>
      <c r="D658" t="s">
        <v>50</v>
      </c>
      <c r="E658">
        <v>2348.7800000000002</v>
      </c>
      <c r="F658">
        <v>0.69</v>
      </c>
      <c r="G658">
        <v>176</v>
      </c>
    </row>
    <row r="659" spans="1:7" x14ac:dyDescent="0.3">
      <c r="A659" t="s">
        <v>4</v>
      </c>
      <c r="B659">
        <v>3100</v>
      </c>
      <c r="C659" t="s">
        <v>58</v>
      </c>
      <c r="D659" t="s">
        <v>50</v>
      </c>
      <c r="E659">
        <v>3152.79</v>
      </c>
      <c r="F659">
        <v>0.69</v>
      </c>
      <c r="G659">
        <v>102</v>
      </c>
    </row>
    <row r="660" spans="1:7" x14ac:dyDescent="0.3">
      <c r="A660" t="s">
        <v>3</v>
      </c>
      <c r="B660">
        <v>1100</v>
      </c>
      <c r="C660" t="s">
        <v>57</v>
      </c>
      <c r="D660" t="s">
        <v>51</v>
      </c>
      <c r="E660">
        <v>1156.78</v>
      </c>
      <c r="F660">
        <v>0.32</v>
      </c>
      <c r="G660">
        <v>225</v>
      </c>
    </row>
    <row r="661" spans="1:7" x14ac:dyDescent="0.3">
      <c r="A661" t="s">
        <v>3</v>
      </c>
      <c r="B661">
        <v>2000</v>
      </c>
      <c r="C661" t="s">
        <v>56</v>
      </c>
      <c r="D661" t="s">
        <v>50</v>
      </c>
      <c r="E661">
        <v>2053.54</v>
      </c>
      <c r="F661">
        <v>0.11</v>
      </c>
      <c r="G661">
        <v>82</v>
      </c>
    </row>
    <row r="662" spans="1:7" x14ac:dyDescent="0.3">
      <c r="A662" t="s">
        <v>3</v>
      </c>
      <c r="B662">
        <v>700</v>
      </c>
      <c r="C662" t="s">
        <v>57</v>
      </c>
      <c r="D662" t="s">
        <v>51</v>
      </c>
      <c r="E662">
        <v>748.83</v>
      </c>
      <c r="F662">
        <v>0.24</v>
      </c>
      <c r="G662">
        <v>90</v>
      </c>
    </row>
    <row r="663" spans="1:7" x14ac:dyDescent="0.3">
      <c r="A663" t="s">
        <v>3</v>
      </c>
      <c r="B663">
        <v>4700</v>
      </c>
      <c r="C663" t="s">
        <v>58</v>
      </c>
      <c r="D663" t="s">
        <v>51</v>
      </c>
      <c r="E663">
        <v>4745.84</v>
      </c>
      <c r="F663">
        <v>0.3</v>
      </c>
      <c r="G663">
        <v>250</v>
      </c>
    </row>
    <row r="664" spans="1:7" x14ac:dyDescent="0.3">
      <c r="A664" t="s">
        <v>5</v>
      </c>
      <c r="B664">
        <v>3100</v>
      </c>
      <c r="C664" t="s">
        <v>58</v>
      </c>
      <c r="D664" t="s">
        <v>50</v>
      </c>
      <c r="E664">
        <v>3147.92</v>
      </c>
      <c r="F664">
        <v>0.57999999999999996</v>
      </c>
      <c r="G664">
        <v>390</v>
      </c>
    </row>
    <row r="665" spans="1:7" x14ac:dyDescent="0.3">
      <c r="A665" t="s">
        <v>3</v>
      </c>
      <c r="B665">
        <v>1600</v>
      </c>
      <c r="C665" t="s">
        <v>56</v>
      </c>
      <c r="D665" t="s">
        <v>49</v>
      </c>
      <c r="E665">
        <v>1625.12</v>
      </c>
      <c r="F665">
        <v>0.17</v>
      </c>
      <c r="G665">
        <v>40</v>
      </c>
    </row>
    <row r="666" spans="1:7" x14ac:dyDescent="0.3">
      <c r="A666" t="s">
        <v>4</v>
      </c>
      <c r="B666">
        <v>3500</v>
      </c>
      <c r="C666" t="s">
        <v>57</v>
      </c>
      <c r="D666" t="s">
        <v>51</v>
      </c>
      <c r="E666">
        <v>3547.79</v>
      </c>
      <c r="F666">
        <v>0.6</v>
      </c>
      <c r="G666">
        <v>146</v>
      </c>
    </row>
    <row r="667" spans="1:7" x14ac:dyDescent="0.3">
      <c r="A667" t="s">
        <v>6</v>
      </c>
      <c r="B667">
        <v>1500</v>
      </c>
      <c r="C667" t="s">
        <v>56</v>
      </c>
      <c r="D667" t="s">
        <v>51</v>
      </c>
      <c r="E667">
        <v>1544.96</v>
      </c>
      <c r="F667">
        <v>0.15</v>
      </c>
      <c r="G667">
        <v>83</v>
      </c>
    </row>
    <row r="668" spans="1:7" x14ac:dyDescent="0.3">
      <c r="A668" t="s">
        <v>5</v>
      </c>
      <c r="B668">
        <v>1600</v>
      </c>
      <c r="C668" t="s">
        <v>56</v>
      </c>
      <c r="D668" t="s">
        <v>50</v>
      </c>
      <c r="E668">
        <v>1650.84</v>
      </c>
      <c r="F668">
        <v>0.1</v>
      </c>
      <c r="G668">
        <v>215</v>
      </c>
    </row>
    <row r="669" spans="1:7" x14ac:dyDescent="0.3">
      <c r="A669" t="s">
        <v>3</v>
      </c>
      <c r="B669">
        <v>1800</v>
      </c>
      <c r="C669" t="s">
        <v>58</v>
      </c>
      <c r="D669" t="s">
        <v>49</v>
      </c>
      <c r="E669">
        <v>1851.55</v>
      </c>
      <c r="F669">
        <v>0.72</v>
      </c>
      <c r="G669">
        <v>32</v>
      </c>
    </row>
    <row r="670" spans="1:7" x14ac:dyDescent="0.3">
      <c r="A670" t="s">
        <v>4</v>
      </c>
      <c r="B670">
        <v>1600</v>
      </c>
      <c r="C670" t="s">
        <v>56</v>
      </c>
      <c r="D670" t="s">
        <v>50</v>
      </c>
      <c r="E670">
        <v>1649.36</v>
      </c>
      <c r="F670">
        <v>0.1</v>
      </c>
      <c r="G670">
        <v>136</v>
      </c>
    </row>
    <row r="671" spans="1:7" x14ac:dyDescent="0.3">
      <c r="A671" t="s">
        <v>4</v>
      </c>
      <c r="B671">
        <v>1800</v>
      </c>
      <c r="C671" t="s">
        <v>58</v>
      </c>
      <c r="D671" t="s">
        <v>50</v>
      </c>
      <c r="E671">
        <v>1846.31</v>
      </c>
      <c r="F671">
        <v>0.63</v>
      </c>
      <c r="G671">
        <v>233</v>
      </c>
    </row>
    <row r="672" spans="1:7" x14ac:dyDescent="0.3">
      <c r="A672" t="s">
        <v>4</v>
      </c>
      <c r="B672">
        <v>1100</v>
      </c>
      <c r="C672" t="s">
        <v>59</v>
      </c>
      <c r="D672" t="s">
        <v>51</v>
      </c>
      <c r="E672">
        <v>1143</v>
      </c>
      <c r="F672">
        <v>0.12</v>
      </c>
      <c r="G672">
        <v>7</v>
      </c>
    </row>
    <row r="673" spans="1:7" x14ac:dyDescent="0.3">
      <c r="A673" t="s">
        <v>6</v>
      </c>
      <c r="B673">
        <v>4500</v>
      </c>
      <c r="C673" t="s">
        <v>56</v>
      </c>
      <c r="D673" t="s">
        <v>49</v>
      </c>
      <c r="E673">
        <v>4541</v>
      </c>
      <c r="F673">
        <v>0.17</v>
      </c>
      <c r="G673">
        <v>13</v>
      </c>
    </row>
    <row r="674" spans="1:7" x14ac:dyDescent="0.3">
      <c r="A674" t="s">
        <v>6</v>
      </c>
      <c r="B674">
        <v>2000</v>
      </c>
      <c r="C674" t="s">
        <v>58</v>
      </c>
      <c r="D674" t="s">
        <v>49</v>
      </c>
      <c r="E674">
        <v>2041.47</v>
      </c>
      <c r="F674">
        <v>0.72</v>
      </c>
      <c r="G674">
        <v>38</v>
      </c>
    </row>
    <row r="675" spans="1:7" x14ac:dyDescent="0.3">
      <c r="A675" t="s">
        <v>6</v>
      </c>
      <c r="B675">
        <v>2500</v>
      </c>
      <c r="C675" t="s">
        <v>58</v>
      </c>
      <c r="D675" t="s">
        <v>50</v>
      </c>
      <c r="E675">
        <v>2549.31</v>
      </c>
      <c r="F675">
        <v>0.45</v>
      </c>
      <c r="G675">
        <v>138</v>
      </c>
    </row>
    <row r="676" spans="1:7" x14ac:dyDescent="0.3">
      <c r="A676" t="s">
        <v>3</v>
      </c>
      <c r="B676">
        <v>4100</v>
      </c>
      <c r="C676" t="s">
        <v>58</v>
      </c>
      <c r="D676" t="s">
        <v>51</v>
      </c>
      <c r="E676">
        <v>4149.1899999999996</v>
      </c>
      <c r="F676">
        <v>0.43</v>
      </c>
      <c r="G676">
        <v>296</v>
      </c>
    </row>
    <row r="677" spans="1:7" x14ac:dyDescent="0.3">
      <c r="A677" t="s">
        <v>6</v>
      </c>
      <c r="B677">
        <v>4900</v>
      </c>
      <c r="C677" t="s">
        <v>58</v>
      </c>
      <c r="D677" t="s">
        <v>50</v>
      </c>
      <c r="E677">
        <v>4947.83</v>
      </c>
      <c r="F677">
        <v>0.36</v>
      </c>
      <c r="G677">
        <v>56</v>
      </c>
    </row>
    <row r="678" spans="1:7" x14ac:dyDescent="0.3">
      <c r="A678" t="s">
        <v>3</v>
      </c>
      <c r="B678">
        <v>4800</v>
      </c>
      <c r="C678" t="s">
        <v>57</v>
      </c>
      <c r="D678" t="s">
        <v>51</v>
      </c>
      <c r="E678">
        <v>4845.3900000000003</v>
      </c>
      <c r="F678">
        <v>0.21</v>
      </c>
      <c r="G678">
        <v>102</v>
      </c>
    </row>
    <row r="679" spans="1:7" x14ac:dyDescent="0.3">
      <c r="A679" t="s">
        <v>6</v>
      </c>
      <c r="B679">
        <v>3400</v>
      </c>
      <c r="C679" t="s">
        <v>57</v>
      </c>
      <c r="D679" t="s">
        <v>49</v>
      </c>
      <c r="E679">
        <v>3448.57</v>
      </c>
      <c r="F679">
        <v>0.6</v>
      </c>
      <c r="G679">
        <v>14</v>
      </c>
    </row>
    <row r="680" spans="1:7" x14ac:dyDescent="0.3">
      <c r="A680" t="s">
        <v>5</v>
      </c>
      <c r="B680">
        <v>2000</v>
      </c>
      <c r="C680" t="s">
        <v>56</v>
      </c>
      <c r="D680" t="s">
        <v>49</v>
      </c>
      <c r="E680">
        <v>2053.64</v>
      </c>
      <c r="F680">
        <v>0.12</v>
      </c>
      <c r="G680">
        <v>53</v>
      </c>
    </row>
    <row r="681" spans="1:7" x14ac:dyDescent="0.3">
      <c r="A681" t="s">
        <v>3</v>
      </c>
      <c r="B681">
        <v>3600</v>
      </c>
      <c r="C681" t="s">
        <v>56</v>
      </c>
      <c r="D681" t="s">
        <v>49</v>
      </c>
      <c r="E681">
        <v>3649.7</v>
      </c>
      <c r="F681">
        <v>0.13</v>
      </c>
      <c r="G681">
        <v>31</v>
      </c>
    </row>
    <row r="682" spans="1:7" x14ac:dyDescent="0.3">
      <c r="A682" t="s">
        <v>3</v>
      </c>
      <c r="B682">
        <v>3400</v>
      </c>
      <c r="C682" t="s">
        <v>58</v>
      </c>
      <c r="D682" t="s">
        <v>49</v>
      </c>
      <c r="E682">
        <v>3449.71</v>
      </c>
      <c r="F682">
        <v>0.79</v>
      </c>
      <c r="G682">
        <v>38</v>
      </c>
    </row>
    <row r="683" spans="1:7" x14ac:dyDescent="0.3">
      <c r="A683" t="s">
        <v>3</v>
      </c>
      <c r="B683">
        <v>3100</v>
      </c>
      <c r="C683" t="s">
        <v>58</v>
      </c>
      <c r="D683" t="s">
        <v>50</v>
      </c>
      <c r="E683">
        <v>3153.05</v>
      </c>
      <c r="F683">
        <v>0.47</v>
      </c>
      <c r="G683">
        <v>113</v>
      </c>
    </row>
    <row r="684" spans="1:7" x14ac:dyDescent="0.3">
      <c r="A684" t="s">
        <v>4</v>
      </c>
      <c r="B684">
        <v>3600</v>
      </c>
      <c r="C684" t="s">
        <v>56</v>
      </c>
      <c r="D684" t="s">
        <v>50</v>
      </c>
      <c r="E684">
        <v>3640.44</v>
      </c>
      <c r="F684">
        <v>0.19</v>
      </c>
      <c r="G684">
        <v>9</v>
      </c>
    </row>
    <row r="685" spans="1:7" x14ac:dyDescent="0.3">
      <c r="A685" t="s">
        <v>6</v>
      </c>
      <c r="B685">
        <v>1900</v>
      </c>
      <c r="C685" t="s">
        <v>58</v>
      </c>
      <c r="D685" t="s">
        <v>49</v>
      </c>
      <c r="E685">
        <v>1947.42</v>
      </c>
      <c r="F685">
        <v>0.72</v>
      </c>
      <c r="G685">
        <v>42</v>
      </c>
    </row>
    <row r="686" spans="1:7" x14ac:dyDescent="0.3">
      <c r="A686" t="s">
        <v>4</v>
      </c>
      <c r="B686">
        <v>4600</v>
      </c>
      <c r="C686" t="s">
        <v>58</v>
      </c>
      <c r="D686" t="s">
        <v>49</v>
      </c>
      <c r="E686">
        <v>4647</v>
      </c>
      <c r="F686">
        <v>1</v>
      </c>
      <c r="G686">
        <v>26</v>
      </c>
    </row>
    <row r="687" spans="1:7" x14ac:dyDescent="0.3">
      <c r="A687" t="s">
        <v>5</v>
      </c>
      <c r="B687">
        <v>3700</v>
      </c>
      <c r="C687" t="s">
        <v>58</v>
      </c>
      <c r="D687" t="s">
        <v>49</v>
      </c>
      <c r="E687">
        <v>3762.66</v>
      </c>
      <c r="F687">
        <v>0.85</v>
      </c>
      <c r="G687">
        <v>105</v>
      </c>
    </row>
    <row r="688" spans="1:7" x14ac:dyDescent="0.3">
      <c r="A688" t="s">
        <v>5</v>
      </c>
      <c r="B688">
        <v>3600</v>
      </c>
      <c r="C688" t="s">
        <v>57</v>
      </c>
      <c r="D688" t="s">
        <v>49</v>
      </c>
      <c r="E688">
        <v>3648.76</v>
      </c>
      <c r="F688">
        <v>0.91</v>
      </c>
      <c r="G688">
        <v>93</v>
      </c>
    </row>
    <row r="689" spans="1:7" x14ac:dyDescent="0.3">
      <c r="A689" t="s">
        <v>6</v>
      </c>
      <c r="B689">
        <v>2900</v>
      </c>
      <c r="C689" t="s">
        <v>56</v>
      </c>
      <c r="D689" t="s">
        <v>50</v>
      </c>
      <c r="E689">
        <v>2950.13</v>
      </c>
      <c r="F689">
        <v>0.1</v>
      </c>
      <c r="G689">
        <v>23</v>
      </c>
    </row>
    <row r="690" spans="1:7" x14ac:dyDescent="0.3">
      <c r="A690" t="s">
        <v>3</v>
      </c>
      <c r="B690">
        <v>1300</v>
      </c>
      <c r="C690" t="s">
        <v>59</v>
      </c>
      <c r="D690" t="s">
        <v>51</v>
      </c>
      <c r="E690">
        <v>1343</v>
      </c>
      <c r="F690">
        <v>0.2</v>
      </c>
      <c r="G690">
        <v>5</v>
      </c>
    </row>
    <row r="691" spans="1:7" x14ac:dyDescent="0.3">
      <c r="A691" t="s">
        <v>3</v>
      </c>
      <c r="B691">
        <v>1900</v>
      </c>
      <c r="C691" t="s">
        <v>59</v>
      </c>
      <c r="D691" t="s">
        <v>51</v>
      </c>
      <c r="E691">
        <v>1934.83</v>
      </c>
      <c r="F691">
        <v>0.06</v>
      </c>
      <c r="G691">
        <v>6</v>
      </c>
    </row>
    <row r="692" spans="1:7" x14ac:dyDescent="0.3">
      <c r="A692" t="s">
        <v>4</v>
      </c>
      <c r="B692">
        <v>3000</v>
      </c>
      <c r="C692" t="s">
        <v>57</v>
      </c>
      <c r="D692" t="s">
        <v>49</v>
      </c>
      <c r="E692">
        <v>3066.42</v>
      </c>
      <c r="F692">
        <v>0.68</v>
      </c>
      <c r="G692">
        <v>14</v>
      </c>
    </row>
    <row r="693" spans="1:7" x14ac:dyDescent="0.3">
      <c r="A693" t="s">
        <v>6</v>
      </c>
      <c r="B693">
        <v>2700</v>
      </c>
      <c r="C693" t="s">
        <v>57</v>
      </c>
      <c r="D693" t="s">
        <v>49</v>
      </c>
      <c r="E693">
        <v>3196.62</v>
      </c>
      <c r="F693">
        <v>0.35</v>
      </c>
      <c r="G693">
        <v>8</v>
      </c>
    </row>
    <row r="694" spans="1:7" x14ac:dyDescent="0.3">
      <c r="A694" t="s">
        <v>6</v>
      </c>
      <c r="B694">
        <v>3800</v>
      </c>
      <c r="C694" t="s">
        <v>57</v>
      </c>
      <c r="D694" t="s">
        <v>49</v>
      </c>
      <c r="E694">
        <v>3851.85</v>
      </c>
      <c r="F694">
        <v>0.39</v>
      </c>
      <c r="G694">
        <v>14</v>
      </c>
    </row>
    <row r="695" spans="1:7" x14ac:dyDescent="0.3">
      <c r="A695" t="s">
        <v>4</v>
      </c>
      <c r="B695">
        <v>1200</v>
      </c>
      <c r="C695" t="s">
        <v>57</v>
      </c>
      <c r="D695" t="s">
        <v>50</v>
      </c>
      <c r="E695">
        <v>1243.0999999999999</v>
      </c>
      <c r="F695">
        <v>0.48</v>
      </c>
      <c r="G695">
        <v>10</v>
      </c>
    </row>
    <row r="696" spans="1:7" x14ac:dyDescent="0.3">
      <c r="A696" t="s">
        <v>3</v>
      </c>
      <c r="B696">
        <v>2500</v>
      </c>
      <c r="C696" t="s">
        <v>57</v>
      </c>
      <c r="D696" t="s">
        <v>49</v>
      </c>
      <c r="E696">
        <v>2532.38</v>
      </c>
      <c r="F696">
        <v>0.38</v>
      </c>
      <c r="G696">
        <v>18</v>
      </c>
    </row>
    <row r="697" spans="1:7" x14ac:dyDescent="0.3">
      <c r="A697" t="s">
        <v>6</v>
      </c>
      <c r="B697">
        <v>4700</v>
      </c>
      <c r="C697" t="s">
        <v>56</v>
      </c>
      <c r="D697" t="s">
        <v>50</v>
      </c>
      <c r="E697">
        <v>4754</v>
      </c>
      <c r="F697">
        <v>0.16</v>
      </c>
      <c r="G697">
        <v>4</v>
      </c>
    </row>
    <row r="698" spans="1:7" x14ac:dyDescent="0.3">
      <c r="A698" t="s">
        <v>5</v>
      </c>
      <c r="B698">
        <v>1600</v>
      </c>
      <c r="C698" t="s">
        <v>57</v>
      </c>
      <c r="D698" t="s">
        <v>50</v>
      </c>
      <c r="E698">
        <v>1652.61</v>
      </c>
      <c r="F698">
        <v>0.56999999999999995</v>
      </c>
      <c r="G698">
        <v>41</v>
      </c>
    </row>
    <row r="699" spans="1:7" x14ac:dyDescent="0.3">
      <c r="A699" t="s">
        <v>4</v>
      </c>
      <c r="B699">
        <v>3600</v>
      </c>
      <c r="C699" t="s">
        <v>57</v>
      </c>
      <c r="D699" t="s">
        <v>49</v>
      </c>
      <c r="E699">
        <v>3643</v>
      </c>
      <c r="F699">
        <v>0.76</v>
      </c>
      <c r="G699">
        <v>15</v>
      </c>
    </row>
    <row r="700" spans="1:7" x14ac:dyDescent="0.3">
      <c r="A700" t="s">
        <v>4</v>
      </c>
      <c r="B700">
        <v>2200</v>
      </c>
      <c r="C700" t="s">
        <v>59</v>
      </c>
      <c r="D700" t="s">
        <v>51</v>
      </c>
      <c r="E700">
        <v>2213.25</v>
      </c>
      <c r="F700">
        <v>0.5</v>
      </c>
      <c r="G700">
        <v>4</v>
      </c>
    </row>
    <row r="701" spans="1:7" x14ac:dyDescent="0.3">
      <c r="A701" t="s">
        <v>6</v>
      </c>
      <c r="B701">
        <v>2100</v>
      </c>
      <c r="C701" t="s">
        <v>57</v>
      </c>
      <c r="D701" t="s">
        <v>50</v>
      </c>
      <c r="E701">
        <v>2139.16</v>
      </c>
      <c r="F701">
        <v>7.0000000000000007E-2</v>
      </c>
      <c r="G701">
        <v>6</v>
      </c>
    </row>
    <row r="702" spans="1:7" x14ac:dyDescent="0.3">
      <c r="A702" t="s">
        <v>4</v>
      </c>
      <c r="B702">
        <v>3000</v>
      </c>
      <c r="C702" t="s">
        <v>57</v>
      </c>
      <c r="D702" t="s">
        <v>50</v>
      </c>
      <c r="E702">
        <v>3045.6</v>
      </c>
      <c r="F702">
        <v>0.59</v>
      </c>
      <c r="G702">
        <v>10</v>
      </c>
    </row>
    <row r="703" spans="1:7" x14ac:dyDescent="0.3">
      <c r="A703" t="s">
        <v>3</v>
      </c>
      <c r="B703">
        <v>1200</v>
      </c>
      <c r="C703" t="s">
        <v>57</v>
      </c>
      <c r="D703" t="s">
        <v>49</v>
      </c>
      <c r="E703">
        <v>1246.5999999999999</v>
      </c>
      <c r="F703">
        <v>0.31</v>
      </c>
      <c r="G703">
        <v>5</v>
      </c>
    </row>
    <row r="704" spans="1:7" x14ac:dyDescent="0.3">
      <c r="A704" t="s">
        <v>5</v>
      </c>
      <c r="B704">
        <v>5000</v>
      </c>
      <c r="C704" t="s">
        <v>56</v>
      </c>
      <c r="D704" t="s">
        <v>50</v>
      </c>
      <c r="E704">
        <v>12759.29</v>
      </c>
      <c r="F704">
        <v>0.16</v>
      </c>
      <c r="G704">
        <v>369</v>
      </c>
    </row>
    <row r="705" spans="1:7" x14ac:dyDescent="0.3">
      <c r="A705" t="s">
        <v>5</v>
      </c>
      <c r="B705">
        <v>10000</v>
      </c>
      <c r="C705" t="s">
        <v>56</v>
      </c>
      <c r="G705">
        <v>1704</v>
      </c>
    </row>
    <row r="706" spans="1:7" x14ac:dyDescent="0.3">
      <c r="A706" t="s">
        <v>5</v>
      </c>
      <c r="B706">
        <v>2000</v>
      </c>
      <c r="C706" t="s">
        <v>58</v>
      </c>
      <c r="D706" t="s">
        <v>50</v>
      </c>
      <c r="E706">
        <v>2049.52</v>
      </c>
      <c r="F706">
        <v>0.56000000000000005</v>
      </c>
      <c r="G706">
        <v>604</v>
      </c>
    </row>
    <row r="707" spans="1:7" x14ac:dyDescent="0.3">
      <c r="A707" t="s">
        <v>3</v>
      </c>
      <c r="B707">
        <v>5000</v>
      </c>
      <c r="C707" t="s">
        <v>58</v>
      </c>
      <c r="D707" t="s">
        <v>51</v>
      </c>
      <c r="E707">
        <v>10238.42</v>
      </c>
      <c r="F707">
        <v>0.37</v>
      </c>
      <c r="G707">
        <v>7942</v>
      </c>
    </row>
    <row r="708" spans="1:7" x14ac:dyDescent="0.3">
      <c r="A708" t="s">
        <v>3</v>
      </c>
      <c r="B708">
        <v>600</v>
      </c>
      <c r="C708" t="s">
        <v>56</v>
      </c>
      <c r="D708" t="s">
        <v>49</v>
      </c>
      <c r="E708">
        <v>569.08000000000004</v>
      </c>
      <c r="F708">
        <v>0.22</v>
      </c>
      <c r="G708">
        <v>2265</v>
      </c>
    </row>
    <row r="709" spans="1:7" x14ac:dyDescent="0.3">
      <c r="A709" t="s">
        <v>4</v>
      </c>
      <c r="B709">
        <v>1600</v>
      </c>
      <c r="C709" t="s">
        <v>58</v>
      </c>
      <c r="D709" t="s">
        <v>50</v>
      </c>
      <c r="E709">
        <v>1645.35</v>
      </c>
      <c r="F709">
        <v>0.69</v>
      </c>
      <c r="G709">
        <v>310</v>
      </c>
    </row>
    <row r="710" spans="1:7" x14ac:dyDescent="0.3">
      <c r="A710" t="s">
        <v>6</v>
      </c>
      <c r="B710">
        <v>10000</v>
      </c>
      <c r="C710" t="s">
        <v>58</v>
      </c>
      <c r="G710">
        <v>4082</v>
      </c>
    </row>
    <row r="711" spans="1:7" x14ac:dyDescent="0.3">
      <c r="A711" t="s">
        <v>5</v>
      </c>
      <c r="B711">
        <v>10000</v>
      </c>
      <c r="C711" t="s">
        <v>57</v>
      </c>
      <c r="G711">
        <v>927</v>
      </c>
    </row>
    <row r="712" spans="1:7" x14ac:dyDescent="0.3">
      <c r="A712" t="s">
        <v>5</v>
      </c>
      <c r="B712">
        <v>1300</v>
      </c>
      <c r="C712" t="s">
        <v>56</v>
      </c>
      <c r="D712" t="s">
        <v>49</v>
      </c>
      <c r="E712">
        <v>1349.05</v>
      </c>
      <c r="F712">
        <v>0.33</v>
      </c>
      <c r="G712">
        <v>56</v>
      </c>
    </row>
    <row r="713" spans="1:7" x14ac:dyDescent="0.3">
      <c r="A713" t="s">
        <v>5</v>
      </c>
      <c r="B713">
        <v>2600</v>
      </c>
      <c r="C713" t="s">
        <v>56</v>
      </c>
      <c r="D713" t="s">
        <v>49</v>
      </c>
      <c r="E713">
        <v>2694.54</v>
      </c>
      <c r="F713">
        <v>0.25</v>
      </c>
      <c r="G713">
        <v>46</v>
      </c>
    </row>
    <row r="714" spans="1:7" x14ac:dyDescent="0.3">
      <c r="A714" t="s">
        <v>5</v>
      </c>
      <c r="B714">
        <v>1000</v>
      </c>
      <c r="C714" t="s">
        <v>58</v>
      </c>
      <c r="D714" t="s">
        <v>50</v>
      </c>
      <c r="E714">
        <v>1042.3900000000001</v>
      </c>
      <c r="F714">
        <v>0.54</v>
      </c>
      <c r="G714">
        <v>1260</v>
      </c>
    </row>
    <row r="715" spans="1:7" x14ac:dyDescent="0.3">
      <c r="A715" t="s">
        <v>3</v>
      </c>
      <c r="B715">
        <v>900</v>
      </c>
      <c r="C715" t="s">
        <v>56</v>
      </c>
      <c r="D715" t="s">
        <v>49</v>
      </c>
      <c r="E715">
        <v>944.61</v>
      </c>
      <c r="F715">
        <v>0.27</v>
      </c>
      <c r="G715">
        <v>670</v>
      </c>
    </row>
    <row r="716" spans="1:7" x14ac:dyDescent="0.3">
      <c r="A716" t="s">
        <v>3</v>
      </c>
      <c r="B716">
        <v>800</v>
      </c>
      <c r="C716" t="s">
        <v>58</v>
      </c>
      <c r="D716" t="s">
        <v>50</v>
      </c>
      <c r="E716">
        <v>843.71</v>
      </c>
      <c r="F716">
        <v>0.49</v>
      </c>
      <c r="G716">
        <v>802</v>
      </c>
    </row>
    <row r="717" spans="1:7" x14ac:dyDescent="0.3">
      <c r="A717" t="s">
        <v>4</v>
      </c>
      <c r="B717">
        <v>1300</v>
      </c>
      <c r="C717" t="s">
        <v>56</v>
      </c>
      <c r="D717" t="s">
        <v>49</v>
      </c>
      <c r="E717">
        <v>1349.42</v>
      </c>
      <c r="F717">
        <v>0.41</v>
      </c>
      <c r="G717">
        <v>35</v>
      </c>
    </row>
    <row r="718" spans="1:7" x14ac:dyDescent="0.3">
      <c r="A718" t="s">
        <v>4</v>
      </c>
      <c r="B718">
        <v>2600</v>
      </c>
      <c r="C718" t="s">
        <v>56</v>
      </c>
      <c r="D718" t="s">
        <v>49</v>
      </c>
      <c r="E718">
        <v>2695.35</v>
      </c>
      <c r="F718">
        <v>0.25</v>
      </c>
      <c r="G718">
        <v>31</v>
      </c>
    </row>
    <row r="719" spans="1:7" x14ac:dyDescent="0.3">
      <c r="A719" t="s">
        <v>6</v>
      </c>
      <c r="B719">
        <v>5000</v>
      </c>
      <c r="C719" t="s">
        <v>57</v>
      </c>
      <c r="D719" t="s">
        <v>51</v>
      </c>
      <c r="E719">
        <v>10508.46</v>
      </c>
      <c r="F719">
        <v>0.25</v>
      </c>
      <c r="G719">
        <v>5596</v>
      </c>
    </row>
    <row r="720" spans="1:7" x14ac:dyDescent="0.3">
      <c r="A720" t="s">
        <v>6</v>
      </c>
      <c r="B720">
        <v>800</v>
      </c>
      <c r="C720" t="s">
        <v>58</v>
      </c>
      <c r="D720" t="s">
        <v>51</v>
      </c>
      <c r="E720">
        <v>847.86</v>
      </c>
      <c r="F720">
        <v>0.45</v>
      </c>
      <c r="G720">
        <v>699</v>
      </c>
    </row>
    <row r="721" spans="1:7" x14ac:dyDescent="0.3">
      <c r="A721" t="s">
        <v>6</v>
      </c>
      <c r="B721">
        <v>2600</v>
      </c>
      <c r="C721" t="s">
        <v>56</v>
      </c>
      <c r="D721" t="s">
        <v>49</v>
      </c>
      <c r="E721">
        <v>2692.22</v>
      </c>
      <c r="F721">
        <v>0.2</v>
      </c>
      <c r="G721">
        <v>31</v>
      </c>
    </row>
    <row r="722" spans="1:7" x14ac:dyDescent="0.3">
      <c r="A722" t="s">
        <v>5</v>
      </c>
      <c r="B722">
        <v>3800</v>
      </c>
      <c r="C722" t="s">
        <v>57</v>
      </c>
      <c r="D722" t="s">
        <v>50</v>
      </c>
      <c r="E722">
        <v>3867.05</v>
      </c>
      <c r="F722">
        <v>0.32</v>
      </c>
      <c r="G722">
        <v>71</v>
      </c>
    </row>
    <row r="723" spans="1:7" x14ac:dyDescent="0.3">
      <c r="A723" t="s">
        <v>5</v>
      </c>
      <c r="B723">
        <v>800</v>
      </c>
      <c r="C723" t="s">
        <v>58</v>
      </c>
      <c r="D723" t="s">
        <v>49</v>
      </c>
      <c r="E723">
        <v>847.28</v>
      </c>
      <c r="F723">
        <v>1.0900000000000001</v>
      </c>
      <c r="G723">
        <v>686</v>
      </c>
    </row>
    <row r="724" spans="1:7" x14ac:dyDescent="0.3">
      <c r="A724" t="s">
        <v>3</v>
      </c>
      <c r="B724">
        <v>2200</v>
      </c>
      <c r="C724" t="s">
        <v>58</v>
      </c>
      <c r="D724" t="s">
        <v>51</v>
      </c>
      <c r="E724">
        <v>2247.71</v>
      </c>
      <c r="F724">
        <v>0.36</v>
      </c>
      <c r="G724">
        <v>451</v>
      </c>
    </row>
    <row r="725" spans="1:7" x14ac:dyDescent="0.3">
      <c r="A725" t="s">
        <v>4</v>
      </c>
      <c r="B725">
        <v>10000</v>
      </c>
      <c r="C725" t="s">
        <v>57</v>
      </c>
      <c r="G725">
        <v>724</v>
      </c>
    </row>
    <row r="726" spans="1:7" x14ac:dyDescent="0.3">
      <c r="A726" t="s">
        <v>4</v>
      </c>
      <c r="B726">
        <v>4300</v>
      </c>
      <c r="C726" t="s">
        <v>57</v>
      </c>
      <c r="D726" t="s">
        <v>51</v>
      </c>
      <c r="E726">
        <v>4351.2700000000004</v>
      </c>
      <c r="F726">
        <v>0.45</v>
      </c>
      <c r="G726">
        <v>136</v>
      </c>
    </row>
    <row r="727" spans="1:7" x14ac:dyDescent="0.3">
      <c r="A727" t="s">
        <v>4</v>
      </c>
      <c r="B727">
        <v>800</v>
      </c>
      <c r="C727" t="s">
        <v>58</v>
      </c>
      <c r="D727" t="s">
        <v>49</v>
      </c>
      <c r="E727">
        <v>839.69</v>
      </c>
      <c r="F727">
        <v>1.26</v>
      </c>
      <c r="G727">
        <v>450</v>
      </c>
    </row>
    <row r="728" spans="1:7" x14ac:dyDescent="0.3">
      <c r="A728" t="s">
        <v>6</v>
      </c>
      <c r="B728">
        <v>4100</v>
      </c>
      <c r="C728" t="s">
        <v>58</v>
      </c>
      <c r="D728" t="s">
        <v>49</v>
      </c>
      <c r="E728">
        <v>4169.29</v>
      </c>
      <c r="F728">
        <v>0.59</v>
      </c>
      <c r="G728">
        <v>27</v>
      </c>
    </row>
    <row r="729" spans="1:7" x14ac:dyDescent="0.3">
      <c r="A729" t="s">
        <v>6</v>
      </c>
      <c r="B729">
        <v>4500</v>
      </c>
      <c r="C729" t="s">
        <v>58</v>
      </c>
      <c r="D729" t="s">
        <v>50</v>
      </c>
      <c r="E729">
        <v>4505.95</v>
      </c>
      <c r="F729">
        <v>0.47</v>
      </c>
      <c r="G729">
        <v>92</v>
      </c>
    </row>
    <row r="730" spans="1:7" x14ac:dyDescent="0.3">
      <c r="A730" t="s">
        <v>6</v>
      </c>
      <c r="B730">
        <v>2900</v>
      </c>
      <c r="C730" t="s">
        <v>57</v>
      </c>
      <c r="D730" t="s">
        <v>51</v>
      </c>
      <c r="E730">
        <v>2950.47</v>
      </c>
      <c r="F730">
        <v>0.28999999999999998</v>
      </c>
      <c r="G730">
        <v>171</v>
      </c>
    </row>
    <row r="731" spans="1:7" x14ac:dyDescent="0.3">
      <c r="A731" t="s">
        <v>6</v>
      </c>
      <c r="B731">
        <v>2800</v>
      </c>
      <c r="C731" t="s">
        <v>57</v>
      </c>
      <c r="D731" t="s">
        <v>51</v>
      </c>
      <c r="E731">
        <v>2860.72</v>
      </c>
      <c r="F731">
        <v>0.23</v>
      </c>
      <c r="G731">
        <v>169</v>
      </c>
    </row>
    <row r="732" spans="1:7" x14ac:dyDescent="0.3">
      <c r="A732" t="s">
        <v>6</v>
      </c>
      <c r="B732">
        <v>4300</v>
      </c>
      <c r="C732" t="s">
        <v>58</v>
      </c>
      <c r="D732" t="s">
        <v>49</v>
      </c>
      <c r="E732">
        <v>4340.7700000000004</v>
      </c>
      <c r="F732">
        <v>0.76</v>
      </c>
      <c r="G732">
        <v>35</v>
      </c>
    </row>
    <row r="733" spans="1:7" x14ac:dyDescent="0.3">
      <c r="A733" t="s">
        <v>4</v>
      </c>
      <c r="B733">
        <v>500</v>
      </c>
      <c r="C733" t="s">
        <v>58</v>
      </c>
      <c r="D733" t="s">
        <v>51</v>
      </c>
      <c r="E733">
        <v>534.45000000000005</v>
      </c>
      <c r="F733">
        <v>0.87</v>
      </c>
      <c r="G733">
        <v>35</v>
      </c>
    </row>
    <row r="734" spans="1:7" x14ac:dyDescent="0.3">
      <c r="A734" t="s">
        <v>3</v>
      </c>
      <c r="B734">
        <v>2100</v>
      </c>
      <c r="C734" t="s">
        <v>56</v>
      </c>
      <c r="D734" t="s">
        <v>51</v>
      </c>
      <c r="E734">
        <v>2145.86</v>
      </c>
      <c r="F734">
        <v>0.21</v>
      </c>
      <c r="G734">
        <v>52</v>
      </c>
    </row>
    <row r="735" spans="1:7" x14ac:dyDescent="0.3">
      <c r="A735" t="s">
        <v>6</v>
      </c>
      <c r="B735">
        <v>1400</v>
      </c>
      <c r="C735" t="s">
        <v>56</v>
      </c>
      <c r="D735" t="s">
        <v>51</v>
      </c>
      <c r="E735">
        <v>1440.45</v>
      </c>
      <c r="F735">
        <v>0.11</v>
      </c>
      <c r="G735">
        <v>80</v>
      </c>
    </row>
    <row r="736" spans="1:7" x14ac:dyDescent="0.3">
      <c r="A736" t="s">
        <v>6</v>
      </c>
      <c r="B736">
        <v>1700</v>
      </c>
      <c r="C736" t="s">
        <v>58</v>
      </c>
      <c r="D736" t="s">
        <v>50</v>
      </c>
      <c r="E736">
        <v>1746.2</v>
      </c>
      <c r="F736">
        <v>0.43</v>
      </c>
      <c r="G736">
        <v>280</v>
      </c>
    </row>
    <row r="737" spans="1:7" x14ac:dyDescent="0.3">
      <c r="A737" t="s">
        <v>3</v>
      </c>
      <c r="B737">
        <v>1000</v>
      </c>
      <c r="C737" t="s">
        <v>57</v>
      </c>
      <c r="D737" t="s">
        <v>51</v>
      </c>
      <c r="E737">
        <v>1053.23</v>
      </c>
      <c r="F737">
        <v>0.38</v>
      </c>
      <c r="G737">
        <v>207</v>
      </c>
    </row>
    <row r="738" spans="1:7" x14ac:dyDescent="0.3">
      <c r="A738" t="s">
        <v>6</v>
      </c>
      <c r="B738">
        <v>1100</v>
      </c>
      <c r="C738" t="s">
        <v>57</v>
      </c>
      <c r="D738" t="s">
        <v>49</v>
      </c>
      <c r="E738">
        <v>1138.27</v>
      </c>
      <c r="F738">
        <v>0.97</v>
      </c>
      <c r="G738">
        <v>12</v>
      </c>
    </row>
    <row r="739" spans="1:7" x14ac:dyDescent="0.3">
      <c r="A739" t="s">
        <v>6</v>
      </c>
      <c r="B739">
        <v>2000</v>
      </c>
      <c r="C739" t="s">
        <v>56</v>
      </c>
      <c r="D739" t="s">
        <v>50</v>
      </c>
      <c r="E739">
        <v>2048.5</v>
      </c>
      <c r="F739">
        <v>7.0000000000000007E-2</v>
      </c>
      <c r="G739">
        <v>65</v>
      </c>
    </row>
    <row r="740" spans="1:7" x14ac:dyDescent="0.3">
      <c r="A740" t="s">
        <v>6</v>
      </c>
      <c r="B740">
        <v>4500</v>
      </c>
      <c r="C740" t="s">
        <v>58</v>
      </c>
      <c r="D740" t="s">
        <v>49</v>
      </c>
      <c r="E740">
        <v>4545.59</v>
      </c>
      <c r="F740">
        <v>0.89</v>
      </c>
      <c r="G740">
        <v>32</v>
      </c>
    </row>
    <row r="741" spans="1:7" x14ac:dyDescent="0.3">
      <c r="A741" t="s">
        <v>3</v>
      </c>
      <c r="B741">
        <v>1100</v>
      </c>
      <c r="C741" t="s">
        <v>58</v>
      </c>
      <c r="D741" t="s">
        <v>49</v>
      </c>
      <c r="E741">
        <v>1139.95</v>
      </c>
      <c r="F741">
        <v>0.95</v>
      </c>
      <c r="G741">
        <v>362</v>
      </c>
    </row>
    <row r="742" spans="1:7" x14ac:dyDescent="0.3">
      <c r="A742" t="s">
        <v>5</v>
      </c>
      <c r="B742">
        <v>4500</v>
      </c>
      <c r="C742" t="s">
        <v>57</v>
      </c>
      <c r="D742" t="s">
        <v>49</v>
      </c>
      <c r="E742">
        <v>4546.3</v>
      </c>
      <c r="F742">
        <v>0.9</v>
      </c>
      <c r="G742">
        <v>106</v>
      </c>
    </row>
    <row r="743" spans="1:7" x14ac:dyDescent="0.3">
      <c r="A743" t="s">
        <v>3</v>
      </c>
      <c r="B743">
        <v>3600</v>
      </c>
      <c r="C743" t="s">
        <v>57</v>
      </c>
      <c r="D743" t="s">
        <v>51</v>
      </c>
      <c r="E743">
        <v>3648.32</v>
      </c>
      <c r="F743">
        <v>0.27</v>
      </c>
      <c r="G743">
        <v>139</v>
      </c>
    </row>
    <row r="744" spans="1:7" x14ac:dyDescent="0.3">
      <c r="A744" t="s">
        <v>4</v>
      </c>
      <c r="B744">
        <v>900</v>
      </c>
      <c r="C744" t="s">
        <v>56</v>
      </c>
      <c r="D744" t="s">
        <v>50</v>
      </c>
      <c r="E744">
        <v>950.97</v>
      </c>
      <c r="F744">
        <v>0.11</v>
      </c>
      <c r="G744">
        <v>137</v>
      </c>
    </row>
    <row r="745" spans="1:7" x14ac:dyDescent="0.3">
      <c r="A745" t="s">
        <v>6</v>
      </c>
      <c r="B745">
        <v>3300</v>
      </c>
      <c r="C745" t="s">
        <v>57</v>
      </c>
      <c r="D745" t="s">
        <v>51</v>
      </c>
      <c r="E745">
        <v>3351.43</v>
      </c>
      <c r="F745">
        <v>0.23</v>
      </c>
      <c r="G745">
        <v>155</v>
      </c>
    </row>
    <row r="746" spans="1:7" x14ac:dyDescent="0.3">
      <c r="A746" t="s">
        <v>4</v>
      </c>
      <c r="B746">
        <v>1400</v>
      </c>
      <c r="C746" t="s">
        <v>56</v>
      </c>
      <c r="D746" t="s">
        <v>50</v>
      </c>
      <c r="E746">
        <v>1447.93</v>
      </c>
      <c r="F746">
        <v>0.12</v>
      </c>
      <c r="G746">
        <v>130</v>
      </c>
    </row>
    <row r="747" spans="1:7" x14ac:dyDescent="0.3">
      <c r="A747" t="s">
        <v>5</v>
      </c>
      <c r="B747">
        <v>4500</v>
      </c>
      <c r="C747" t="s">
        <v>56</v>
      </c>
      <c r="D747" t="s">
        <v>49</v>
      </c>
      <c r="E747">
        <v>4550.1000000000004</v>
      </c>
      <c r="F747">
        <v>0.19</v>
      </c>
      <c r="G747">
        <v>19</v>
      </c>
    </row>
    <row r="748" spans="1:7" x14ac:dyDescent="0.3">
      <c r="A748" t="s">
        <v>4</v>
      </c>
      <c r="B748">
        <v>2000</v>
      </c>
      <c r="C748" t="s">
        <v>58</v>
      </c>
      <c r="D748" t="s">
        <v>49</v>
      </c>
      <c r="E748">
        <v>2043.2</v>
      </c>
      <c r="F748">
        <v>0.82</v>
      </c>
      <c r="G748">
        <v>34</v>
      </c>
    </row>
    <row r="749" spans="1:7" x14ac:dyDescent="0.3">
      <c r="A749" t="s">
        <v>4</v>
      </c>
      <c r="B749">
        <v>4400</v>
      </c>
      <c r="C749" t="s">
        <v>56</v>
      </c>
      <c r="D749" t="s">
        <v>49</v>
      </c>
      <c r="E749">
        <v>4458.71</v>
      </c>
      <c r="F749">
        <v>0.14000000000000001</v>
      </c>
      <c r="G749">
        <v>14</v>
      </c>
    </row>
    <row r="750" spans="1:7" x14ac:dyDescent="0.3">
      <c r="A750" t="s">
        <v>4</v>
      </c>
      <c r="B750">
        <v>4500</v>
      </c>
      <c r="C750" t="s">
        <v>56</v>
      </c>
      <c r="D750" t="s">
        <v>49</v>
      </c>
      <c r="E750">
        <v>4547.53</v>
      </c>
      <c r="F750">
        <v>0.17</v>
      </c>
      <c r="G750">
        <v>13</v>
      </c>
    </row>
    <row r="751" spans="1:7" x14ac:dyDescent="0.3">
      <c r="A751" t="s">
        <v>6</v>
      </c>
      <c r="B751">
        <v>900</v>
      </c>
      <c r="C751" t="s">
        <v>56</v>
      </c>
      <c r="D751" t="s">
        <v>51</v>
      </c>
      <c r="E751">
        <v>934.09</v>
      </c>
      <c r="F751">
        <v>0.12</v>
      </c>
      <c r="G751">
        <v>149</v>
      </c>
    </row>
    <row r="752" spans="1:7" x14ac:dyDescent="0.3">
      <c r="A752" t="s">
        <v>6</v>
      </c>
      <c r="B752">
        <v>4400</v>
      </c>
      <c r="C752" t="s">
        <v>56</v>
      </c>
      <c r="D752" t="s">
        <v>49</v>
      </c>
      <c r="E752">
        <v>4458.1499999999996</v>
      </c>
      <c r="F752">
        <v>7.0000000000000007E-2</v>
      </c>
      <c r="G752">
        <v>13</v>
      </c>
    </row>
    <row r="753" spans="1:7" x14ac:dyDescent="0.3">
      <c r="A753" t="s">
        <v>5</v>
      </c>
      <c r="B753">
        <v>3800</v>
      </c>
      <c r="C753" t="s">
        <v>56</v>
      </c>
      <c r="D753" t="s">
        <v>49</v>
      </c>
      <c r="E753">
        <v>3841.71</v>
      </c>
      <c r="F753">
        <v>0.19</v>
      </c>
      <c r="G753">
        <v>35</v>
      </c>
    </row>
    <row r="754" spans="1:7" x14ac:dyDescent="0.3">
      <c r="A754" t="s">
        <v>3</v>
      </c>
      <c r="B754">
        <v>3600</v>
      </c>
      <c r="C754" t="s">
        <v>58</v>
      </c>
      <c r="D754" t="s">
        <v>50</v>
      </c>
      <c r="E754">
        <v>3657.71</v>
      </c>
      <c r="F754">
        <v>0.46</v>
      </c>
      <c r="G754">
        <v>121</v>
      </c>
    </row>
    <row r="755" spans="1:7" x14ac:dyDescent="0.3">
      <c r="A755" t="s">
        <v>6</v>
      </c>
      <c r="B755">
        <v>2200</v>
      </c>
      <c r="C755" t="s">
        <v>57</v>
      </c>
      <c r="D755" t="s">
        <v>49</v>
      </c>
      <c r="E755">
        <v>2240.5</v>
      </c>
      <c r="F755">
        <v>0.74</v>
      </c>
      <c r="G755">
        <v>6</v>
      </c>
    </row>
    <row r="756" spans="1:7" x14ac:dyDescent="0.3">
      <c r="A756" t="s">
        <v>5</v>
      </c>
      <c r="B756">
        <v>700</v>
      </c>
      <c r="C756" t="s">
        <v>56</v>
      </c>
      <c r="D756" t="s">
        <v>50</v>
      </c>
      <c r="E756">
        <v>738.46</v>
      </c>
      <c r="F756">
        <v>7.0000000000000007E-2</v>
      </c>
      <c r="G756">
        <v>172</v>
      </c>
    </row>
    <row r="757" spans="1:7" x14ac:dyDescent="0.3">
      <c r="A757" t="s">
        <v>5</v>
      </c>
      <c r="B757">
        <v>4200</v>
      </c>
      <c r="C757" t="s">
        <v>56</v>
      </c>
      <c r="D757" t="s">
        <v>50</v>
      </c>
      <c r="E757">
        <v>4260.07</v>
      </c>
      <c r="F757">
        <v>0.18</v>
      </c>
      <c r="G757">
        <v>14</v>
      </c>
    </row>
    <row r="758" spans="1:7" x14ac:dyDescent="0.3">
      <c r="A758" t="s">
        <v>4</v>
      </c>
      <c r="B758">
        <v>3800</v>
      </c>
      <c r="C758" t="s">
        <v>56</v>
      </c>
      <c r="D758" t="s">
        <v>51</v>
      </c>
      <c r="E758">
        <v>3855.12</v>
      </c>
      <c r="F758">
        <v>0.1</v>
      </c>
      <c r="G758">
        <v>16</v>
      </c>
    </row>
    <row r="759" spans="1:7" x14ac:dyDescent="0.3">
      <c r="A759" t="s">
        <v>4</v>
      </c>
      <c r="B759">
        <v>2900</v>
      </c>
      <c r="C759" t="s">
        <v>56</v>
      </c>
      <c r="D759" t="s">
        <v>50</v>
      </c>
      <c r="E759">
        <v>2952.95</v>
      </c>
      <c r="F759">
        <v>0.2</v>
      </c>
      <c r="G759">
        <v>20</v>
      </c>
    </row>
    <row r="760" spans="1:7" x14ac:dyDescent="0.3">
      <c r="A760" t="s">
        <v>6</v>
      </c>
      <c r="B760">
        <v>4700</v>
      </c>
      <c r="C760" t="s">
        <v>56</v>
      </c>
      <c r="D760" t="s">
        <v>51</v>
      </c>
      <c r="E760">
        <v>4741.6000000000004</v>
      </c>
      <c r="F760">
        <v>0.04</v>
      </c>
      <c r="G760">
        <v>5</v>
      </c>
    </row>
    <row r="761" spans="1:7" x14ac:dyDescent="0.3">
      <c r="A761" t="s">
        <v>3</v>
      </c>
      <c r="B761">
        <v>2600</v>
      </c>
      <c r="C761" t="s">
        <v>56</v>
      </c>
      <c r="D761" t="s">
        <v>50</v>
      </c>
      <c r="E761">
        <v>2641.07</v>
      </c>
      <c r="F761">
        <v>0.08</v>
      </c>
      <c r="G761">
        <v>27</v>
      </c>
    </row>
    <row r="762" spans="1:7" x14ac:dyDescent="0.3">
      <c r="A762" t="s">
        <v>3</v>
      </c>
      <c r="B762">
        <v>4000</v>
      </c>
      <c r="C762" t="s">
        <v>56</v>
      </c>
      <c r="D762" t="s">
        <v>50</v>
      </c>
      <c r="E762">
        <v>4058.55</v>
      </c>
      <c r="F762">
        <v>0.1</v>
      </c>
      <c r="G762">
        <v>9</v>
      </c>
    </row>
    <row r="763" spans="1:7" x14ac:dyDescent="0.3">
      <c r="A763" t="s">
        <v>5</v>
      </c>
      <c r="B763">
        <v>4000</v>
      </c>
      <c r="C763" t="s">
        <v>56</v>
      </c>
      <c r="D763" t="s">
        <v>49</v>
      </c>
      <c r="E763">
        <v>4041.32</v>
      </c>
      <c r="F763">
        <v>0.36</v>
      </c>
      <c r="G763">
        <v>37</v>
      </c>
    </row>
    <row r="764" spans="1:7" x14ac:dyDescent="0.3">
      <c r="A764" t="s">
        <v>3</v>
      </c>
      <c r="B764">
        <v>4200</v>
      </c>
      <c r="C764" t="s">
        <v>56</v>
      </c>
      <c r="D764" t="s">
        <v>49</v>
      </c>
      <c r="E764">
        <v>4244.92</v>
      </c>
      <c r="F764">
        <v>0.18</v>
      </c>
      <c r="G764">
        <v>25</v>
      </c>
    </row>
    <row r="765" spans="1:7" x14ac:dyDescent="0.3">
      <c r="A765" t="s">
        <v>3</v>
      </c>
      <c r="B765">
        <v>1700</v>
      </c>
      <c r="C765" t="s">
        <v>57</v>
      </c>
      <c r="D765" t="s">
        <v>49</v>
      </c>
      <c r="E765">
        <v>1741.28</v>
      </c>
      <c r="F765">
        <v>0.35</v>
      </c>
      <c r="G765">
        <v>11</v>
      </c>
    </row>
    <row r="766" spans="1:7" x14ac:dyDescent="0.3">
      <c r="A766" t="s">
        <v>4</v>
      </c>
      <c r="B766">
        <v>4900</v>
      </c>
      <c r="C766" t="s">
        <v>58</v>
      </c>
      <c r="D766" t="s">
        <v>50</v>
      </c>
      <c r="E766">
        <v>4947.92</v>
      </c>
      <c r="F766">
        <v>0.5</v>
      </c>
      <c r="G766">
        <v>56</v>
      </c>
    </row>
    <row r="767" spans="1:7" x14ac:dyDescent="0.3">
      <c r="A767" t="s">
        <v>4</v>
      </c>
      <c r="B767">
        <v>2100</v>
      </c>
      <c r="C767" t="s">
        <v>57</v>
      </c>
      <c r="D767" t="s">
        <v>50</v>
      </c>
      <c r="E767">
        <v>2139.66</v>
      </c>
      <c r="F767">
        <v>1.45</v>
      </c>
      <c r="G767">
        <v>6</v>
      </c>
    </row>
    <row r="768" spans="1:7" x14ac:dyDescent="0.3">
      <c r="A768" t="s">
        <v>3</v>
      </c>
      <c r="B768">
        <v>2100</v>
      </c>
      <c r="C768" t="s">
        <v>57</v>
      </c>
      <c r="D768" t="s">
        <v>49</v>
      </c>
      <c r="E768">
        <v>2147.0700000000002</v>
      </c>
      <c r="F768">
        <v>0.44</v>
      </c>
      <c r="G768">
        <v>14</v>
      </c>
    </row>
    <row r="769" spans="1:7" x14ac:dyDescent="0.3">
      <c r="A769" t="s">
        <v>4</v>
      </c>
      <c r="B769">
        <v>3300</v>
      </c>
      <c r="C769" t="s">
        <v>57</v>
      </c>
      <c r="D769" t="s">
        <v>50</v>
      </c>
      <c r="E769">
        <v>3339.28</v>
      </c>
      <c r="F769">
        <v>0.27</v>
      </c>
      <c r="G769">
        <v>14</v>
      </c>
    </row>
    <row r="770" spans="1:7" x14ac:dyDescent="0.3">
      <c r="A770" t="s">
        <v>3</v>
      </c>
      <c r="B770">
        <v>2700</v>
      </c>
      <c r="C770" t="s">
        <v>57</v>
      </c>
      <c r="D770" t="s">
        <v>49</v>
      </c>
      <c r="E770">
        <v>3072.72</v>
      </c>
      <c r="F770">
        <v>0.4</v>
      </c>
      <c r="G770">
        <v>11</v>
      </c>
    </row>
    <row r="771" spans="1:7" x14ac:dyDescent="0.3">
      <c r="A771" t="s">
        <v>6</v>
      </c>
      <c r="B771">
        <v>2300</v>
      </c>
      <c r="C771" t="s">
        <v>57</v>
      </c>
      <c r="D771" t="s">
        <v>49</v>
      </c>
      <c r="E771">
        <v>2375.33</v>
      </c>
      <c r="F771">
        <v>0.17</v>
      </c>
      <c r="G771">
        <v>6</v>
      </c>
    </row>
    <row r="772" spans="1:7" x14ac:dyDescent="0.3">
      <c r="A772" t="s">
        <v>6</v>
      </c>
      <c r="B772">
        <v>4600</v>
      </c>
      <c r="C772" t="s">
        <v>57</v>
      </c>
      <c r="D772" t="s">
        <v>51</v>
      </c>
      <c r="E772">
        <v>4647.25</v>
      </c>
      <c r="F772">
        <v>0.28000000000000003</v>
      </c>
      <c r="G772">
        <v>126</v>
      </c>
    </row>
    <row r="773" spans="1:7" x14ac:dyDescent="0.3">
      <c r="A773" t="s">
        <v>3</v>
      </c>
      <c r="B773">
        <v>4600</v>
      </c>
      <c r="C773" t="s">
        <v>57</v>
      </c>
      <c r="D773" t="s">
        <v>51</v>
      </c>
      <c r="E773">
        <v>4648.96</v>
      </c>
      <c r="F773">
        <v>0.24</v>
      </c>
      <c r="G773">
        <v>132</v>
      </c>
    </row>
    <row r="774" spans="1:7" x14ac:dyDescent="0.3">
      <c r="A774" t="s">
        <v>5</v>
      </c>
      <c r="B774">
        <v>10000</v>
      </c>
      <c r="C774" t="s">
        <v>58</v>
      </c>
      <c r="G774">
        <v>4119</v>
      </c>
    </row>
    <row r="775" spans="1:7" x14ac:dyDescent="0.3">
      <c r="A775" t="s">
        <v>5</v>
      </c>
      <c r="B775">
        <v>3300</v>
      </c>
      <c r="C775" t="s">
        <v>58</v>
      </c>
      <c r="D775" t="s">
        <v>50</v>
      </c>
      <c r="E775">
        <v>3348.62</v>
      </c>
      <c r="F775">
        <v>0.53</v>
      </c>
      <c r="G775">
        <v>439</v>
      </c>
    </row>
    <row r="776" spans="1:7" x14ac:dyDescent="0.3">
      <c r="A776" t="s">
        <v>5</v>
      </c>
      <c r="B776">
        <v>1400</v>
      </c>
      <c r="C776" t="s">
        <v>58</v>
      </c>
      <c r="D776" t="s">
        <v>50</v>
      </c>
      <c r="E776">
        <v>1445.33</v>
      </c>
      <c r="F776">
        <v>0.54</v>
      </c>
      <c r="G776">
        <v>663</v>
      </c>
    </row>
    <row r="777" spans="1:7" x14ac:dyDescent="0.3">
      <c r="A777" t="s">
        <v>3</v>
      </c>
      <c r="B777">
        <v>3700</v>
      </c>
      <c r="C777" t="s">
        <v>58</v>
      </c>
      <c r="D777" t="s">
        <v>50</v>
      </c>
      <c r="E777">
        <v>3725.09</v>
      </c>
      <c r="F777">
        <v>0.35</v>
      </c>
      <c r="G777">
        <v>113</v>
      </c>
    </row>
    <row r="778" spans="1:7" x14ac:dyDescent="0.3">
      <c r="A778" t="s">
        <v>3</v>
      </c>
      <c r="B778">
        <v>1000</v>
      </c>
      <c r="C778" t="s">
        <v>58</v>
      </c>
      <c r="D778" t="s">
        <v>51</v>
      </c>
      <c r="E778">
        <v>1043.7</v>
      </c>
      <c r="F778">
        <v>0.45</v>
      </c>
      <c r="G778">
        <v>990</v>
      </c>
    </row>
    <row r="779" spans="1:7" x14ac:dyDescent="0.3">
      <c r="A779" t="s">
        <v>3</v>
      </c>
      <c r="B779">
        <v>3000</v>
      </c>
      <c r="C779" t="s">
        <v>56</v>
      </c>
      <c r="D779" t="s">
        <v>50</v>
      </c>
      <c r="E779">
        <v>3050.57</v>
      </c>
      <c r="F779">
        <v>0.15</v>
      </c>
      <c r="G779">
        <v>20</v>
      </c>
    </row>
    <row r="780" spans="1:7" x14ac:dyDescent="0.3">
      <c r="A780" t="s">
        <v>3</v>
      </c>
      <c r="B780">
        <v>2500</v>
      </c>
      <c r="C780" t="s">
        <v>56</v>
      </c>
      <c r="D780" t="s">
        <v>51</v>
      </c>
      <c r="E780">
        <v>2538.5700000000002</v>
      </c>
      <c r="F780">
        <v>0.12</v>
      </c>
      <c r="G780">
        <v>38</v>
      </c>
    </row>
    <row r="781" spans="1:7" x14ac:dyDescent="0.3">
      <c r="A781" t="s">
        <v>3</v>
      </c>
      <c r="B781">
        <v>800</v>
      </c>
      <c r="C781" t="s">
        <v>56</v>
      </c>
      <c r="D781" t="s">
        <v>49</v>
      </c>
      <c r="E781">
        <v>846.96</v>
      </c>
      <c r="F781">
        <v>0.22</v>
      </c>
      <c r="G781">
        <v>860</v>
      </c>
    </row>
    <row r="782" spans="1:7" x14ac:dyDescent="0.3">
      <c r="A782" t="s">
        <v>4</v>
      </c>
      <c r="B782">
        <v>5000</v>
      </c>
      <c r="C782" t="s">
        <v>58</v>
      </c>
      <c r="D782" t="s">
        <v>49</v>
      </c>
      <c r="E782">
        <v>9364.5400000000009</v>
      </c>
      <c r="F782">
        <v>1.25</v>
      </c>
      <c r="G782">
        <v>801</v>
      </c>
    </row>
    <row r="783" spans="1:7" x14ac:dyDescent="0.3">
      <c r="A783" t="s">
        <v>4</v>
      </c>
      <c r="B783">
        <v>1500</v>
      </c>
      <c r="C783" t="s">
        <v>58</v>
      </c>
      <c r="D783" t="s">
        <v>51</v>
      </c>
      <c r="E783">
        <v>1546.73</v>
      </c>
      <c r="F783">
        <v>0.7</v>
      </c>
      <c r="G783">
        <v>582</v>
      </c>
    </row>
    <row r="784" spans="1:7" x14ac:dyDescent="0.3">
      <c r="A784" t="s">
        <v>4</v>
      </c>
      <c r="B784">
        <v>3500</v>
      </c>
      <c r="C784" t="s">
        <v>56</v>
      </c>
      <c r="D784" t="s">
        <v>49</v>
      </c>
      <c r="E784">
        <v>3551.66</v>
      </c>
      <c r="F784">
        <v>0.28000000000000003</v>
      </c>
      <c r="G784">
        <v>27</v>
      </c>
    </row>
    <row r="785" spans="1:7" x14ac:dyDescent="0.3">
      <c r="A785" t="s">
        <v>4</v>
      </c>
      <c r="B785">
        <v>2600</v>
      </c>
      <c r="C785" t="s">
        <v>58</v>
      </c>
      <c r="D785" t="s">
        <v>50</v>
      </c>
      <c r="E785">
        <v>2648.4</v>
      </c>
      <c r="F785">
        <v>0.72</v>
      </c>
      <c r="G785">
        <v>139</v>
      </c>
    </row>
    <row r="786" spans="1:7" x14ac:dyDescent="0.3">
      <c r="A786" t="s">
        <v>4</v>
      </c>
      <c r="B786">
        <v>3200</v>
      </c>
      <c r="C786" t="s">
        <v>58</v>
      </c>
      <c r="D786" t="s">
        <v>51</v>
      </c>
      <c r="E786">
        <v>3247.55</v>
      </c>
      <c r="F786">
        <v>0.74</v>
      </c>
      <c r="G786">
        <v>355</v>
      </c>
    </row>
    <row r="787" spans="1:7" x14ac:dyDescent="0.3">
      <c r="A787" t="s">
        <v>6</v>
      </c>
      <c r="B787">
        <v>2600</v>
      </c>
      <c r="C787" t="s">
        <v>58</v>
      </c>
      <c r="D787" t="s">
        <v>51</v>
      </c>
      <c r="E787">
        <v>2647.62</v>
      </c>
      <c r="F787">
        <v>0.37</v>
      </c>
      <c r="G787">
        <v>380</v>
      </c>
    </row>
    <row r="788" spans="1:7" x14ac:dyDescent="0.3">
      <c r="A788" t="s">
        <v>6</v>
      </c>
      <c r="B788">
        <v>1600</v>
      </c>
      <c r="C788" t="s">
        <v>57</v>
      </c>
      <c r="D788" t="s">
        <v>51</v>
      </c>
      <c r="E788">
        <v>1650.96</v>
      </c>
      <c r="F788">
        <v>0.35</v>
      </c>
      <c r="G788">
        <v>126</v>
      </c>
    </row>
    <row r="789" spans="1:7" x14ac:dyDescent="0.3">
      <c r="A789" t="s">
        <v>4</v>
      </c>
      <c r="B789">
        <v>800</v>
      </c>
      <c r="C789" t="s">
        <v>56</v>
      </c>
      <c r="D789" t="s">
        <v>50</v>
      </c>
      <c r="E789">
        <v>843.22</v>
      </c>
      <c r="F789">
        <v>7.0000000000000007E-2</v>
      </c>
      <c r="G789">
        <v>130</v>
      </c>
    </row>
    <row r="790" spans="1:7" x14ac:dyDescent="0.3">
      <c r="A790" t="s">
        <v>3</v>
      </c>
      <c r="B790">
        <v>600</v>
      </c>
      <c r="C790" t="s">
        <v>58</v>
      </c>
      <c r="D790" t="s">
        <v>51</v>
      </c>
      <c r="E790">
        <v>627.20000000000005</v>
      </c>
      <c r="F790">
        <v>0.4</v>
      </c>
      <c r="G790">
        <v>372</v>
      </c>
    </row>
    <row r="791" spans="1:7" x14ac:dyDescent="0.3">
      <c r="A791" t="s">
        <v>4</v>
      </c>
      <c r="B791">
        <v>1000</v>
      </c>
      <c r="C791" t="s">
        <v>56</v>
      </c>
      <c r="D791" t="s">
        <v>49</v>
      </c>
      <c r="E791">
        <v>1043.74</v>
      </c>
      <c r="F791">
        <v>0.27</v>
      </c>
      <c r="G791">
        <v>511</v>
      </c>
    </row>
    <row r="792" spans="1:7" x14ac:dyDescent="0.3">
      <c r="A792" t="s">
        <v>6</v>
      </c>
      <c r="B792">
        <v>800</v>
      </c>
      <c r="C792" t="s">
        <v>56</v>
      </c>
      <c r="D792" t="s">
        <v>51</v>
      </c>
      <c r="E792">
        <v>831.57</v>
      </c>
      <c r="F792">
        <v>0.11</v>
      </c>
      <c r="G792">
        <v>188</v>
      </c>
    </row>
    <row r="793" spans="1:7" x14ac:dyDescent="0.3">
      <c r="A793" t="s">
        <v>6</v>
      </c>
      <c r="B793">
        <v>4000</v>
      </c>
      <c r="C793" t="s">
        <v>58</v>
      </c>
      <c r="D793" t="s">
        <v>51</v>
      </c>
      <c r="E793">
        <v>4044.52</v>
      </c>
      <c r="F793">
        <v>0.37</v>
      </c>
      <c r="G793">
        <v>303</v>
      </c>
    </row>
    <row r="794" spans="1:7" x14ac:dyDescent="0.3">
      <c r="A794" t="s">
        <v>6</v>
      </c>
      <c r="B794">
        <v>4400</v>
      </c>
      <c r="C794" t="s">
        <v>58</v>
      </c>
      <c r="D794" t="s">
        <v>51</v>
      </c>
      <c r="E794">
        <v>4440.22</v>
      </c>
      <c r="F794">
        <v>0.36</v>
      </c>
      <c r="G794">
        <v>266</v>
      </c>
    </row>
    <row r="795" spans="1:7" x14ac:dyDescent="0.3">
      <c r="A795" t="s">
        <v>5</v>
      </c>
      <c r="B795">
        <v>2900</v>
      </c>
      <c r="C795" t="s">
        <v>58</v>
      </c>
      <c r="D795" t="s">
        <v>50</v>
      </c>
      <c r="E795">
        <v>2946.62</v>
      </c>
      <c r="F795">
        <v>0.54</v>
      </c>
      <c r="G795">
        <v>408</v>
      </c>
    </row>
    <row r="796" spans="1:7" x14ac:dyDescent="0.3">
      <c r="A796" t="s">
        <v>3</v>
      </c>
      <c r="B796">
        <v>4300</v>
      </c>
      <c r="C796" t="s">
        <v>58</v>
      </c>
      <c r="D796" t="s">
        <v>51</v>
      </c>
      <c r="E796">
        <v>4344.5600000000004</v>
      </c>
      <c r="F796">
        <v>0.36</v>
      </c>
      <c r="G796">
        <v>302</v>
      </c>
    </row>
    <row r="797" spans="1:7" x14ac:dyDescent="0.3">
      <c r="A797" t="s">
        <v>6</v>
      </c>
      <c r="B797">
        <v>2800</v>
      </c>
      <c r="C797" t="s">
        <v>56</v>
      </c>
      <c r="D797" t="s">
        <v>50</v>
      </c>
      <c r="E797">
        <v>2848.46</v>
      </c>
      <c r="F797">
        <v>0.12</v>
      </c>
      <c r="G797">
        <v>28</v>
      </c>
    </row>
    <row r="798" spans="1:7" x14ac:dyDescent="0.3">
      <c r="A798" t="s">
        <v>6</v>
      </c>
      <c r="B798">
        <v>4500</v>
      </c>
      <c r="C798" t="s">
        <v>58</v>
      </c>
      <c r="D798" t="s">
        <v>51</v>
      </c>
      <c r="E798">
        <v>4547.6899999999996</v>
      </c>
      <c r="F798">
        <v>0.33</v>
      </c>
      <c r="G798">
        <v>253</v>
      </c>
    </row>
    <row r="799" spans="1:7" x14ac:dyDescent="0.3">
      <c r="A799" t="s">
        <v>6</v>
      </c>
      <c r="B799">
        <v>2900</v>
      </c>
      <c r="C799" t="s">
        <v>58</v>
      </c>
      <c r="D799" t="s">
        <v>51</v>
      </c>
      <c r="E799">
        <v>2944.48</v>
      </c>
      <c r="F799">
        <v>0.41</v>
      </c>
      <c r="G799">
        <v>311</v>
      </c>
    </row>
    <row r="800" spans="1:7" x14ac:dyDescent="0.3">
      <c r="A800" t="s">
        <v>5</v>
      </c>
      <c r="B800">
        <v>2800</v>
      </c>
      <c r="C800" t="s">
        <v>58</v>
      </c>
      <c r="D800" t="s">
        <v>50</v>
      </c>
      <c r="E800">
        <v>2846.48</v>
      </c>
      <c r="F800">
        <v>0.51</v>
      </c>
      <c r="G800">
        <v>430</v>
      </c>
    </row>
    <row r="801" spans="1:7" x14ac:dyDescent="0.3">
      <c r="A801" t="s">
        <v>3</v>
      </c>
      <c r="B801">
        <v>4500</v>
      </c>
      <c r="C801" t="s">
        <v>58</v>
      </c>
      <c r="D801" t="s">
        <v>49</v>
      </c>
      <c r="E801">
        <v>4550.43</v>
      </c>
      <c r="F801">
        <v>1</v>
      </c>
      <c r="G801">
        <v>32</v>
      </c>
    </row>
    <row r="802" spans="1:7" x14ac:dyDescent="0.3">
      <c r="A802" t="s">
        <v>3</v>
      </c>
      <c r="B802">
        <v>2300</v>
      </c>
      <c r="C802" t="s">
        <v>57</v>
      </c>
      <c r="D802" t="s">
        <v>51</v>
      </c>
      <c r="E802">
        <v>2358.1799999999998</v>
      </c>
      <c r="F802">
        <v>0.31</v>
      </c>
      <c r="G802">
        <v>218</v>
      </c>
    </row>
    <row r="803" spans="1:7" x14ac:dyDescent="0.3">
      <c r="A803" t="s">
        <v>3</v>
      </c>
      <c r="B803">
        <v>3900</v>
      </c>
      <c r="C803" t="s">
        <v>57</v>
      </c>
      <c r="D803" t="s">
        <v>50</v>
      </c>
      <c r="E803">
        <v>4359.3999999999996</v>
      </c>
      <c r="F803">
        <v>0.19</v>
      </c>
      <c r="G803">
        <v>10</v>
      </c>
    </row>
    <row r="804" spans="1:7" x14ac:dyDescent="0.3">
      <c r="A804" t="s">
        <v>4</v>
      </c>
      <c r="B804">
        <v>4400</v>
      </c>
      <c r="C804" t="s">
        <v>58</v>
      </c>
      <c r="D804" t="s">
        <v>50</v>
      </c>
      <c r="E804">
        <v>4484.75</v>
      </c>
      <c r="F804">
        <v>0.38</v>
      </c>
      <c r="G804">
        <v>79</v>
      </c>
    </row>
    <row r="805" spans="1:7" x14ac:dyDescent="0.3">
      <c r="A805" t="s">
        <v>4</v>
      </c>
      <c r="B805">
        <v>4400</v>
      </c>
      <c r="C805" t="s">
        <v>57</v>
      </c>
      <c r="D805" t="s">
        <v>51</v>
      </c>
      <c r="E805">
        <v>4453.3999999999996</v>
      </c>
      <c r="F805">
        <v>0.66</v>
      </c>
      <c r="G805">
        <v>136</v>
      </c>
    </row>
    <row r="806" spans="1:7" x14ac:dyDescent="0.3">
      <c r="A806" t="s">
        <v>5</v>
      </c>
      <c r="B806">
        <v>2000</v>
      </c>
      <c r="C806" t="s">
        <v>57</v>
      </c>
      <c r="D806" t="s">
        <v>49</v>
      </c>
      <c r="E806">
        <v>2071.17</v>
      </c>
      <c r="F806">
        <v>0.89</v>
      </c>
      <c r="G806">
        <v>107</v>
      </c>
    </row>
    <row r="807" spans="1:7" x14ac:dyDescent="0.3">
      <c r="A807" t="s">
        <v>3</v>
      </c>
      <c r="B807">
        <v>4700</v>
      </c>
      <c r="C807" t="s">
        <v>58</v>
      </c>
      <c r="D807" t="s">
        <v>49</v>
      </c>
      <c r="E807">
        <v>4754.6499999999996</v>
      </c>
      <c r="F807">
        <v>0.74</v>
      </c>
      <c r="G807">
        <v>23</v>
      </c>
    </row>
    <row r="808" spans="1:7" x14ac:dyDescent="0.3">
      <c r="A808" t="s">
        <v>4</v>
      </c>
      <c r="B808">
        <v>3300</v>
      </c>
      <c r="C808" t="s">
        <v>58</v>
      </c>
      <c r="D808" t="s">
        <v>50</v>
      </c>
      <c r="E808">
        <v>3351.77</v>
      </c>
      <c r="F808">
        <v>0.47</v>
      </c>
      <c r="G808">
        <v>126</v>
      </c>
    </row>
    <row r="809" spans="1:7" x14ac:dyDescent="0.3">
      <c r="A809" t="s">
        <v>6</v>
      </c>
      <c r="B809">
        <v>2400</v>
      </c>
      <c r="C809" t="s">
        <v>58</v>
      </c>
      <c r="D809" t="s">
        <v>50</v>
      </c>
      <c r="E809">
        <v>2443.42</v>
      </c>
      <c r="F809">
        <v>0.41</v>
      </c>
      <c r="G809">
        <v>157</v>
      </c>
    </row>
    <row r="810" spans="1:7" x14ac:dyDescent="0.3">
      <c r="A810" t="s">
        <v>6</v>
      </c>
      <c r="B810">
        <v>4700</v>
      </c>
      <c r="C810" t="s">
        <v>58</v>
      </c>
      <c r="D810" t="s">
        <v>51</v>
      </c>
      <c r="E810">
        <v>4747.68</v>
      </c>
      <c r="F810">
        <v>0.3</v>
      </c>
      <c r="G810">
        <v>263</v>
      </c>
    </row>
    <row r="811" spans="1:7" x14ac:dyDescent="0.3">
      <c r="A811" t="s">
        <v>5</v>
      </c>
      <c r="B811">
        <v>2400</v>
      </c>
      <c r="C811" t="s">
        <v>57</v>
      </c>
      <c r="D811" t="s">
        <v>50</v>
      </c>
      <c r="E811">
        <v>2443.88</v>
      </c>
      <c r="F811">
        <v>0.65</v>
      </c>
      <c r="G811">
        <v>53</v>
      </c>
    </row>
    <row r="812" spans="1:7" x14ac:dyDescent="0.3">
      <c r="A812" t="s">
        <v>5</v>
      </c>
      <c r="B812">
        <v>500</v>
      </c>
      <c r="C812" t="s">
        <v>56</v>
      </c>
      <c r="D812" t="s">
        <v>49</v>
      </c>
      <c r="E812">
        <v>528.63</v>
      </c>
      <c r="F812">
        <v>0.17</v>
      </c>
      <c r="G812">
        <v>276</v>
      </c>
    </row>
    <row r="813" spans="1:7" x14ac:dyDescent="0.3">
      <c r="A813" t="s">
        <v>3</v>
      </c>
      <c r="B813">
        <v>1400</v>
      </c>
      <c r="C813" t="s">
        <v>56</v>
      </c>
      <c r="D813" t="s">
        <v>51</v>
      </c>
      <c r="E813">
        <v>1671.35</v>
      </c>
      <c r="F813">
        <v>0.14000000000000001</v>
      </c>
      <c r="G813">
        <v>77</v>
      </c>
    </row>
    <row r="814" spans="1:7" x14ac:dyDescent="0.3">
      <c r="A814" t="s">
        <v>5</v>
      </c>
      <c r="B814">
        <v>1200</v>
      </c>
      <c r="C814" t="s">
        <v>59</v>
      </c>
      <c r="D814" t="s">
        <v>50</v>
      </c>
      <c r="E814">
        <v>1230</v>
      </c>
      <c r="F814">
        <v>0.88</v>
      </c>
      <c r="G814">
        <v>2</v>
      </c>
    </row>
    <row r="815" spans="1:7" x14ac:dyDescent="0.3">
      <c r="A815" t="s">
        <v>4</v>
      </c>
      <c r="B815">
        <v>500</v>
      </c>
      <c r="C815" t="s">
        <v>56</v>
      </c>
      <c r="D815" t="s">
        <v>51</v>
      </c>
      <c r="E815">
        <v>545</v>
      </c>
      <c r="F815">
        <v>0.41</v>
      </c>
      <c r="G815">
        <v>23</v>
      </c>
    </row>
    <row r="816" spans="1:7" x14ac:dyDescent="0.3">
      <c r="A816" t="s">
        <v>6</v>
      </c>
      <c r="B816">
        <v>1500</v>
      </c>
      <c r="C816" t="s">
        <v>56</v>
      </c>
      <c r="D816" t="s">
        <v>49</v>
      </c>
      <c r="E816">
        <v>1536.04</v>
      </c>
      <c r="F816">
        <v>0.14000000000000001</v>
      </c>
      <c r="G816">
        <v>42</v>
      </c>
    </row>
    <row r="817" spans="1:7" x14ac:dyDescent="0.3">
      <c r="A817" t="s">
        <v>3</v>
      </c>
      <c r="B817">
        <v>1100</v>
      </c>
      <c r="C817" t="s">
        <v>56</v>
      </c>
      <c r="D817" t="s">
        <v>49</v>
      </c>
      <c r="E817">
        <v>1135</v>
      </c>
      <c r="F817">
        <v>0.24</v>
      </c>
      <c r="G817">
        <v>237</v>
      </c>
    </row>
    <row r="818" spans="1:7" x14ac:dyDescent="0.3">
      <c r="A818" t="s">
        <v>3</v>
      </c>
      <c r="B818">
        <v>2200</v>
      </c>
      <c r="C818" t="s">
        <v>57</v>
      </c>
      <c r="D818" t="s">
        <v>49</v>
      </c>
      <c r="E818">
        <v>2239.25</v>
      </c>
      <c r="F818">
        <v>0.04</v>
      </c>
      <c r="G818">
        <v>4</v>
      </c>
    </row>
    <row r="819" spans="1:7" x14ac:dyDescent="0.3">
      <c r="A819" t="s">
        <v>3</v>
      </c>
      <c r="B819">
        <v>2200</v>
      </c>
      <c r="C819" t="s">
        <v>56</v>
      </c>
      <c r="D819" t="s">
        <v>51</v>
      </c>
      <c r="E819">
        <v>2246.84</v>
      </c>
      <c r="F819">
        <v>0.17</v>
      </c>
      <c r="G819">
        <v>45</v>
      </c>
    </row>
    <row r="820" spans="1:7" x14ac:dyDescent="0.3">
      <c r="A820" t="s">
        <v>3</v>
      </c>
      <c r="B820">
        <v>3900</v>
      </c>
      <c r="C820" t="s">
        <v>56</v>
      </c>
      <c r="D820" t="s">
        <v>51</v>
      </c>
      <c r="E820">
        <v>3955.64</v>
      </c>
      <c r="F820">
        <v>0.13</v>
      </c>
      <c r="G820">
        <v>14</v>
      </c>
    </row>
    <row r="821" spans="1:7" x14ac:dyDescent="0.3">
      <c r="A821" t="s">
        <v>4</v>
      </c>
      <c r="B821">
        <v>4000</v>
      </c>
      <c r="C821" t="s">
        <v>58</v>
      </c>
      <c r="D821" t="s">
        <v>50</v>
      </c>
      <c r="E821">
        <v>4043.22</v>
      </c>
      <c r="F821">
        <v>0.6</v>
      </c>
      <c r="G821">
        <v>94</v>
      </c>
    </row>
    <row r="822" spans="1:7" x14ac:dyDescent="0.3">
      <c r="A822" t="s">
        <v>5</v>
      </c>
      <c r="B822">
        <v>3000</v>
      </c>
      <c r="C822" t="s">
        <v>56</v>
      </c>
      <c r="D822" t="s">
        <v>49</v>
      </c>
      <c r="E822">
        <v>3043.94</v>
      </c>
      <c r="F822">
        <v>0.16</v>
      </c>
      <c r="G822">
        <v>58</v>
      </c>
    </row>
    <row r="823" spans="1:7" x14ac:dyDescent="0.3">
      <c r="A823" t="s">
        <v>4</v>
      </c>
      <c r="B823">
        <v>2800</v>
      </c>
      <c r="C823" t="s">
        <v>58</v>
      </c>
      <c r="D823" t="s">
        <v>49</v>
      </c>
      <c r="E823">
        <v>2844.88</v>
      </c>
      <c r="F823">
        <v>1.07</v>
      </c>
      <c r="G823">
        <v>27</v>
      </c>
    </row>
    <row r="824" spans="1:7" x14ac:dyDescent="0.3">
      <c r="A824" t="s">
        <v>4</v>
      </c>
      <c r="B824">
        <v>2400</v>
      </c>
      <c r="C824" t="s">
        <v>56</v>
      </c>
      <c r="D824" t="s">
        <v>51</v>
      </c>
      <c r="E824">
        <v>2444.3000000000002</v>
      </c>
      <c r="F824">
        <v>0.21</v>
      </c>
      <c r="G824">
        <v>55</v>
      </c>
    </row>
    <row r="825" spans="1:7" x14ac:dyDescent="0.3">
      <c r="A825" t="s">
        <v>3</v>
      </c>
      <c r="B825">
        <v>4200</v>
      </c>
      <c r="C825" t="s">
        <v>58</v>
      </c>
      <c r="D825" t="s">
        <v>49</v>
      </c>
      <c r="E825">
        <v>4302.0600000000004</v>
      </c>
      <c r="F825">
        <v>0.76</v>
      </c>
      <c r="G825">
        <v>32</v>
      </c>
    </row>
    <row r="826" spans="1:7" x14ac:dyDescent="0.3">
      <c r="A826" t="s">
        <v>5</v>
      </c>
      <c r="B826">
        <v>1100</v>
      </c>
      <c r="C826" t="s">
        <v>57</v>
      </c>
      <c r="D826" t="s">
        <v>50</v>
      </c>
      <c r="E826">
        <v>1145.9100000000001</v>
      </c>
      <c r="F826">
        <v>0.72</v>
      </c>
      <c r="G826">
        <v>23</v>
      </c>
    </row>
    <row r="827" spans="1:7" x14ac:dyDescent="0.3">
      <c r="A827" t="s">
        <v>4</v>
      </c>
      <c r="B827">
        <v>3700</v>
      </c>
      <c r="C827" t="s">
        <v>58</v>
      </c>
      <c r="D827" t="s">
        <v>49</v>
      </c>
      <c r="E827">
        <v>3748.03</v>
      </c>
      <c r="F827">
        <v>1.1100000000000001</v>
      </c>
      <c r="G827">
        <v>31</v>
      </c>
    </row>
    <row r="828" spans="1:7" x14ac:dyDescent="0.3">
      <c r="A828" t="s">
        <v>6</v>
      </c>
      <c r="B828">
        <v>2700</v>
      </c>
      <c r="C828" t="s">
        <v>56</v>
      </c>
      <c r="D828" t="s">
        <v>51</v>
      </c>
      <c r="E828">
        <v>2754.23</v>
      </c>
      <c r="F828">
        <v>0.16</v>
      </c>
      <c r="G828">
        <v>21</v>
      </c>
    </row>
    <row r="829" spans="1:7" x14ac:dyDescent="0.3">
      <c r="A829" t="s">
        <v>5</v>
      </c>
      <c r="B829">
        <v>3500</v>
      </c>
      <c r="C829" t="s">
        <v>57</v>
      </c>
      <c r="D829" t="s">
        <v>49</v>
      </c>
      <c r="E829">
        <v>3544.43</v>
      </c>
      <c r="F829">
        <v>0.82</v>
      </c>
      <c r="G829">
        <v>97</v>
      </c>
    </row>
    <row r="830" spans="1:7" x14ac:dyDescent="0.3">
      <c r="A830" t="s">
        <v>6</v>
      </c>
      <c r="B830">
        <v>3500</v>
      </c>
      <c r="C830" t="s">
        <v>58</v>
      </c>
      <c r="D830" t="s">
        <v>49</v>
      </c>
      <c r="E830">
        <v>3539.51</v>
      </c>
      <c r="F830">
        <v>0.8</v>
      </c>
      <c r="G830">
        <v>27</v>
      </c>
    </row>
    <row r="831" spans="1:7" x14ac:dyDescent="0.3">
      <c r="A831" t="s">
        <v>3</v>
      </c>
      <c r="B831">
        <v>3500</v>
      </c>
      <c r="C831" t="s">
        <v>56</v>
      </c>
      <c r="D831" t="s">
        <v>50</v>
      </c>
      <c r="E831">
        <v>3535.1</v>
      </c>
      <c r="F831">
        <v>0.1</v>
      </c>
      <c r="G831">
        <v>10</v>
      </c>
    </row>
    <row r="832" spans="1:7" x14ac:dyDescent="0.3">
      <c r="A832" t="s">
        <v>5</v>
      </c>
      <c r="B832">
        <v>4900</v>
      </c>
      <c r="C832" t="s">
        <v>57</v>
      </c>
      <c r="D832" t="s">
        <v>50</v>
      </c>
      <c r="E832">
        <v>4955.6499999999996</v>
      </c>
      <c r="F832">
        <v>0.32</v>
      </c>
      <c r="G832">
        <v>63</v>
      </c>
    </row>
    <row r="833" spans="1:7" x14ac:dyDescent="0.3">
      <c r="A833" t="s">
        <v>3</v>
      </c>
      <c r="B833">
        <v>3500</v>
      </c>
      <c r="C833" t="s">
        <v>57</v>
      </c>
      <c r="D833" t="s">
        <v>50</v>
      </c>
      <c r="E833">
        <v>3652.45</v>
      </c>
      <c r="F833">
        <v>0.18</v>
      </c>
      <c r="G833">
        <v>11</v>
      </c>
    </row>
    <row r="834" spans="1:7" x14ac:dyDescent="0.3">
      <c r="A834" t="s">
        <v>6</v>
      </c>
      <c r="B834">
        <v>3200</v>
      </c>
      <c r="C834" t="s">
        <v>57</v>
      </c>
      <c r="D834" t="s">
        <v>50</v>
      </c>
      <c r="E834">
        <v>3253</v>
      </c>
      <c r="F834">
        <v>0.12</v>
      </c>
      <c r="G834">
        <v>11</v>
      </c>
    </row>
    <row r="835" spans="1:7" x14ac:dyDescent="0.3">
      <c r="A835" t="s">
        <v>4</v>
      </c>
      <c r="B835">
        <v>2000</v>
      </c>
      <c r="C835" t="s">
        <v>56</v>
      </c>
      <c r="D835" t="s">
        <v>49</v>
      </c>
      <c r="E835">
        <v>2051.91</v>
      </c>
      <c r="F835">
        <v>0.16</v>
      </c>
      <c r="G835">
        <v>34</v>
      </c>
    </row>
    <row r="836" spans="1:7" x14ac:dyDescent="0.3">
      <c r="A836" t="s">
        <v>4</v>
      </c>
      <c r="B836">
        <v>3000</v>
      </c>
      <c r="C836" t="s">
        <v>56</v>
      </c>
      <c r="D836" t="s">
        <v>51</v>
      </c>
      <c r="E836">
        <v>3042.36</v>
      </c>
      <c r="F836">
        <v>0.19</v>
      </c>
      <c r="G836">
        <v>36</v>
      </c>
    </row>
    <row r="837" spans="1:7" x14ac:dyDescent="0.3">
      <c r="A837" t="s">
        <v>4</v>
      </c>
      <c r="B837">
        <v>2400</v>
      </c>
      <c r="C837" t="s">
        <v>57</v>
      </c>
      <c r="D837" t="s">
        <v>50</v>
      </c>
      <c r="E837">
        <v>2445.33</v>
      </c>
      <c r="F837">
        <v>0.2</v>
      </c>
      <c r="G837">
        <v>9</v>
      </c>
    </row>
    <row r="838" spans="1:7" x14ac:dyDescent="0.3">
      <c r="A838" t="s">
        <v>6</v>
      </c>
      <c r="B838">
        <v>4300</v>
      </c>
      <c r="C838" t="s">
        <v>57</v>
      </c>
      <c r="D838" t="s">
        <v>50</v>
      </c>
      <c r="E838">
        <v>4362.75</v>
      </c>
      <c r="F838">
        <v>0.15</v>
      </c>
      <c r="G838">
        <v>8</v>
      </c>
    </row>
    <row r="839" spans="1:7" x14ac:dyDescent="0.3">
      <c r="A839" t="s">
        <v>3</v>
      </c>
      <c r="B839">
        <v>2400</v>
      </c>
      <c r="C839" t="s">
        <v>57</v>
      </c>
      <c r="D839" t="s">
        <v>49</v>
      </c>
      <c r="E839">
        <v>2564.5</v>
      </c>
      <c r="F839">
        <v>0.28999999999999998</v>
      </c>
      <c r="G839">
        <v>8</v>
      </c>
    </row>
    <row r="840" spans="1:7" x14ac:dyDescent="0.3">
      <c r="A840" t="s">
        <v>3</v>
      </c>
      <c r="B840">
        <v>1100</v>
      </c>
      <c r="C840" t="s">
        <v>57</v>
      </c>
      <c r="D840" t="s">
        <v>49</v>
      </c>
      <c r="E840">
        <v>1136.44</v>
      </c>
      <c r="F840">
        <v>1.17</v>
      </c>
      <c r="G840">
        <v>10</v>
      </c>
    </row>
    <row r="841" spans="1:7" x14ac:dyDescent="0.3">
      <c r="A841" t="s">
        <v>3</v>
      </c>
      <c r="B841">
        <v>4800</v>
      </c>
      <c r="C841" t="s">
        <v>57</v>
      </c>
      <c r="D841" t="s">
        <v>49</v>
      </c>
      <c r="E841">
        <v>4966.7</v>
      </c>
      <c r="F841">
        <v>0.3</v>
      </c>
      <c r="G841">
        <v>17</v>
      </c>
    </row>
    <row r="842" spans="1:7" x14ac:dyDescent="0.3">
      <c r="A842" t="s">
        <v>6</v>
      </c>
      <c r="B842">
        <v>4700</v>
      </c>
      <c r="C842" t="s">
        <v>56</v>
      </c>
      <c r="D842" t="s">
        <v>49</v>
      </c>
      <c r="E842">
        <v>4735.16</v>
      </c>
      <c r="F842">
        <v>0.16</v>
      </c>
      <c r="G842">
        <v>18</v>
      </c>
    </row>
    <row r="843" spans="1:7" x14ac:dyDescent="0.3">
      <c r="A843" t="s">
        <v>4</v>
      </c>
      <c r="B843">
        <v>4100</v>
      </c>
      <c r="C843" t="s">
        <v>57</v>
      </c>
      <c r="D843" t="s">
        <v>49</v>
      </c>
      <c r="E843">
        <v>4237.33</v>
      </c>
      <c r="F843">
        <v>0.34</v>
      </c>
      <c r="G843">
        <v>12</v>
      </c>
    </row>
    <row r="844" spans="1:7" x14ac:dyDescent="0.3">
      <c r="A844" t="s">
        <v>4</v>
      </c>
      <c r="B844">
        <v>1700</v>
      </c>
      <c r="C844" t="s">
        <v>57</v>
      </c>
      <c r="D844" t="s">
        <v>50</v>
      </c>
      <c r="E844">
        <v>1801.12</v>
      </c>
      <c r="F844">
        <v>0.37</v>
      </c>
      <c r="G844">
        <v>8</v>
      </c>
    </row>
    <row r="845" spans="1:7" x14ac:dyDescent="0.3">
      <c r="A845" t="s">
        <v>3</v>
      </c>
      <c r="B845">
        <v>800</v>
      </c>
      <c r="C845" t="s">
        <v>60</v>
      </c>
      <c r="D845" t="s">
        <v>50</v>
      </c>
      <c r="E845">
        <v>837</v>
      </c>
      <c r="F845">
        <v>0.33</v>
      </c>
      <c r="G845">
        <v>5</v>
      </c>
    </row>
    <row r="846" spans="1:7" x14ac:dyDescent="0.3">
      <c r="A846" t="s">
        <v>4</v>
      </c>
      <c r="B846">
        <v>400</v>
      </c>
      <c r="C846" t="s">
        <v>56</v>
      </c>
      <c r="D846" t="s">
        <v>51</v>
      </c>
      <c r="E846">
        <v>432.4</v>
      </c>
      <c r="F846">
        <v>0.27</v>
      </c>
      <c r="G846">
        <v>11</v>
      </c>
    </row>
    <row r="847" spans="1:7" x14ac:dyDescent="0.3">
      <c r="A847" t="s">
        <v>6</v>
      </c>
      <c r="B847">
        <v>5000</v>
      </c>
      <c r="C847" t="s">
        <v>59</v>
      </c>
      <c r="D847" t="s">
        <v>49</v>
      </c>
      <c r="E847">
        <v>6259.5</v>
      </c>
      <c r="F847">
        <v>0.82</v>
      </c>
      <c r="G847">
        <v>6</v>
      </c>
    </row>
    <row r="848" spans="1:7" x14ac:dyDescent="0.3">
      <c r="A848" t="s">
        <v>6</v>
      </c>
      <c r="B848">
        <v>4500</v>
      </c>
      <c r="C848" t="s">
        <v>59</v>
      </c>
      <c r="D848" t="s">
        <v>51</v>
      </c>
      <c r="E848">
        <v>4505</v>
      </c>
      <c r="F848">
        <v>7.0000000000000007E-2</v>
      </c>
      <c r="G848">
        <v>1</v>
      </c>
    </row>
    <row r="849" spans="1:7" x14ac:dyDescent="0.3">
      <c r="A849" t="s">
        <v>4</v>
      </c>
      <c r="B849">
        <v>1000</v>
      </c>
      <c r="C849" t="s">
        <v>59</v>
      </c>
      <c r="D849" t="s">
        <v>51</v>
      </c>
      <c r="E849">
        <v>1049.42</v>
      </c>
      <c r="F849">
        <v>0.34</v>
      </c>
      <c r="G849">
        <v>7</v>
      </c>
    </row>
    <row r="850" spans="1:7" x14ac:dyDescent="0.3">
      <c r="A850" t="s">
        <v>3</v>
      </c>
      <c r="B850">
        <v>4900</v>
      </c>
      <c r="C850" t="s">
        <v>59</v>
      </c>
      <c r="D850" t="s">
        <v>51</v>
      </c>
      <c r="E850">
        <v>4952.5</v>
      </c>
      <c r="F850">
        <v>0.16</v>
      </c>
      <c r="G850">
        <v>2</v>
      </c>
    </row>
    <row r="851" spans="1:7" x14ac:dyDescent="0.3">
      <c r="A851" t="s">
        <v>5</v>
      </c>
      <c r="B851">
        <v>2700</v>
      </c>
      <c r="C851" t="s">
        <v>59</v>
      </c>
      <c r="D851" t="s">
        <v>49</v>
      </c>
      <c r="E851">
        <v>2753.33</v>
      </c>
      <c r="F851">
        <v>0.67</v>
      </c>
      <c r="G851">
        <v>3</v>
      </c>
    </row>
    <row r="852" spans="1:7" x14ac:dyDescent="0.3">
      <c r="A852" t="s">
        <v>6</v>
      </c>
      <c r="B852">
        <v>3700</v>
      </c>
      <c r="C852" t="s">
        <v>57</v>
      </c>
      <c r="D852" t="s">
        <v>50</v>
      </c>
      <c r="E852">
        <v>3756</v>
      </c>
      <c r="F852">
        <v>0.12</v>
      </c>
      <c r="G852">
        <v>9</v>
      </c>
    </row>
    <row r="853" spans="1:7" x14ac:dyDescent="0.3">
      <c r="A853" t="s">
        <v>3</v>
      </c>
      <c r="B853">
        <v>1700</v>
      </c>
      <c r="C853" t="s">
        <v>59</v>
      </c>
      <c r="D853" t="s">
        <v>50</v>
      </c>
      <c r="E853">
        <v>1702</v>
      </c>
      <c r="F853">
        <v>0.82</v>
      </c>
      <c r="G853">
        <v>1</v>
      </c>
    </row>
    <row r="854" spans="1:7" x14ac:dyDescent="0.3">
      <c r="A854" t="s">
        <v>6</v>
      </c>
      <c r="B854">
        <v>4600</v>
      </c>
      <c r="C854" t="s">
        <v>59</v>
      </c>
      <c r="D854" t="s">
        <v>50</v>
      </c>
      <c r="E854">
        <v>4630</v>
      </c>
      <c r="F854">
        <v>0.36</v>
      </c>
      <c r="G854">
        <v>1</v>
      </c>
    </row>
    <row r="855" spans="1:7" x14ac:dyDescent="0.3">
      <c r="A855" t="s">
        <v>4</v>
      </c>
      <c r="B855">
        <v>300</v>
      </c>
      <c r="C855" t="s">
        <v>56</v>
      </c>
      <c r="D855" t="s">
        <v>50</v>
      </c>
      <c r="E855">
        <v>390</v>
      </c>
      <c r="F855">
        <v>0.15</v>
      </c>
      <c r="G855">
        <v>1</v>
      </c>
    </row>
    <row r="856" spans="1:7" x14ac:dyDescent="0.3">
      <c r="A856" t="s">
        <v>5</v>
      </c>
      <c r="B856">
        <v>1000</v>
      </c>
      <c r="C856" t="s">
        <v>59</v>
      </c>
      <c r="D856" t="s">
        <v>49</v>
      </c>
      <c r="E856">
        <v>1063.5</v>
      </c>
      <c r="F856">
        <v>0.28000000000000003</v>
      </c>
      <c r="G856">
        <v>2</v>
      </c>
    </row>
    <row r="857" spans="1:7" x14ac:dyDescent="0.3">
      <c r="A857" t="s">
        <v>4</v>
      </c>
      <c r="B857">
        <v>3600</v>
      </c>
      <c r="C857" t="s">
        <v>59</v>
      </c>
      <c r="D857" t="s">
        <v>51</v>
      </c>
      <c r="E857">
        <v>3679</v>
      </c>
      <c r="F857">
        <v>7.0000000000000007E-2</v>
      </c>
      <c r="G857">
        <v>1</v>
      </c>
    </row>
    <row r="858" spans="1:7" x14ac:dyDescent="0.3">
      <c r="A858" t="s">
        <v>6</v>
      </c>
      <c r="B858">
        <v>2300</v>
      </c>
      <c r="C858" t="s">
        <v>59</v>
      </c>
      <c r="D858" t="s">
        <v>50</v>
      </c>
      <c r="E858">
        <v>2305</v>
      </c>
      <c r="F858">
        <v>0.16</v>
      </c>
      <c r="G858">
        <v>1</v>
      </c>
    </row>
    <row r="859" spans="1:7" x14ac:dyDescent="0.3">
      <c r="A859" t="s">
        <v>6</v>
      </c>
      <c r="B859">
        <v>1800</v>
      </c>
      <c r="C859" t="s">
        <v>59</v>
      </c>
      <c r="D859" t="s">
        <v>50</v>
      </c>
      <c r="E859">
        <v>1845</v>
      </c>
      <c r="F859">
        <v>0.45</v>
      </c>
      <c r="G859">
        <v>1</v>
      </c>
    </row>
    <row r="860" spans="1:7" x14ac:dyDescent="0.3">
      <c r="A860" t="s">
        <v>6</v>
      </c>
      <c r="B860">
        <v>1500</v>
      </c>
      <c r="C860" t="s">
        <v>59</v>
      </c>
      <c r="D860" t="s">
        <v>51</v>
      </c>
      <c r="E860">
        <v>1520</v>
      </c>
      <c r="F860">
        <v>7.0000000000000007E-2</v>
      </c>
      <c r="G860">
        <v>1</v>
      </c>
    </row>
    <row r="861" spans="1:7" x14ac:dyDescent="0.3">
      <c r="A861" t="s">
        <v>5</v>
      </c>
      <c r="B861">
        <v>3500</v>
      </c>
      <c r="C861" t="s">
        <v>56</v>
      </c>
      <c r="D861" t="s">
        <v>49</v>
      </c>
      <c r="E861">
        <v>3547.91</v>
      </c>
      <c r="F861">
        <v>0.35</v>
      </c>
      <c r="G861">
        <v>35</v>
      </c>
    </row>
    <row r="862" spans="1:7" x14ac:dyDescent="0.3">
      <c r="A862" t="s">
        <v>5</v>
      </c>
      <c r="B862">
        <v>3100</v>
      </c>
      <c r="C862" t="s">
        <v>56</v>
      </c>
      <c r="D862" t="s">
        <v>50</v>
      </c>
      <c r="E862">
        <v>3146.53</v>
      </c>
      <c r="F862">
        <v>0.24</v>
      </c>
      <c r="G862">
        <v>43</v>
      </c>
    </row>
    <row r="863" spans="1:7" x14ac:dyDescent="0.3">
      <c r="A863" t="s">
        <v>5</v>
      </c>
      <c r="B863">
        <v>2500</v>
      </c>
      <c r="C863" t="s">
        <v>57</v>
      </c>
      <c r="D863" t="s">
        <v>49</v>
      </c>
      <c r="E863">
        <v>2547.06</v>
      </c>
      <c r="F863">
        <v>0.91</v>
      </c>
      <c r="G863">
        <v>116</v>
      </c>
    </row>
    <row r="864" spans="1:7" x14ac:dyDescent="0.3">
      <c r="A864" t="s">
        <v>3</v>
      </c>
      <c r="B864">
        <v>1200</v>
      </c>
      <c r="C864" t="s">
        <v>58</v>
      </c>
      <c r="D864" t="s">
        <v>51</v>
      </c>
      <c r="E864">
        <v>1246.75</v>
      </c>
      <c r="F864">
        <v>0.48</v>
      </c>
      <c r="G864">
        <v>791</v>
      </c>
    </row>
    <row r="865" spans="1:7" x14ac:dyDescent="0.3">
      <c r="A865" t="s">
        <v>3</v>
      </c>
      <c r="B865">
        <v>3200</v>
      </c>
      <c r="C865" t="s">
        <v>57</v>
      </c>
      <c r="D865" t="s">
        <v>51</v>
      </c>
      <c r="E865">
        <v>3247.51</v>
      </c>
      <c r="F865">
        <v>0.31</v>
      </c>
      <c r="G865">
        <v>164</v>
      </c>
    </row>
    <row r="866" spans="1:7" x14ac:dyDescent="0.3">
      <c r="A866" t="s">
        <v>4</v>
      </c>
      <c r="B866">
        <v>3600</v>
      </c>
      <c r="C866" t="s">
        <v>58</v>
      </c>
      <c r="D866" t="s">
        <v>51</v>
      </c>
      <c r="E866">
        <v>3644.94</v>
      </c>
      <c r="F866">
        <v>0.59</v>
      </c>
      <c r="G866">
        <v>351</v>
      </c>
    </row>
    <row r="867" spans="1:7" x14ac:dyDescent="0.3">
      <c r="A867" t="s">
        <v>6</v>
      </c>
      <c r="B867">
        <v>2200</v>
      </c>
      <c r="C867" t="s">
        <v>57</v>
      </c>
      <c r="D867" t="s">
        <v>51</v>
      </c>
      <c r="E867">
        <v>2249.61</v>
      </c>
      <c r="F867">
        <v>0.28000000000000003</v>
      </c>
      <c r="G867">
        <v>213</v>
      </c>
    </row>
    <row r="868" spans="1:7" x14ac:dyDescent="0.3">
      <c r="A868" t="s">
        <v>6</v>
      </c>
      <c r="B868">
        <v>1200</v>
      </c>
      <c r="C868" t="s">
        <v>56</v>
      </c>
      <c r="D868" t="s">
        <v>49</v>
      </c>
      <c r="E868">
        <v>1241.96</v>
      </c>
      <c r="F868">
        <v>0.17</v>
      </c>
      <c r="G868">
        <v>64</v>
      </c>
    </row>
    <row r="869" spans="1:7" x14ac:dyDescent="0.3">
      <c r="A869" t="s">
        <v>3</v>
      </c>
      <c r="B869">
        <v>700</v>
      </c>
      <c r="C869" t="s">
        <v>56</v>
      </c>
      <c r="D869" t="s">
        <v>49</v>
      </c>
      <c r="E869">
        <v>754.15</v>
      </c>
      <c r="F869">
        <v>0.22</v>
      </c>
      <c r="G869">
        <v>960</v>
      </c>
    </row>
    <row r="870" spans="1:7" x14ac:dyDescent="0.3">
      <c r="A870" t="s">
        <v>4</v>
      </c>
      <c r="B870">
        <v>1100</v>
      </c>
      <c r="C870" t="s">
        <v>56</v>
      </c>
      <c r="D870" t="s">
        <v>50</v>
      </c>
      <c r="E870">
        <v>1135.94</v>
      </c>
      <c r="F870">
        <v>0.08</v>
      </c>
      <c r="G870">
        <v>107</v>
      </c>
    </row>
    <row r="871" spans="1:7" x14ac:dyDescent="0.3">
      <c r="A871" t="s">
        <v>6</v>
      </c>
      <c r="B871">
        <v>2100</v>
      </c>
      <c r="C871" t="s">
        <v>58</v>
      </c>
      <c r="D871" t="s">
        <v>51</v>
      </c>
      <c r="E871">
        <v>2148.6999999999998</v>
      </c>
      <c r="F871">
        <v>0.39</v>
      </c>
      <c r="G871">
        <v>481</v>
      </c>
    </row>
    <row r="872" spans="1:7" x14ac:dyDescent="0.3">
      <c r="A872" t="s">
        <v>3</v>
      </c>
      <c r="B872">
        <v>2300</v>
      </c>
      <c r="C872" t="s">
        <v>56</v>
      </c>
      <c r="D872" t="s">
        <v>49</v>
      </c>
      <c r="E872">
        <v>2343.83</v>
      </c>
      <c r="F872">
        <v>0.16</v>
      </c>
      <c r="G872">
        <v>31</v>
      </c>
    </row>
    <row r="873" spans="1:7" x14ac:dyDescent="0.3">
      <c r="A873" t="s">
        <v>3</v>
      </c>
      <c r="B873">
        <v>1300</v>
      </c>
      <c r="C873" t="s">
        <v>56</v>
      </c>
      <c r="D873" t="s">
        <v>50</v>
      </c>
      <c r="E873">
        <v>1352.54</v>
      </c>
      <c r="F873">
        <v>7.0000000000000007E-2</v>
      </c>
      <c r="G873">
        <v>114</v>
      </c>
    </row>
    <row r="874" spans="1:7" x14ac:dyDescent="0.3">
      <c r="A874" t="s">
        <v>3</v>
      </c>
      <c r="B874">
        <v>1900</v>
      </c>
      <c r="C874" t="s">
        <v>56</v>
      </c>
      <c r="D874" t="s">
        <v>50</v>
      </c>
      <c r="E874">
        <v>1947.56</v>
      </c>
      <c r="F874">
        <v>0.11</v>
      </c>
      <c r="G874">
        <v>94</v>
      </c>
    </row>
    <row r="875" spans="1:7" x14ac:dyDescent="0.3">
      <c r="A875" t="s">
        <v>6</v>
      </c>
      <c r="B875">
        <v>900</v>
      </c>
      <c r="C875" t="s">
        <v>58</v>
      </c>
      <c r="D875" t="s">
        <v>49</v>
      </c>
      <c r="E875">
        <v>946.54</v>
      </c>
      <c r="F875">
        <v>0.92</v>
      </c>
      <c r="G875">
        <v>440</v>
      </c>
    </row>
    <row r="876" spans="1:7" x14ac:dyDescent="0.3">
      <c r="A876" t="s">
        <v>6</v>
      </c>
      <c r="B876">
        <v>4800</v>
      </c>
      <c r="C876" t="s">
        <v>58</v>
      </c>
      <c r="D876" t="s">
        <v>50</v>
      </c>
      <c r="E876">
        <v>4853.8500000000004</v>
      </c>
      <c r="F876">
        <v>0.26</v>
      </c>
      <c r="G876">
        <v>57</v>
      </c>
    </row>
    <row r="877" spans="1:7" x14ac:dyDescent="0.3">
      <c r="A877" t="s">
        <v>6</v>
      </c>
      <c r="B877">
        <v>3400</v>
      </c>
      <c r="C877" t="s">
        <v>58</v>
      </c>
      <c r="D877" t="s">
        <v>51</v>
      </c>
      <c r="E877">
        <v>3450.9</v>
      </c>
      <c r="F877">
        <v>0.33</v>
      </c>
      <c r="G877">
        <v>368</v>
      </c>
    </row>
    <row r="878" spans="1:7" x14ac:dyDescent="0.3">
      <c r="A878" t="s">
        <v>6</v>
      </c>
      <c r="B878">
        <v>1200</v>
      </c>
      <c r="C878" t="s">
        <v>57</v>
      </c>
      <c r="D878" t="s">
        <v>51</v>
      </c>
      <c r="E878">
        <v>1242.95</v>
      </c>
      <c r="F878">
        <v>0.35</v>
      </c>
      <c r="G878">
        <v>219</v>
      </c>
    </row>
    <row r="879" spans="1:7" x14ac:dyDescent="0.3">
      <c r="A879" t="s">
        <v>3</v>
      </c>
      <c r="B879">
        <v>3800</v>
      </c>
      <c r="C879" t="s">
        <v>58</v>
      </c>
      <c r="D879" t="s">
        <v>50</v>
      </c>
      <c r="E879">
        <v>3851.35</v>
      </c>
      <c r="F879">
        <v>0.4</v>
      </c>
      <c r="G879">
        <v>94</v>
      </c>
    </row>
    <row r="880" spans="1:7" x14ac:dyDescent="0.3">
      <c r="A880" t="s">
        <v>3</v>
      </c>
      <c r="B880">
        <v>2400</v>
      </c>
      <c r="C880" t="s">
        <v>58</v>
      </c>
      <c r="D880" t="s">
        <v>51</v>
      </c>
      <c r="E880">
        <v>2446.9299999999998</v>
      </c>
      <c r="F880">
        <v>0.42</v>
      </c>
      <c r="G880">
        <v>407</v>
      </c>
    </row>
    <row r="881" spans="1:7" x14ac:dyDescent="0.3">
      <c r="A881" t="s">
        <v>6</v>
      </c>
      <c r="B881">
        <v>1300</v>
      </c>
      <c r="C881" t="s">
        <v>58</v>
      </c>
      <c r="D881" t="s">
        <v>49</v>
      </c>
      <c r="E881">
        <v>1348.01</v>
      </c>
      <c r="F881">
        <v>1</v>
      </c>
      <c r="G881">
        <v>100</v>
      </c>
    </row>
    <row r="882" spans="1:7" x14ac:dyDescent="0.3">
      <c r="A882" t="s">
        <v>6</v>
      </c>
      <c r="B882">
        <v>2400</v>
      </c>
      <c r="C882" t="s">
        <v>57</v>
      </c>
      <c r="D882" t="s">
        <v>51</v>
      </c>
      <c r="E882">
        <v>2446.8200000000002</v>
      </c>
      <c r="F882">
        <v>0.34</v>
      </c>
      <c r="G882">
        <v>208</v>
      </c>
    </row>
    <row r="883" spans="1:7" x14ac:dyDescent="0.3">
      <c r="A883" t="s">
        <v>5</v>
      </c>
      <c r="B883">
        <v>900</v>
      </c>
      <c r="C883" t="s">
        <v>57</v>
      </c>
      <c r="D883" t="s">
        <v>49</v>
      </c>
      <c r="E883">
        <v>950.25</v>
      </c>
      <c r="F883">
        <v>1.3</v>
      </c>
      <c r="G883">
        <v>64</v>
      </c>
    </row>
    <row r="884" spans="1:7" x14ac:dyDescent="0.3">
      <c r="A884" t="s">
        <v>4</v>
      </c>
      <c r="B884">
        <v>2600</v>
      </c>
      <c r="C884" t="s">
        <v>56</v>
      </c>
      <c r="D884" t="s">
        <v>51</v>
      </c>
      <c r="E884">
        <v>2647.25</v>
      </c>
      <c r="F884">
        <v>0.18</v>
      </c>
      <c r="G884">
        <v>31</v>
      </c>
    </row>
    <row r="885" spans="1:7" x14ac:dyDescent="0.3">
      <c r="A885" t="s">
        <v>6</v>
      </c>
      <c r="B885">
        <v>4200</v>
      </c>
      <c r="C885" t="s">
        <v>57</v>
      </c>
      <c r="D885" t="s">
        <v>51</v>
      </c>
      <c r="E885">
        <v>4246.41</v>
      </c>
      <c r="F885">
        <v>0.21</v>
      </c>
      <c r="G885">
        <v>127</v>
      </c>
    </row>
    <row r="886" spans="1:7" x14ac:dyDescent="0.3">
      <c r="A886" t="s">
        <v>5</v>
      </c>
      <c r="B886">
        <v>1800</v>
      </c>
      <c r="C886" t="s">
        <v>56</v>
      </c>
      <c r="D886" t="s">
        <v>50</v>
      </c>
      <c r="E886">
        <v>1851.12</v>
      </c>
      <c r="F886">
        <v>0.14000000000000001</v>
      </c>
      <c r="G886">
        <v>178</v>
      </c>
    </row>
    <row r="887" spans="1:7" x14ac:dyDescent="0.3">
      <c r="A887" t="s">
        <v>5</v>
      </c>
      <c r="B887">
        <v>2700</v>
      </c>
      <c r="C887" t="s">
        <v>58</v>
      </c>
      <c r="D887" t="s">
        <v>49</v>
      </c>
      <c r="E887">
        <v>2752.83</v>
      </c>
      <c r="F887">
        <v>0.95</v>
      </c>
      <c r="G887">
        <v>139</v>
      </c>
    </row>
    <row r="888" spans="1:7" x14ac:dyDescent="0.3">
      <c r="A888" t="s">
        <v>3</v>
      </c>
      <c r="B888">
        <v>4900</v>
      </c>
      <c r="C888" t="s">
        <v>58</v>
      </c>
      <c r="D888" t="s">
        <v>51</v>
      </c>
      <c r="E888">
        <v>4941.42</v>
      </c>
      <c r="F888">
        <v>0.4</v>
      </c>
      <c r="G888">
        <v>245</v>
      </c>
    </row>
    <row r="889" spans="1:7" x14ac:dyDescent="0.3">
      <c r="A889" t="s">
        <v>6</v>
      </c>
      <c r="B889">
        <v>4800</v>
      </c>
      <c r="C889" t="s">
        <v>57</v>
      </c>
      <c r="D889" t="s">
        <v>51</v>
      </c>
      <c r="E889">
        <v>4855.71</v>
      </c>
      <c r="F889">
        <v>0.21</v>
      </c>
      <c r="G889">
        <v>97</v>
      </c>
    </row>
    <row r="890" spans="1:7" x14ac:dyDescent="0.3">
      <c r="A890" t="s">
        <v>5</v>
      </c>
      <c r="B890">
        <v>4300</v>
      </c>
      <c r="C890" t="s">
        <v>58</v>
      </c>
      <c r="D890" t="s">
        <v>50</v>
      </c>
      <c r="E890">
        <v>4368.54</v>
      </c>
      <c r="F890">
        <v>0.43</v>
      </c>
      <c r="G890">
        <v>373</v>
      </c>
    </row>
    <row r="891" spans="1:7" x14ac:dyDescent="0.3">
      <c r="A891" t="s">
        <v>5</v>
      </c>
      <c r="B891">
        <v>700</v>
      </c>
      <c r="C891" t="s">
        <v>57</v>
      </c>
      <c r="D891" t="s">
        <v>50</v>
      </c>
      <c r="E891">
        <v>752.35</v>
      </c>
      <c r="F891">
        <v>1.23</v>
      </c>
      <c r="G891">
        <v>16</v>
      </c>
    </row>
    <row r="892" spans="1:7" x14ac:dyDescent="0.3">
      <c r="A892" t="s">
        <v>4</v>
      </c>
      <c r="B892">
        <v>700</v>
      </c>
      <c r="C892" t="s">
        <v>57</v>
      </c>
      <c r="D892" t="s">
        <v>50</v>
      </c>
      <c r="E892">
        <v>777.57</v>
      </c>
      <c r="F892">
        <v>0.4</v>
      </c>
      <c r="G892">
        <v>8</v>
      </c>
    </row>
    <row r="893" spans="1:7" x14ac:dyDescent="0.3">
      <c r="A893" t="s">
        <v>6</v>
      </c>
      <c r="B893">
        <v>4700</v>
      </c>
      <c r="C893" t="s">
        <v>58</v>
      </c>
      <c r="D893" t="s">
        <v>49</v>
      </c>
      <c r="E893">
        <v>4743.4399999999996</v>
      </c>
      <c r="F893">
        <v>1.1200000000000001</v>
      </c>
      <c r="G893">
        <v>18</v>
      </c>
    </row>
    <row r="894" spans="1:7" x14ac:dyDescent="0.3">
      <c r="A894" t="s">
        <v>6</v>
      </c>
      <c r="B894">
        <v>1100</v>
      </c>
      <c r="C894" t="s">
        <v>56</v>
      </c>
      <c r="D894" t="s">
        <v>51</v>
      </c>
      <c r="E894">
        <v>1140.77</v>
      </c>
      <c r="F894">
        <v>0.21</v>
      </c>
      <c r="G894">
        <v>96</v>
      </c>
    </row>
    <row r="895" spans="1:7" x14ac:dyDescent="0.3">
      <c r="A895" t="s">
        <v>3</v>
      </c>
      <c r="B895">
        <v>4300</v>
      </c>
      <c r="C895" t="s">
        <v>56</v>
      </c>
      <c r="D895" t="s">
        <v>51</v>
      </c>
      <c r="E895">
        <v>4360.22</v>
      </c>
      <c r="F895">
        <v>0.15</v>
      </c>
      <c r="G895">
        <v>9</v>
      </c>
    </row>
    <row r="896" spans="1:7" x14ac:dyDescent="0.3">
      <c r="A896" t="s">
        <v>3</v>
      </c>
      <c r="B896">
        <v>2700</v>
      </c>
      <c r="C896" t="s">
        <v>58</v>
      </c>
      <c r="D896" t="s">
        <v>50</v>
      </c>
      <c r="E896">
        <v>2743.7</v>
      </c>
      <c r="F896">
        <v>0.36</v>
      </c>
      <c r="G896">
        <v>136</v>
      </c>
    </row>
    <row r="897" spans="1:7" x14ac:dyDescent="0.3">
      <c r="A897" t="s">
        <v>6</v>
      </c>
      <c r="B897">
        <v>3200</v>
      </c>
      <c r="C897" t="s">
        <v>58</v>
      </c>
      <c r="D897" t="s">
        <v>50</v>
      </c>
      <c r="E897">
        <v>3249.28</v>
      </c>
      <c r="F897">
        <v>0.42</v>
      </c>
      <c r="G897">
        <v>112</v>
      </c>
    </row>
    <row r="898" spans="1:7" x14ac:dyDescent="0.3">
      <c r="A898" t="s">
        <v>4</v>
      </c>
      <c r="B898">
        <v>3800</v>
      </c>
      <c r="C898" t="s">
        <v>57</v>
      </c>
      <c r="D898" t="s">
        <v>51</v>
      </c>
      <c r="E898">
        <v>3847.89</v>
      </c>
      <c r="F898">
        <v>0.56000000000000005</v>
      </c>
      <c r="G898">
        <v>139</v>
      </c>
    </row>
    <row r="899" spans="1:7" x14ac:dyDescent="0.3">
      <c r="A899" t="s">
        <v>4</v>
      </c>
      <c r="B899">
        <v>2300</v>
      </c>
      <c r="C899" t="s">
        <v>57</v>
      </c>
      <c r="D899" t="s">
        <v>51</v>
      </c>
      <c r="E899">
        <v>2343.06</v>
      </c>
      <c r="F899">
        <v>0.74</v>
      </c>
      <c r="G899">
        <v>203</v>
      </c>
    </row>
    <row r="900" spans="1:7" x14ac:dyDescent="0.3">
      <c r="A900" t="s">
        <v>6</v>
      </c>
      <c r="B900">
        <v>1800</v>
      </c>
      <c r="C900" t="s">
        <v>58</v>
      </c>
      <c r="D900" t="s">
        <v>50</v>
      </c>
      <c r="E900">
        <v>1846.33</v>
      </c>
      <c r="F900">
        <v>0.39</v>
      </c>
      <c r="G900">
        <v>251</v>
      </c>
    </row>
    <row r="901" spans="1:7" x14ac:dyDescent="0.3">
      <c r="A901" t="s">
        <v>6</v>
      </c>
      <c r="B901">
        <v>3600</v>
      </c>
      <c r="C901" t="s">
        <v>56</v>
      </c>
      <c r="D901" t="s">
        <v>49</v>
      </c>
      <c r="E901">
        <v>3647.96</v>
      </c>
      <c r="F901">
        <v>0.17</v>
      </c>
      <c r="G901">
        <v>28</v>
      </c>
    </row>
    <row r="902" spans="1:7" x14ac:dyDescent="0.3">
      <c r="A902" t="s">
        <v>6</v>
      </c>
      <c r="B902">
        <v>3100</v>
      </c>
      <c r="C902" t="s">
        <v>58</v>
      </c>
      <c r="D902" t="s">
        <v>50</v>
      </c>
      <c r="E902">
        <v>3147.53</v>
      </c>
      <c r="F902">
        <v>0.44</v>
      </c>
      <c r="G902">
        <v>113</v>
      </c>
    </row>
    <row r="903" spans="1:7" x14ac:dyDescent="0.3">
      <c r="A903" t="s">
        <v>5</v>
      </c>
      <c r="B903">
        <v>2400</v>
      </c>
      <c r="C903" t="s">
        <v>56</v>
      </c>
      <c r="D903" t="s">
        <v>50</v>
      </c>
      <c r="E903">
        <v>2452.88</v>
      </c>
      <c r="F903">
        <v>0.13</v>
      </c>
      <c r="G903">
        <v>87</v>
      </c>
    </row>
    <row r="904" spans="1:7" x14ac:dyDescent="0.3">
      <c r="A904" t="s">
        <v>5</v>
      </c>
      <c r="B904">
        <v>4800</v>
      </c>
      <c r="C904" t="s">
        <v>57</v>
      </c>
      <c r="D904" t="s">
        <v>50</v>
      </c>
      <c r="E904">
        <v>4889.82</v>
      </c>
      <c r="F904">
        <v>0.3</v>
      </c>
      <c r="G904">
        <v>56</v>
      </c>
    </row>
    <row r="905" spans="1:7" x14ac:dyDescent="0.3">
      <c r="A905" t="s">
        <v>5</v>
      </c>
      <c r="B905">
        <v>4700</v>
      </c>
      <c r="C905" t="s">
        <v>57</v>
      </c>
      <c r="D905" t="s">
        <v>49</v>
      </c>
      <c r="E905">
        <v>4742.1499999999996</v>
      </c>
      <c r="F905">
        <v>0.63</v>
      </c>
      <c r="G905">
        <v>77</v>
      </c>
    </row>
    <row r="906" spans="1:7" x14ac:dyDescent="0.3">
      <c r="A906" t="s">
        <v>3</v>
      </c>
      <c r="B906">
        <v>4200</v>
      </c>
      <c r="C906" t="s">
        <v>57</v>
      </c>
      <c r="D906" t="s">
        <v>49</v>
      </c>
      <c r="E906">
        <v>4220.1000000000004</v>
      </c>
      <c r="F906">
        <v>0.34</v>
      </c>
      <c r="G906">
        <v>10</v>
      </c>
    </row>
    <row r="907" spans="1:7" x14ac:dyDescent="0.3">
      <c r="A907" t="s">
        <v>6</v>
      </c>
      <c r="B907">
        <v>500</v>
      </c>
      <c r="C907" t="s">
        <v>56</v>
      </c>
      <c r="D907" t="s">
        <v>50</v>
      </c>
      <c r="E907">
        <v>556.04</v>
      </c>
      <c r="F907">
        <v>0.4</v>
      </c>
      <c r="G907">
        <v>24</v>
      </c>
    </row>
    <row r="908" spans="1:7" x14ac:dyDescent="0.3">
      <c r="A908" t="s">
        <v>3</v>
      </c>
      <c r="B908">
        <v>2900</v>
      </c>
      <c r="C908" t="s">
        <v>57</v>
      </c>
      <c r="D908" t="s">
        <v>50</v>
      </c>
      <c r="E908">
        <v>2944.92</v>
      </c>
      <c r="F908">
        <v>0.92</v>
      </c>
      <c r="G908">
        <v>13</v>
      </c>
    </row>
    <row r="909" spans="1:7" x14ac:dyDescent="0.3">
      <c r="A909" t="s">
        <v>4</v>
      </c>
      <c r="B909">
        <v>4000</v>
      </c>
      <c r="C909" t="s">
        <v>56</v>
      </c>
      <c r="D909" t="s">
        <v>51</v>
      </c>
      <c r="E909">
        <v>4049.41</v>
      </c>
      <c r="F909">
        <v>0.32</v>
      </c>
      <c r="G909">
        <v>12</v>
      </c>
    </row>
    <row r="910" spans="1:7" x14ac:dyDescent="0.3">
      <c r="A910" t="s">
        <v>4</v>
      </c>
      <c r="B910">
        <v>3700</v>
      </c>
      <c r="C910" t="s">
        <v>56</v>
      </c>
      <c r="D910" t="s">
        <v>51</v>
      </c>
      <c r="E910">
        <v>3743.85</v>
      </c>
      <c r="F910">
        <v>0.1</v>
      </c>
      <c r="G910">
        <v>14</v>
      </c>
    </row>
    <row r="911" spans="1:7" x14ac:dyDescent="0.3">
      <c r="A911" t="s">
        <v>6</v>
      </c>
      <c r="B911">
        <v>2400</v>
      </c>
      <c r="C911" t="s">
        <v>56</v>
      </c>
      <c r="D911" t="s">
        <v>50</v>
      </c>
      <c r="E911">
        <v>2447.33</v>
      </c>
      <c r="F911">
        <v>0.27</v>
      </c>
      <c r="G911">
        <v>30</v>
      </c>
    </row>
    <row r="912" spans="1:7" x14ac:dyDescent="0.3">
      <c r="A912" t="s">
        <v>3</v>
      </c>
      <c r="B912">
        <v>900</v>
      </c>
      <c r="C912" t="s">
        <v>57</v>
      </c>
      <c r="D912" t="s">
        <v>50</v>
      </c>
      <c r="E912">
        <v>944.25</v>
      </c>
      <c r="F912">
        <v>0.24</v>
      </c>
      <c r="G912">
        <v>9</v>
      </c>
    </row>
    <row r="913" spans="1:7" x14ac:dyDescent="0.3">
      <c r="A913" t="s">
        <v>5</v>
      </c>
      <c r="B913">
        <v>3300</v>
      </c>
      <c r="C913" t="s">
        <v>56</v>
      </c>
      <c r="D913" t="s">
        <v>50</v>
      </c>
      <c r="E913">
        <v>3350.73</v>
      </c>
      <c r="F913">
        <v>0.14000000000000001</v>
      </c>
      <c r="G913">
        <v>34</v>
      </c>
    </row>
    <row r="914" spans="1:7" x14ac:dyDescent="0.3">
      <c r="A914" t="s">
        <v>3</v>
      </c>
      <c r="B914">
        <v>4700</v>
      </c>
      <c r="C914" t="s">
        <v>57</v>
      </c>
      <c r="D914" t="s">
        <v>50</v>
      </c>
      <c r="E914">
        <v>4747</v>
      </c>
      <c r="F914">
        <v>0.16</v>
      </c>
      <c r="G914">
        <v>11</v>
      </c>
    </row>
    <row r="915" spans="1:7" x14ac:dyDescent="0.3">
      <c r="A915" t="s">
        <v>4</v>
      </c>
      <c r="B915">
        <v>3200</v>
      </c>
      <c r="C915" t="s">
        <v>59</v>
      </c>
      <c r="D915" t="s">
        <v>51</v>
      </c>
      <c r="E915">
        <v>3248</v>
      </c>
      <c r="F915">
        <v>0.08</v>
      </c>
      <c r="G915">
        <v>3</v>
      </c>
    </row>
    <row r="916" spans="1:7" x14ac:dyDescent="0.3">
      <c r="A916" t="s">
        <v>4</v>
      </c>
      <c r="B916">
        <v>4700</v>
      </c>
      <c r="C916" t="s">
        <v>57</v>
      </c>
      <c r="D916" t="s">
        <v>49</v>
      </c>
      <c r="E916">
        <v>4749.75</v>
      </c>
      <c r="F916">
        <v>0.62</v>
      </c>
      <c r="G916">
        <v>12</v>
      </c>
    </row>
    <row r="917" spans="1:7" x14ac:dyDescent="0.3">
      <c r="A917" t="s">
        <v>5</v>
      </c>
      <c r="B917">
        <v>4600</v>
      </c>
      <c r="C917" t="s">
        <v>56</v>
      </c>
      <c r="D917" t="s">
        <v>50</v>
      </c>
      <c r="E917">
        <v>4448.8599999999997</v>
      </c>
      <c r="F917">
        <v>0.14000000000000001</v>
      </c>
      <c r="G917">
        <v>15</v>
      </c>
    </row>
    <row r="918" spans="1:7" x14ac:dyDescent="0.3">
      <c r="A918" t="s">
        <v>4</v>
      </c>
      <c r="B918">
        <v>2900</v>
      </c>
      <c r="C918" t="s">
        <v>57</v>
      </c>
      <c r="D918" t="s">
        <v>49</v>
      </c>
      <c r="E918">
        <v>2945.46</v>
      </c>
      <c r="F918">
        <v>0.39</v>
      </c>
      <c r="G918">
        <v>13</v>
      </c>
    </row>
    <row r="919" spans="1:7" x14ac:dyDescent="0.3">
      <c r="A919" t="s">
        <v>5</v>
      </c>
      <c r="B919">
        <v>400</v>
      </c>
      <c r="C919" t="s">
        <v>58</v>
      </c>
      <c r="D919" t="s">
        <v>50</v>
      </c>
      <c r="E919">
        <v>455.37</v>
      </c>
      <c r="F919">
        <v>0.98</v>
      </c>
      <c r="G919">
        <v>8</v>
      </c>
    </row>
    <row r="920" spans="1:7" x14ac:dyDescent="0.3">
      <c r="A920" t="s">
        <v>5</v>
      </c>
      <c r="B920">
        <v>10000</v>
      </c>
      <c r="C920" t="s">
        <v>60</v>
      </c>
      <c r="G920">
        <v>3</v>
      </c>
    </row>
    <row r="921" spans="1:7" x14ac:dyDescent="0.3">
      <c r="A921" t="s">
        <v>3</v>
      </c>
      <c r="B921">
        <v>4100</v>
      </c>
      <c r="C921" t="s">
        <v>56</v>
      </c>
      <c r="D921" t="s">
        <v>51</v>
      </c>
      <c r="E921">
        <v>4136.58</v>
      </c>
      <c r="F921">
        <v>7.0000000000000007E-2</v>
      </c>
      <c r="G921">
        <v>12</v>
      </c>
    </row>
    <row r="922" spans="1:7" x14ac:dyDescent="0.3">
      <c r="A922" t="s">
        <v>4</v>
      </c>
      <c r="B922">
        <v>2200</v>
      </c>
      <c r="C922" t="s">
        <v>57</v>
      </c>
      <c r="D922" t="s">
        <v>50</v>
      </c>
      <c r="E922">
        <v>2260.12</v>
      </c>
      <c r="F922">
        <v>0.45</v>
      </c>
      <c r="G922">
        <v>8</v>
      </c>
    </row>
    <row r="923" spans="1:7" x14ac:dyDescent="0.3">
      <c r="A923" t="s">
        <v>3</v>
      </c>
      <c r="B923">
        <v>2800</v>
      </c>
      <c r="C923" t="s">
        <v>56</v>
      </c>
      <c r="D923" t="s">
        <v>51</v>
      </c>
      <c r="E923">
        <v>2848.21</v>
      </c>
      <c r="F923">
        <v>0.13</v>
      </c>
      <c r="G923">
        <v>28</v>
      </c>
    </row>
    <row r="924" spans="1:7" x14ac:dyDescent="0.3">
      <c r="A924" t="s">
        <v>4</v>
      </c>
      <c r="B924">
        <v>1700</v>
      </c>
      <c r="C924" t="s">
        <v>58</v>
      </c>
      <c r="D924" t="s">
        <v>49</v>
      </c>
      <c r="E924">
        <v>1823.32</v>
      </c>
      <c r="F924">
        <v>1.07</v>
      </c>
      <c r="G924">
        <v>34</v>
      </c>
    </row>
    <row r="925" spans="1:7" x14ac:dyDescent="0.3">
      <c r="A925" t="s">
        <v>4</v>
      </c>
      <c r="B925">
        <v>4600</v>
      </c>
      <c r="C925" t="s">
        <v>56</v>
      </c>
      <c r="D925" t="s">
        <v>49</v>
      </c>
      <c r="E925">
        <v>4855.63</v>
      </c>
      <c r="F925">
        <v>0.2</v>
      </c>
      <c r="G925">
        <v>22</v>
      </c>
    </row>
    <row r="926" spans="1:7" x14ac:dyDescent="0.3">
      <c r="A926" t="s">
        <v>3</v>
      </c>
      <c r="B926">
        <v>2900</v>
      </c>
      <c r="C926" t="s">
        <v>56</v>
      </c>
      <c r="D926" t="s">
        <v>51</v>
      </c>
      <c r="E926">
        <v>2949.16</v>
      </c>
      <c r="F926">
        <v>0.15</v>
      </c>
      <c r="G926">
        <v>31</v>
      </c>
    </row>
    <row r="927" spans="1:7" x14ac:dyDescent="0.3">
      <c r="A927" t="s">
        <v>4</v>
      </c>
      <c r="B927">
        <v>1900</v>
      </c>
      <c r="C927" t="s">
        <v>56</v>
      </c>
      <c r="D927" t="s">
        <v>49</v>
      </c>
      <c r="E927">
        <v>1983.66</v>
      </c>
      <c r="F927">
        <v>0.2</v>
      </c>
      <c r="G927">
        <v>40</v>
      </c>
    </row>
    <row r="928" spans="1:7" x14ac:dyDescent="0.3">
      <c r="A928" t="s">
        <v>3</v>
      </c>
      <c r="B928">
        <v>1400</v>
      </c>
      <c r="C928" t="s">
        <v>57</v>
      </c>
      <c r="D928" t="s">
        <v>50</v>
      </c>
      <c r="E928">
        <v>1455.41</v>
      </c>
      <c r="F928">
        <v>0.24</v>
      </c>
      <c r="G928">
        <v>13</v>
      </c>
    </row>
    <row r="929" spans="1:7" x14ac:dyDescent="0.3">
      <c r="A929" t="s">
        <v>5</v>
      </c>
      <c r="B929">
        <v>3700</v>
      </c>
      <c r="C929" t="s">
        <v>56</v>
      </c>
      <c r="D929" t="s">
        <v>49</v>
      </c>
      <c r="E929">
        <v>3761.2</v>
      </c>
      <c r="F929">
        <v>0.15</v>
      </c>
      <c r="G929">
        <v>30</v>
      </c>
    </row>
    <row r="930" spans="1:7" x14ac:dyDescent="0.3">
      <c r="A930" t="s">
        <v>3</v>
      </c>
      <c r="B930">
        <v>2500</v>
      </c>
      <c r="C930" t="s">
        <v>60</v>
      </c>
      <c r="D930" t="s">
        <v>50</v>
      </c>
      <c r="E930">
        <v>2536</v>
      </c>
      <c r="F930">
        <v>0.21</v>
      </c>
      <c r="G930">
        <v>1</v>
      </c>
    </row>
    <row r="931" spans="1:7" x14ac:dyDescent="0.3">
      <c r="A931" t="s">
        <v>6</v>
      </c>
      <c r="B931">
        <v>2600</v>
      </c>
      <c r="C931" t="s">
        <v>57</v>
      </c>
      <c r="D931" t="s">
        <v>50</v>
      </c>
      <c r="E931">
        <v>2624.85</v>
      </c>
      <c r="F931">
        <v>0.23</v>
      </c>
      <c r="G931">
        <v>7</v>
      </c>
    </row>
    <row r="932" spans="1:7" x14ac:dyDescent="0.3">
      <c r="A932" t="s">
        <v>6</v>
      </c>
      <c r="B932">
        <v>4300</v>
      </c>
      <c r="C932" t="s">
        <v>59</v>
      </c>
      <c r="D932" t="s">
        <v>50</v>
      </c>
      <c r="E932">
        <v>4354</v>
      </c>
      <c r="F932">
        <v>0.04</v>
      </c>
      <c r="G932">
        <v>1</v>
      </c>
    </row>
    <row r="933" spans="1:7" x14ac:dyDescent="0.3">
      <c r="A933" t="s">
        <v>5</v>
      </c>
      <c r="B933">
        <v>1000</v>
      </c>
      <c r="C933" t="s">
        <v>59</v>
      </c>
      <c r="D933" t="s">
        <v>50</v>
      </c>
      <c r="E933">
        <v>1076</v>
      </c>
      <c r="F933">
        <v>0.54</v>
      </c>
      <c r="G933">
        <v>1</v>
      </c>
    </row>
    <row r="934" spans="1:7" x14ac:dyDescent="0.3">
      <c r="A934" t="s">
        <v>6</v>
      </c>
      <c r="B934">
        <v>800</v>
      </c>
      <c r="C934" t="s">
        <v>59</v>
      </c>
      <c r="D934" t="s">
        <v>51</v>
      </c>
      <c r="E934">
        <v>875.5</v>
      </c>
      <c r="F934">
        <v>0.22</v>
      </c>
      <c r="G934">
        <v>4</v>
      </c>
    </row>
    <row r="935" spans="1:7" x14ac:dyDescent="0.3">
      <c r="A935" t="s">
        <v>4</v>
      </c>
      <c r="B935">
        <v>4900</v>
      </c>
      <c r="C935" t="s">
        <v>56</v>
      </c>
      <c r="D935" t="s">
        <v>51</v>
      </c>
      <c r="E935">
        <v>4962.28</v>
      </c>
      <c r="F935">
        <v>7.0000000000000007E-2</v>
      </c>
      <c r="G935">
        <v>7</v>
      </c>
    </row>
    <row r="936" spans="1:7" x14ac:dyDescent="0.3">
      <c r="A936" t="s">
        <v>6</v>
      </c>
      <c r="B936">
        <v>2700</v>
      </c>
      <c r="C936" t="s">
        <v>59</v>
      </c>
      <c r="D936" t="s">
        <v>51</v>
      </c>
      <c r="E936">
        <v>2740</v>
      </c>
      <c r="F936">
        <v>7.0000000000000007E-2</v>
      </c>
      <c r="G936">
        <v>1</v>
      </c>
    </row>
    <row r="937" spans="1:7" x14ac:dyDescent="0.3">
      <c r="A937" t="s">
        <v>5</v>
      </c>
      <c r="B937">
        <v>5000</v>
      </c>
      <c r="C937" t="s">
        <v>56</v>
      </c>
      <c r="D937" t="s">
        <v>49</v>
      </c>
      <c r="E937">
        <v>9121.2800000000007</v>
      </c>
      <c r="F937">
        <v>0.22</v>
      </c>
      <c r="G937">
        <v>407</v>
      </c>
    </row>
    <row r="938" spans="1:7" x14ac:dyDescent="0.3">
      <c r="A938" t="s">
        <v>3</v>
      </c>
      <c r="B938">
        <v>1600</v>
      </c>
      <c r="C938" t="s">
        <v>58</v>
      </c>
      <c r="D938" t="s">
        <v>50</v>
      </c>
      <c r="E938">
        <v>1642.68</v>
      </c>
      <c r="F938">
        <v>0.46</v>
      </c>
      <c r="G938">
        <v>296</v>
      </c>
    </row>
    <row r="939" spans="1:7" x14ac:dyDescent="0.3">
      <c r="A939" t="s">
        <v>4</v>
      </c>
      <c r="B939">
        <v>600</v>
      </c>
      <c r="C939" t="s">
        <v>56</v>
      </c>
      <c r="D939" t="s">
        <v>51</v>
      </c>
      <c r="E939">
        <v>608.91999999999996</v>
      </c>
      <c r="F939">
        <v>0.28999999999999998</v>
      </c>
      <c r="G939">
        <v>297</v>
      </c>
    </row>
    <row r="940" spans="1:7" x14ac:dyDescent="0.3">
      <c r="A940" t="s">
        <v>6</v>
      </c>
      <c r="B940">
        <v>5000</v>
      </c>
      <c r="C940" t="s">
        <v>56</v>
      </c>
      <c r="D940" t="s">
        <v>51</v>
      </c>
      <c r="E940">
        <v>10665.46</v>
      </c>
      <c r="F940">
        <v>0.14000000000000001</v>
      </c>
      <c r="G940">
        <v>231</v>
      </c>
    </row>
    <row r="941" spans="1:7" x14ac:dyDescent="0.3">
      <c r="A941" t="s">
        <v>5</v>
      </c>
      <c r="B941">
        <v>3400</v>
      </c>
      <c r="C941" t="s">
        <v>57</v>
      </c>
      <c r="D941" t="s">
        <v>50</v>
      </c>
      <c r="E941">
        <v>3469.8</v>
      </c>
      <c r="F941">
        <v>0.41</v>
      </c>
      <c r="G941">
        <v>71</v>
      </c>
    </row>
    <row r="942" spans="1:7" x14ac:dyDescent="0.3">
      <c r="A942" t="s">
        <v>5</v>
      </c>
      <c r="B942">
        <v>1000</v>
      </c>
      <c r="C942" t="s">
        <v>58</v>
      </c>
      <c r="D942" t="s">
        <v>49</v>
      </c>
      <c r="E942">
        <v>1047.42</v>
      </c>
      <c r="F942">
        <v>1.08</v>
      </c>
      <c r="G942">
        <v>756</v>
      </c>
    </row>
    <row r="943" spans="1:7" x14ac:dyDescent="0.3">
      <c r="A943" t="s">
        <v>3</v>
      </c>
      <c r="B943">
        <v>4400</v>
      </c>
      <c r="C943" t="s">
        <v>58</v>
      </c>
      <c r="D943" t="s">
        <v>51</v>
      </c>
      <c r="E943">
        <v>4443.96</v>
      </c>
      <c r="F943">
        <v>0.37</v>
      </c>
      <c r="G943">
        <v>265</v>
      </c>
    </row>
    <row r="944" spans="1:7" x14ac:dyDescent="0.3">
      <c r="A944" t="s">
        <v>4</v>
      </c>
      <c r="B944">
        <v>2000</v>
      </c>
      <c r="C944" t="s">
        <v>58</v>
      </c>
      <c r="D944" t="s">
        <v>51</v>
      </c>
      <c r="E944">
        <v>2043.02</v>
      </c>
      <c r="F944">
        <v>0.75</v>
      </c>
      <c r="G944">
        <v>505</v>
      </c>
    </row>
    <row r="945" spans="1:7" x14ac:dyDescent="0.3">
      <c r="A945" t="s">
        <v>6</v>
      </c>
      <c r="B945">
        <v>3500</v>
      </c>
      <c r="C945" t="s">
        <v>56</v>
      </c>
      <c r="D945" t="s">
        <v>49</v>
      </c>
      <c r="E945">
        <v>3552.73</v>
      </c>
      <c r="F945">
        <v>0.26</v>
      </c>
      <c r="G945">
        <v>23</v>
      </c>
    </row>
    <row r="946" spans="1:7" x14ac:dyDescent="0.3">
      <c r="A946" t="s">
        <v>6</v>
      </c>
      <c r="B946">
        <v>1000</v>
      </c>
      <c r="C946" t="s">
        <v>58</v>
      </c>
      <c r="D946" t="s">
        <v>51</v>
      </c>
      <c r="E946">
        <v>1044.8399999999999</v>
      </c>
      <c r="F946">
        <v>0.48</v>
      </c>
      <c r="G946">
        <v>951</v>
      </c>
    </row>
    <row r="947" spans="1:7" x14ac:dyDescent="0.3">
      <c r="A947" t="s">
        <v>5</v>
      </c>
      <c r="B947">
        <v>3200</v>
      </c>
      <c r="C947" t="s">
        <v>57</v>
      </c>
      <c r="D947" t="s">
        <v>49</v>
      </c>
      <c r="E947">
        <v>3245.78</v>
      </c>
      <c r="F947">
        <v>1.04</v>
      </c>
      <c r="G947">
        <v>92</v>
      </c>
    </row>
    <row r="948" spans="1:7" x14ac:dyDescent="0.3">
      <c r="A948" t="s">
        <v>4</v>
      </c>
      <c r="B948">
        <v>300</v>
      </c>
      <c r="C948" t="s">
        <v>56</v>
      </c>
      <c r="D948" t="s">
        <v>51</v>
      </c>
      <c r="E948">
        <v>345</v>
      </c>
      <c r="F948">
        <v>0.4</v>
      </c>
      <c r="G948">
        <v>4</v>
      </c>
    </row>
    <row r="949" spans="1:7" x14ac:dyDescent="0.3">
      <c r="A949" t="s">
        <v>4</v>
      </c>
      <c r="B949">
        <v>4200</v>
      </c>
      <c r="C949" t="s">
        <v>57</v>
      </c>
      <c r="D949" t="s">
        <v>50</v>
      </c>
      <c r="E949">
        <v>4827.46</v>
      </c>
      <c r="F949">
        <v>0.19</v>
      </c>
      <c r="G949">
        <v>13</v>
      </c>
    </row>
    <row r="950" spans="1:7" x14ac:dyDescent="0.3">
      <c r="A950" t="s">
        <v>4</v>
      </c>
      <c r="B950">
        <v>3500</v>
      </c>
      <c r="C950" t="s">
        <v>58</v>
      </c>
      <c r="D950" t="s">
        <v>51</v>
      </c>
      <c r="E950">
        <v>3540.88</v>
      </c>
      <c r="F950">
        <v>0.59</v>
      </c>
      <c r="G950">
        <v>351</v>
      </c>
    </row>
    <row r="951" spans="1:7" x14ac:dyDescent="0.3">
      <c r="A951" t="s">
        <v>6</v>
      </c>
      <c r="B951">
        <v>1900</v>
      </c>
      <c r="C951" t="s">
        <v>56</v>
      </c>
      <c r="D951" t="s">
        <v>50</v>
      </c>
      <c r="E951">
        <v>1946.81</v>
      </c>
      <c r="F951">
        <v>0.1</v>
      </c>
      <c r="G951">
        <v>88</v>
      </c>
    </row>
    <row r="952" spans="1:7" x14ac:dyDescent="0.3">
      <c r="A952" t="s">
        <v>6</v>
      </c>
      <c r="B952">
        <v>1500</v>
      </c>
      <c r="C952" t="s">
        <v>58</v>
      </c>
      <c r="D952" t="s">
        <v>51</v>
      </c>
      <c r="E952">
        <v>1549.03</v>
      </c>
      <c r="F952">
        <v>0.34</v>
      </c>
      <c r="G952">
        <v>550</v>
      </c>
    </row>
    <row r="953" spans="1:7" x14ac:dyDescent="0.3">
      <c r="A953" t="s">
        <v>5</v>
      </c>
      <c r="B953">
        <v>2600</v>
      </c>
      <c r="C953" t="s">
        <v>56</v>
      </c>
      <c r="D953" t="s">
        <v>50</v>
      </c>
      <c r="E953">
        <v>2643.52</v>
      </c>
      <c r="F953">
        <v>0.13</v>
      </c>
      <c r="G953">
        <v>57</v>
      </c>
    </row>
    <row r="954" spans="1:7" x14ac:dyDescent="0.3">
      <c r="A954" t="s">
        <v>5</v>
      </c>
      <c r="B954">
        <v>3600</v>
      </c>
      <c r="C954" t="s">
        <v>58</v>
      </c>
      <c r="D954" t="s">
        <v>50</v>
      </c>
      <c r="E954">
        <v>3652.32</v>
      </c>
      <c r="F954">
        <v>0.46</v>
      </c>
      <c r="G954">
        <v>429</v>
      </c>
    </row>
    <row r="955" spans="1:7" x14ac:dyDescent="0.3">
      <c r="A955" t="s">
        <v>6</v>
      </c>
      <c r="B955">
        <v>2300</v>
      </c>
      <c r="C955" t="s">
        <v>58</v>
      </c>
      <c r="D955" t="s">
        <v>50</v>
      </c>
      <c r="E955">
        <v>2416.4299999999998</v>
      </c>
      <c r="F955">
        <v>0.46</v>
      </c>
      <c r="G955">
        <v>163</v>
      </c>
    </row>
    <row r="956" spans="1:7" x14ac:dyDescent="0.3">
      <c r="A956" t="s">
        <v>5</v>
      </c>
      <c r="B956">
        <v>3300</v>
      </c>
      <c r="C956" t="s">
        <v>57</v>
      </c>
      <c r="D956" t="s">
        <v>49</v>
      </c>
      <c r="E956">
        <v>3346.65</v>
      </c>
      <c r="F956">
        <v>1.02</v>
      </c>
      <c r="G956">
        <v>110</v>
      </c>
    </row>
    <row r="957" spans="1:7" x14ac:dyDescent="0.3">
      <c r="A957" t="s">
        <v>4</v>
      </c>
      <c r="B957">
        <v>4300</v>
      </c>
      <c r="C957" t="s">
        <v>58</v>
      </c>
      <c r="D957" t="s">
        <v>49</v>
      </c>
      <c r="E957">
        <v>4338.03</v>
      </c>
      <c r="F957">
        <v>1.22</v>
      </c>
      <c r="G957">
        <v>30</v>
      </c>
    </row>
    <row r="958" spans="1:7" x14ac:dyDescent="0.3">
      <c r="A958" t="s">
        <v>6</v>
      </c>
      <c r="B958">
        <v>2000</v>
      </c>
      <c r="C958" t="s">
        <v>56</v>
      </c>
      <c r="D958" t="s">
        <v>49</v>
      </c>
      <c r="E958">
        <v>2055.69</v>
      </c>
      <c r="F958">
        <v>0.11</v>
      </c>
      <c r="G958">
        <v>39</v>
      </c>
    </row>
    <row r="959" spans="1:7" x14ac:dyDescent="0.3">
      <c r="A959" t="s">
        <v>6</v>
      </c>
      <c r="B959">
        <v>3900</v>
      </c>
      <c r="C959" t="s">
        <v>57</v>
      </c>
      <c r="D959" t="s">
        <v>50</v>
      </c>
      <c r="E959">
        <v>3943.9</v>
      </c>
      <c r="F959">
        <v>0.04</v>
      </c>
      <c r="G959">
        <v>11</v>
      </c>
    </row>
    <row r="960" spans="1:7" x14ac:dyDescent="0.3">
      <c r="A960" t="s">
        <v>3</v>
      </c>
      <c r="B960">
        <v>1500</v>
      </c>
      <c r="C960" t="s">
        <v>56</v>
      </c>
      <c r="D960" t="s">
        <v>51</v>
      </c>
      <c r="E960">
        <v>1545.15</v>
      </c>
      <c r="F960">
        <v>0.14000000000000001</v>
      </c>
      <c r="G960">
        <v>91</v>
      </c>
    </row>
    <row r="961" spans="1:7" x14ac:dyDescent="0.3">
      <c r="A961" t="s">
        <v>3</v>
      </c>
      <c r="B961">
        <v>3400</v>
      </c>
      <c r="C961" t="s">
        <v>57</v>
      </c>
      <c r="D961" t="s">
        <v>51</v>
      </c>
      <c r="E961">
        <v>3447.9</v>
      </c>
      <c r="F961">
        <v>0.32</v>
      </c>
      <c r="G961">
        <v>143</v>
      </c>
    </row>
    <row r="962" spans="1:7" x14ac:dyDescent="0.3">
      <c r="A962" t="s">
        <v>4</v>
      </c>
      <c r="B962">
        <v>3100</v>
      </c>
      <c r="C962" t="s">
        <v>57</v>
      </c>
      <c r="D962" t="s">
        <v>49</v>
      </c>
      <c r="E962">
        <v>3156</v>
      </c>
      <c r="F962">
        <v>0.83</v>
      </c>
      <c r="G962">
        <v>11</v>
      </c>
    </row>
    <row r="963" spans="1:7" x14ac:dyDescent="0.3">
      <c r="A963" t="s">
        <v>6</v>
      </c>
      <c r="B963">
        <v>3300</v>
      </c>
      <c r="C963" t="s">
        <v>58</v>
      </c>
      <c r="D963" t="s">
        <v>50</v>
      </c>
      <c r="E963">
        <v>3347.67</v>
      </c>
      <c r="F963">
        <v>0.42</v>
      </c>
      <c r="G963">
        <v>119</v>
      </c>
    </row>
    <row r="964" spans="1:7" x14ac:dyDescent="0.3">
      <c r="A964" t="s">
        <v>4</v>
      </c>
      <c r="B964">
        <v>1700</v>
      </c>
      <c r="C964" t="s">
        <v>57</v>
      </c>
      <c r="D964" t="s">
        <v>51</v>
      </c>
      <c r="E964">
        <v>1750.76</v>
      </c>
      <c r="F964">
        <v>0.75</v>
      </c>
      <c r="G964">
        <v>163</v>
      </c>
    </row>
    <row r="965" spans="1:7" x14ac:dyDescent="0.3">
      <c r="A965" t="s">
        <v>6</v>
      </c>
      <c r="B965">
        <v>3400</v>
      </c>
      <c r="C965" t="s">
        <v>58</v>
      </c>
      <c r="D965" t="s">
        <v>50</v>
      </c>
      <c r="E965">
        <v>3479.43</v>
      </c>
      <c r="F965">
        <v>0.52</v>
      </c>
      <c r="G965">
        <v>116</v>
      </c>
    </row>
    <row r="966" spans="1:7" x14ac:dyDescent="0.3">
      <c r="A966" t="s">
        <v>3</v>
      </c>
      <c r="B966">
        <v>1800</v>
      </c>
      <c r="C966" t="s">
        <v>56</v>
      </c>
      <c r="D966" t="s">
        <v>50</v>
      </c>
      <c r="E966">
        <v>1851.72</v>
      </c>
      <c r="F966">
        <v>0.11</v>
      </c>
      <c r="G966">
        <v>100</v>
      </c>
    </row>
    <row r="967" spans="1:7" x14ac:dyDescent="0.3">
      <c r="A967" t="s">
        <v>5</v>
      </c>
      <c r="B967">
        <v>600</v>
      </c>
      <c r="C967" t="s">
        <v>57</v>
      </c>
      <c r="D967" t="s">
        <v>50</v>
      </c>
      <c r="E967">
        <v>647</v>
      </c>
      <c r="F967">
        <v>0.19</v>
      </c>
      <c r="G967">
        <v>5</v>
      </c>
    </row>
    <row r="968" spans="1:7" x14ac:dyDescent="0.3">
      <c r="A968" t="s">
        <v>3</v>
      </c>
      <c r="B968">
        <v>2900</v>
      </c>
      <c r="C968" t="s">
        <v>56</v>
      </c>
      <c r="D968" t="s">
        <v>50</v>
      </c>
      <c r="E968">
        <v>2949.42</v>
      </c>
      <c r="F968">
        <v>0.13</v>
      </c>
      <c r="G968">
        <v>21</v>
      </c>
    </row>
    <row r="969" spans="1:7" x14ac:dyDescent="0.3">
      <c r="A969" t="s">
        <v>4</v>
      </c>
      <c r="B969">
        <v>600</v>
      </c>
      <c r="C969" t="s">
        <v>57</v>
      </c>
      <c r="D969" t="s">
        <v>50</v>
      </c>
      <c r="E969">
        <v>608.83000000000004</v>
      </c>
      <c r="F969">
        <v>0.49</v>
      </c>
      <c r="G969">
        <v>6</v>
      </c>
    </row>
    <row r="970" spans="1:7" x14ac:dyDescent="0.3">
      <c r="A970" t="s">
        <v>6</v>
      </c>
      <c r="B970">
        <v>3700</v>
      </c>
      <c r="C970" t="s">
        <v>56</v>
      </c>
      <c r="D970" t="s">
        <v>51</v>
      </c>
      <c r="E970">
        <v>3744.73</v>
      </c>
      <c r="F970">
        <v>0.12</v>
      </c>
      <c r="G970">
        <v>15</v>
      </c>
    </row>
    <row r="971" spans="1:7" x14ac:dyDescent="0.3">
      <c r="A971" t="s">
        <v>5</v>
      </c>
      <c r="B971">
        <v>3200</v>
      </c>
      <c r="C971" t="s">
        <v>59</v>
      </c>
      <c r="D971" t="s">
        <v>50</v>
      </c>
      <c r="E971">
        <v>3222.5</v>
      </c>
      <c r="F971">
        <v>0.02</v>
      </c>
      <c r="G971">
        <v>2</v>
      </c>
    </row>
    <row r="972" spans="1:7" x14ac:dyDescent="0.3">
      <c r="A972" t="s">
        <v>5</v>
      </c>
      <c r="B972">
        <v>1400</v>
      </c>
      <c r="C972" t="s">
        <v>56</v>
      </c>
      <c r="D972" t="s">
        <v>49</v>
      </c>
      <c r="E972">
        <v>1449.86</v>
      </c>
      <c r="F972">
        <v>0.3</v>
      </c>
      <c r="G972">
        <v>67</v>
      </c>
    </row>
    <row r="973" spans="1:7" x14ac:dyDescent="0.3">
      <c r="A973" t="s">
        <v>6</v>
      </c>
      <c r="B973">
        <v>2800</v>
      </c>
      <c r="C973" t="s">
        <v>58</v>
      </c>
      <c r="D973" t="s">
        <v>49</v>
      </c>
      <c r="E973">
        <v>2838.02</v>
      </c>
      <c r="F973">
        <v>0.64</v>
      </c>
      <c r="G973">
        <v>34</v>
      </c>
    </row>
    <row r="974" spans="1:7" x14ac:dyDescent="0.3">
      <c r="A974" t="s">
        <v>6</v>
      </c>
      <c r="B974">
        <v>3100</v>
      </c>
      <c r="C974" t="s">
        <v>59</v>
      </c>
      <c r="D974" t="s">
        <v>51</v>
      </c>
      <c r="E974">
        <v>3179</v>
      </c>
      <c r="F974">
        <v>0.1</v>
      </c>
      <c r="G974">
        <v>2</v>
      </c>
    </row>
    <row r="975" spans="1:7" x14ac:dyDescent="0.3">
      <c r="A975" t="s">
        <v>3</v>
      </c>
      <c r="B975">
        <v>900</v>
      </c>
      <c r="C975" t="s">
        <v>57</v>
      </c>
      <c r="D975" t="s">
        <v>49</v>
      </c>
      <c r="E975">
        <v>925.16</v>
      </c>
      <c r="F975">
        <v>0.62</v>
      </c>
      <c r="G975">
        <v>13</v>
      </c>
    </row>
    <row r="976" spans="1:7" x14ac:dyDescent="0.3">
      <c r="A976" t="s">
        <v>3</v>
      </c>
      <c r="B976">
        <v>3800</v>
      </c>
      <c r="C976" t="s">
        <v>57</v>
      </c>
      <c r="D976" t="s">
        <v>49</v>
      </c>
      <c r="E976">
        <v>3858.66</v>
      </c>
      <c r="F976">
        <v>0.19</v>
      </c>
      <c r="G976">
        <v>15</v>
      </c>
    </row>
    <row r="977" spans="1:7" x14ac:dyDescent="0.3">
      <c r="A977" t="s">
        <v>5</v>
      </c>
      <c r="B977">
        <v>4200</v>
      </c>
      <c r="C977" t="s">
        <v>56</v>
      </c>
      <c r="D977" t="s">
        <v>49</v>
      </c>
      <c r="E977">
        <v>4240.41</v>
      </c>
      <c r="F977">
        <v>0.28000000000000003</v>
      </c>
      <c r="G977">
        <v>34</v>
      </c>
    </row>
    <row r="978" spans="1:7" x14ac:dyDescent="0.3">
      <c r="A978" t="s">
        <v>4</v>
      </c>
      <c r="B978">
        <v>4200</v>
      </c>
      <c r="C978" t="s">
        <v>56</v>
      </c>
      <c r="D978" t="s">
        <v>49</v>
      </c>
      <c r="E978">
        <v>4250.62</v>
      </c>
      <c r="F978">
        <v>0.18</v>
      </c>
      <c r="G978">
        <v>24</v>
      </c>
    </row>
    <row r="979" spans="1:7" x14ac:dyDescent="0.3">
      <c r="A979" t="s">
        <v>3</v>
      </c>
      <c r="B979">
        <v>2600</v>
      </c>
      <c r="C979" t="s">
        <v>56</v>
      </c>
      <c r="D979" t="s">
        <v>51</v>
      </c>
      <c r="E979">
        <v>2647.6</v>
      </c>
      <c r="F979">
        <v>0.15</v>
      </c>
      <c r="G979">
        <v>28</v>
      </c>
    </row>
    <row r="980" spans="1:7" x14ac:dyDescent="0.3">
      <c r="A980" t="s">
        <v>5</v>
      </c>
      <c r="B980">
        <v>3300</v>
      </c>
      <c r="C980" t="s">
        <v>56</v>
      </c>
      <c r="D980" t="s">
        <v>49</v>
      </c>
      <c r="E980">
        <v>3351.78</v>
      </c>
      <c r="F980">
        <v>0.46</v>
      </c>
      <c r="G980">
        <v>38</v>
      </c>
    </row>
    <row r="981" spans="1:7" x14ac:dyDescent="0.3">
      <c r="A981" t="s">
        <v>5</v>
      </c>
      <c r="B981">
        <v>2900</v>
      </c>
      <c r="C981" t="s">
        <v>56</v>
      </c>
      <c r="D981" t="s">
        <v>49</v>
      </c>
      <c r="E981">
        <v>2946.06</v>
      </c>
      <c r="F981">
        <v>0.37</v>
      </c>
      <c r="G981">
        <v>46</v>
      </c>
    </row>
    <row r="982" spans="1:7" x14ac:dyDescent="0.3">
      <c r="A982" t="s">
        <v>6</v>
      </c>
      <c r="B982">
        <v>1200</v>
      </c>
      <c r="C982" t="s">
        <v>56</v>
      </c>
      <c r="D982" t="s">
        <v>50</v>
      </c>
      <c r="E982">
        <v>1254.72</v>
      </c>
      <c r="F982">
        <v>0.06</v>
      </c>
      <c r="G982">
        <v>70</v>
      </c>
    </row>
    <row r="983" spans="1:7" x14ac:dyDescent="0.3">
      <c r="A983" t="s">
        <v>3</v>
      </c>
      <c r="B983">
        <v>4600</v>
      </c>
      <c r="C983" t="s">
        <v>56</v>
      </c>
      <c r="D983" t="s">
        <v>50</v>
      </c>
      <c r="E983">
        <v>4668</v>
      </c>
      <c r="F983">
        <v>0.2</v>
      </c>
      <c r="G983">
        <v>4</v>
      </c>
    </row>
    <row r="984" spans="1:7" x14ac:dyDescent="0.3">
      <c r="A984" t="s">
        <v>6</v>
      </c>
      <c r="B984">
        <v>4800</v>
      </c>
      <c r="C984" t="s">
        <v>56</v>
      </c>
      <c r="D984" t="s">
        <v>51</v>
      </c>
      <c r="E984">
        <v>4849.55</v>
      </c>
      <c r="F984">
        <v>0.28000000000000003</v>
      </c>
      <c r="G984">
        <v>9</v>
      </c>
    </row>
    <row r="985" spans="1:7" x14ac:dyDescent="0.3">
      <c r="A985" t="s">
        <v>5</v>
      </c>
      <c r="B985">
        <v>2300</v>
      </c>
      <c r="C985" t="s">
        <v>57</v>
      </c>
      <c r="D985" t="s">
        <v>50</v>
      </c>
      <c r="E985">
        <v>2358.63</v>
      </c>
      <c r="F985">
        <v>0.4</v>
      </c>
      <c r="G985">
        <v>66</v>
      </c>
    </row>
    <row r="986" spans="1:7" x14ac:dyDescent="0.3">
      <c r="A986" t="s">
        <v>3</v>
      </c>
      <c r="B986">
        <v>3600</v>
      </c>
      <c r="C986" t="s">
        <v>58</v>
      </c>
      <c r="D986" t="s">
        <v>49</v>
      </c>
      <c r="E986">
        <v>3649.24</v>
      </c>
      <c r="F986">
        <v>0.69</v>
      </c>
      <c r="G986">
        <v>33</v>
      </c>
    </row>
    <row r="987" spans="1:7" x14ac:dyDescent="0.3">
      <c r="A987" t="s">
        <v>6</v>
      </c>
      <c r="B987">
        <v>2200</v>
      </c>
      <c r="C987" t="s">
        <v>57</v>
      </c>
      <c r="D987" t="s">
        <v>50</v>
      </c>
      <c r="E987">
        <v>2265.8000000000002</v>
      </c>
      <c r="F987">
        <v>0.35</v>
      </c>
      <c r="G987">
        <v>5</v>
      </c>
    </row>
    <row r="988" spans="1:7" x14ac:dyDescent="0.3">
      <c r="A988" t="s">
        <v>3</v>
      </c>
      <c r="B988">
        <v>3200</v>
      </c>
      <c r="C988" t="s">
        <v>57</v>
      </c>
      <c r="D988" t="s">
        <v>50</v>
      </c>
      <c r="E988">
        <v>3236.33</v>
      </c>
      <c r="F988">
        <v>0.11</v>
      </c>
      <c r="G988">
        <v>12</v>
      </c>
    </row>
    <row r="989" spans="1:7" x14ac:dyDescent="0.3">
      <c r="A989" t="s">
        <v>4</v>
      </c>
      <c r="B989">
        <v>3300</v>
      </c>
      <c r="C989" t="s">
        <v>57</v>
      </c>
      <c r="D989" t="s">
        <v>49</v>
      </c>
      <c r="E989">
        <v>3340.81</v>
      </c>
      <c r="F989">
        <v>0.53</v>
      </c>
      <c r="G989">
        <v>11</v>
      </c>
    </row>
    <row r="990" spans="1:7" x14ac:dyDescent="0.3">
      <c r="A990" t="s">
        <v>4</v>
      </c>
      <c r="B990">
        <v>4000</v>
      </c>
      <c r="C990" t="s">
        <v>56</v>
      </c>
      <c r="D990" t="s">
        <v>49</v>
      </c>
      <c r="E990">
        <v>4043.17</v>
      </c>
      <c r="F990">
        <v>0.15</v>
      </c>
      <c r="G990">
        <v>28</v>
      </c>
    </row>
    <row r="991" spans="1:7" x14ac:dyDescent="0.3">
      <c r="A991" t="s">
        <v>6</v>
      </c>
      <c r="B991">
        <v>1700</v>
      </c>
      <c r="C991" t="s">
        <v>58</v>
      </c>
      <c r="D991" t="s">
        <v>49</v>
      </c>
      <c r="E991">
        <v>1718.13</v>
      </c>
      <c r="F991">
        <v>0.9</v>
      </c>
      <c r="G991">
        <v>35</v>
      </c>
    </row>
    <row r="992" spans="1:7" x14ac:dyDescent="0.3">
      <c r="A992" t="s">
        <v>5</v>
      </c>
      <c r="B992">
        <v>4600</v>
      </c>
      <c r="C992" t="s">
        <v>56</v>
      </c>
      <c r="D992" t="s">
        <v>49</v>
      </c>
      <c r="E992">
        <v>4645.88</v>
      </c>
      <c r="F992">
        <v>0.15</v>
      </c>
      <c r="G992">
        <v>25</v>
      </c>
    </row>
    <row r="993" spans="1:7" x14ac:dyDescent="0.3">
      <c r="A993" t="s">
        <v>5</v>
      </c>
      <c r="B993">
        <v>4000</v>
      </c>
      <c r="C993" t="s">
        <v>56</v>
      </c>
      <c r="D993" t="s">
        <v>50</v>
      </c>
      <c r="E993">
        <v>4040.86</v>
      </c>
      <c r="F993">
        <v>0.09</v>
      </c>
      <c r="G993">
        <v>23</v>
      </c>
    </row>
    <row r="994" spans="1:7" x14ac:dyDescent="0.3">
      <c r="A994" t="s">
        <v>5</v>
      </c>
      <c r="B994">
        <v>4500</v>
      </c>
      <c r="C994" t="s">
        <v>56</v>
      </c>
      <c r="D994" t="s">
        <v>50</v>
      </c>
      <c r="E994">
        <v>4539.92</v>
      </c>
      <c r="F994">
        <v>0.05</v>
      </c>
      <c r="G994">
        <v>14</v>
      </c>
    </row>
    <row r="995" spans="1:7" x14ac:dyDescent="0.3">
      <c r="A995" t="s">
        <v>6</v>
      </c>
      <c r="B995">
        <v>2500</v>
      </c>
      <c r="C995" t="s">
        <v>57</v>
      </c>
      <c r="D995" t="s">
        <v>50</v>
      </c>
      <c r="E995">
        <v>2545.27</v>
      </c>
      <c r="F995">
        <v>0.34</v>
      </c>
      <c r="G995">
        <v>12</v>
      </c>
    </row>
    <row r="996" spans="1:7" x14ac:dyDescent="0.3">
      <c r="A996" t="s">
        <v>6</v>
      </c>
      <c r="B996">
        <v>1400</v>
      </c>
      <c r="C996" t="s">
        <v>57</v>
      </c>
      <c r="D996" t="s">
        <v>50</v>
      </c>
      <c r="E996">
        <v>1464.6</v>
      </c>
      <c r="F996">
        <v>0.5</v>
      </c>
      <c r="G996">
        <v>7</v>
      </c>
    </row>
    <row r="997" spans="1:7" x14ac:dyDescent="0.3">
      <c r="A997" t="s">
        <v>6</v>
      </c>
      <c r="B997">
        <v>3300</v>
      </c>
      <c r="C997" t="s">
        <v>58</v>
      </c>
      <c r="D997" t="s">
        <v>49</v>
      </c>
      <c r="E997">
        <v>3340.41</v>
      </c>
      <c r="F997">
        <v>0.6</v>
      </c>
      <c r="G997">
        <v>36</v>
      </c>
    </row>
    <row r="998" spans="1:7" x14ac:dyDescent="0.3">
      <c r="A998" t="s">
        <v>4</v>
      </c>
      <c r="B998">
        <v>4700</v>
      </c>
      <c r="C998" t="s">
        <v>56</v>
      </c>
      <c r="D998" t="s">
        <v>49</v>
      </c>
      <c r="E998">
        <v>4733.1000000000004</v>
      </c>
      <c r="F998">
        <v>0.18</v>
      </c>
      <c r="G998">
        <v>20</v>
      </c>
    </row>
    <row r="999" spans="1:7" x14ac:dyDescent="0.3">
      <c r="A999" t="s">
        <v>5</v>
      </c>
      <c r="B999">
        <v>4400</v>
      </c>
      <c r="C999" t="s">
        <v>56</v>
      </c>
      <c r="D999" t="s">
        <v>50</v>
      </c>
      <c r="E999">
        <v>4384</v>
      </c>
      <c r="F999">
        <v>0.2</v>
      </c>
      <c r="G999">
        <v>19</v>
      </c>
    </row>
    <row r="1000" spans="1:7" x14ac:dyDescent="0.3">
      <c r="A1000" t="s">
        <v>3</v>
      </c>
      <c r="B1000">
        <v>4100</v>
      </c>
      <c r="C1000" t="s">
        <v>57</v>
      </c>
      <c r="D1000" t="s">
        <v>49</v>
      </c>
      <c r="E1000">
        <v>4348.54</v>
      </c>
      <c r="F1000">
        <v>0.23</v>
      </c>
      <c r="G1000">
        <v>11</v>
      </c>
    </row>
    <row r="1001" spans="1:7" x14ac:dyDescent="0.3">
      <c r="A1001" t="s">
        <v>4</v>
      </c>
      <c r="B1001">
        <v>1600</v>
      </c>
      <c r="C1001" t="s">
        <v>58</v>
      </c>
      <c r="D1001" t="s">
        <v>49</v>
      </c>
      <c r="E1001">
        <v>1650.15</v>
      </c>
      <c r="F1001">
        <v>1.03</v>
      </c>
      <c r="G1001">
        <v>37</v>
      </c>
    </row>
    <row r="1002" spans="1:7" x14ac:dyDescent="0.3">
      <c r="A1002" t="s">
        <v>6</v>
      </c>
      <c r="B1002">
        <v>4800</v>
      </c>
      <c r="C1002" t="s">
        <v>57</v>
      </c>
      <c r="D1002" t="s">
        <v>49</v>
      </c>
      <c r="E1002">
        <v>4955.78</v>
      </c>
      <c r="F1002">
        <v>0.28999999999999998</v>
      </c>
      <c r="G1002">
        <v>19</v>
      </c>
    </row>
    <row r="1003" spans="1:7" x14ac:dyDescent="0.3">
      <c r="A1003" t="s">
        <v>3</v>
      </c>
      <c r="B1003">
        <v>3300</v>
      </c>
      <c r="C1003" t="s">
        <v>56</v>
      </c>
      <c r="D1003" t="s">
        <v>50</v>
      </c>
      <c r="E1003">
        <v>3344</v>
      </c>
      <c r="F1003">
        <v>0.05</v>
      </c>
      <c r="G1003">
        <v>18</v>
      </c>
    </row>
    <row r="1004" spans="1:7" x14ac:dyDescent="0.3">
      <c r="A1004" t="s">
        <v>3</v>
      </c>
      <c r="B1004">
        <v>4500</v>
      </c>
      <c r="C1004" t="s">
        <v>56</v>
      </c>
      <c r="D1004" t="s">
        <v>51</v>
      </c>
      <c r="E1004">
        <v>4551.1099999999997</v>
      </c>
      <c r="F1004">
        <v>0.18</v>
      </c>
      <c r="G1004">
        <v>9</v>
      </c>
    </row>
    <row r="1005" spans="1:7" x14ac:dyDescent="0.3">
      <c r="A1005" t="s">
        <v>4</v>
      </c>
      <c r="B1005">
        <v>4700</v>
      </c>
      <c r="C1005" t="s">
        <v>57</v>
      </c>
      <c r="D1005" t="s">
        <v>50</v>
      </c>
      <c r="E1005">
        <v>4801.88</v>
      </c>
      <c r="F1005">
        <v>0.42</v>
      </c>
      <c r="G1005">
        <v>9</v>
      </c>
    </row>
    <row r="1006" spans="1:7" x14ac:dyDescent="0.3">
      <c r="A1006" t="s">
        <v>5</v>
      </c>
      <c r="B1006">
        <v>3900</v>
      </c>
      <c r="C1006" t="s">
        <v>59</v>
      </c>
      <c r="D1006" t="s">
        <v>49</v>
      </c>
      <c r="E1006">
        <v>3936</v>
      </c>
      <c r="F1006">
        <v>0.3</v>
      </c>
      <c r="G1006">
        <v>1</v>
      </c>
    </row>
    <row r="1007" spans="1:7" x14ac:dyDescent="0.3">
      <c r="A1007" t="s">
        <v>5</v>
      </c>
      <c r="B1007">
        <v>2500</v>
      </c>
      <c r="C1007" t="s">
        <v>59</v>
      </c>
      <c r="D1007" t="s">
        <v>49</v>
      </c>
      <c r="E1007">
        <v>2561</v>
      </c>
      <c r="F1007">
        <v>0.28999999999999998</v>
      </c>
      <c r="G1007">
        <v>1</v>
      </c>
    </row>
    <row r="1008" spans="1:7" x14ac:dyDescent="0.3">
      <c r="A1008" t="s">
        <v>4</v>
      </c>
      <c r="B1008">
        <v>3000</v>
      </c>
      <c r="C1008" t="s">
        <v>59</v>
      </c>
      <c r="D1008" t="s">
        <v>50</v>
      </c>
      <c r="E1008">
        <v>3087</v>
      </c>
      <c r="F1008">
        <v>0.09</v>
      </c>
      <c r="G1008">
        <v>1</v>
      </c>
    </row>
    <row r="1009" spans="1:7" x14ac:dyDescent="0.3">
      <c r="A1009" t="s">
        <v>4</v>
      </c>
      <c r="B1009">
        <v>2500</v>
      </c>
      <c r="C1009" t="s">
        <v>59</v>
      </c>
      <c r="D1009" t="s">
        <v>51</v>
      </c>
      <c r="E1009">
        <v>2542</v>
      </c>
      <c r="F1009">
        <v>0.08</v>
      </c>
      <c r="G1009">
        <v>2</v>
      </c>
    </row>
    <row r="1010" spans="1:7" x14ac:dyDescent="0.3">
      <c r="A1010" t="s">
        <v>3</v>
      </c>
      <c r="B1010">
        <v>3900</v>
      </c>
      <c r="C1010" t="s">
        <v>59</v>
      </c>
      <c r="D1010" t="s">
        <v>50</v>
      </c>
      <c r="E1010">
        <v>3941</v>
      </c>
      <c r="F1010">
        <v>0.17</v>
      </c>
      <c r="G1010">
        <v>1</v>
      </c>
    </row>
    <row r="1011" spans="1:7" x14ac:dyDescent="0.3">
      <c r="A1011" t="s">
        <v>6</v>
      </c>
      <c r="B1011">
        <v>4100</v>
      </c>
      <c r="C1011" t="s">
        <v>59</v>
      </c>
      <c r="D1011" t="s">
        <v>50</v>
      </c>
      <c r="E1011">
        <v>4103</v>
      </c>
      <c r="F1011">
        <v>0.11</v>
      </c>
      <c r="G1011">
        <v>1</v>
      </c>
    </row>
    <row r="1012" spans="1:7" x14ac:dyDescent="0.3">
      <c r="A1012" t="s">
        <v>4</v>
      </c>
      <c r="B1012">
        <v>4800</v>
      </c>
      <c r="C1012" t="s">
        <v>59</v>
      </c>
      <c r="D1012" t="s">
        <v>51</v>
      </c>
      <c r="E1012">
        <v>4866</v>
      </c>
      <c r="F1012">
        <v>7.0000000000000007E-2</v>
      </c>
      <c r="G1012">
        <v>1</v>
      </c>
    </row>
    <row r="1013" spans="1:7" x14ac:dyDescent="0.3">
      <c r="A1013" t="s">
        <v>5</v>
      </c>
      <c r="B1013">
        <v>2000</v>
      </c>
      <c r="C1013" t="s">
        <v>59</v>
      </c>
      <c r="D1013" t="s">
        <v>49</v>
      </c>
      <c r="E1013">
        <v>2048</v>
      </c>
      <c r="F1013">
        <v>2.1</v>
      </c>
      <c r="G1013">
        <v>2</v>
      </c>
    </row>
    <row r="1014" spans="1:7" x14ac:dyDescent="0.3">
      <c r="A1014" t="s">
        <v>3</v>
      </c>
      <c r="B1014">
        <v>3600</v>
      </c>
      <c r="C1014" t="s">
        <v>59</v>
      </c>
      <c r="D1014" t="s">
        <v>50</v>
      </c>
      <c r="E1014">
        <v>3661</v>
      </c>
      <c r="F1014">
        <v>0.14000000000000001</v>
      </c>
      <c r="G1014">
        <v>1</v>
      </c>
    </row>
    <row r="1015" spans="1:7" x14ac:dyDescent="0.3">
      <c r="A1015" t="s">
        <v>6</v>
      </c>
      <c r="B1015">
        <v>3700</v>
      </c>
      <c r="C1015" t="s">
        <v>59</v>
      </c>
      <c r="D1015" t="s">
        <v>50</v>
      </c>
      <c r="E1015">
        <v>3736</v>
      </c>
      <c r="F1015">
        <v>0.16</v>
      </c>
      <c r="G1015">
        <v>1</v>
      </c>
    </row>
    <row r="1016" spans="1:7" x14ac:dyDescent="0.3">
      <c r="A1016" t="s">
        <v>6</v>
      </c>
      <c r="B1016">
        <v>4100</v>
      </c>
      <c r="C1016" t="s">
        <v>59</v>
      </c>
      <c r="D1016" t="s">
        <v>51</v>
      </c>
      <c r="E1016">
        <v>4155</v>
      </c>
      <c r="F1016">
        <v>7.0000000000000007E-2</v>
      </c>
      <c r="G1016">
        <v>1</v>
      </c>
    </row>
    <row r="1017" spans="1:7" x14ac:dyDescent="0.3">
      <c r="A1017" t="s">
        <v>5</v>
      </c>
      <c r="B1017">
        <v>2800</v>
      </c>
      <c r="C1017" t="s">
        <v>61</v>
      </c>
      <c r="D1017" t="s">
        <v>50</v>
      </c>
      <c r="E1017">
        <v>2856</v>
      </c>
      <c r="F1017">
        <v>0.41</v>
      </c>
      <c r="G1017">
        <v>1</v>
      </c>
    </row>
    <row r="1018" spans="1:7" x14ac:dyDescent="0.3">
      <c r="A1018" t="s">
        <v>6</v>
      </c>
      <c r="B1018">
        <v>3800</v>
      </c>
      <c r="C1018" t="s">
        <v>59</v>
      </c>
      <c r="D1018" t="s">
        <v>51</v>
      </c>
      <c r="E1018">
        <v>3835</v>
      </c>
      <c r="F1018">
        <v>7.0000000000000007E-2</v>
      </c>
      <c r="G1018">
        <v>1</v>
      </c>
    </row>
    <row r="1019" spans="1:7" x14ac:dyDescent="0.3">
      <c r="A1019" t="s">
        <v>4</v>
      </c>
      <c r="B1019">
        <v>800</v>
      </c>
      <c r="C1019" t="s">
        <v>59</v>
      </c>
      <c r="D1019" t="s">
        <v>51</v>
      </c>
      <c r="E1019">
        <v>869</v>
      </c>
      <c r="F1019">
        <v>0.92</v>
      </c>
      <c r="G1019">
        <v>1</v>
      </c>
    </row>
    <row r="1020" spans="1:7" x14ac:dyDescent="0.3">
      <c r="A1020" t="s">
        <v>3</v>
      </c>
      <c r="B1020">
        <v>500</v>
      </c>
      <c r="C1020" t="s">
        <v>57</v>
      </c>
      <c r="D1020" t="s">
        <v>51</v>
      </c>
      <c r="E1020">
        <v>545</v>
      </c>
      <c r="F1020">
        <v>0.04</v>
      </c>
      <c r="G1020">
        <v>1</v>
      </c>
    </row>
    <row r="1021" spans="1:7" x14ac:dyDescent="0.3">
      <c r="A1021" t="s">
        <v>5</v>
      </c>
      <c r="B1021">
        <v>10000</v>
      </c>
      <c r="C1021" t="s">
        <v>61</v>
      </c>
      <c r="G1021">
        <v>1</v>
      </c>
    </row>
    <row r="1022" spans="1:7" x14ac:dyDescent="0.3">
      <c r="A1022" t="s">
        <v>6</v>
      </c>
      <c r="B1022">
        <v>300</v>
      </c>
      <c r="C1022" t="s">
        <v>56</v>
      </c>
      <c r="D1022" t="s">
        <v>50</v>
      </c>
      <c r="E1022">
        <v>386</v>
      </c>
      <c r="F1022">
        <v>0.02</v>
      </c>
      <c r="G1022">
        <v>1</v>
      </c>
    </row>
    <row r="1023" spans="1:7" x14ac:dyDescent="0.3">
      <c r="A1023" t="s">
        <v>6</v>
      </c>
      <c r="B1023">
        <v>2100</v>
      </c>
      <c r="C1023" t="s">
        <v>57</v>
      </c>
      <c r="D1023" t="s">
        <v>49</v>
      </c>
      <c r="E1023">
        <v>2149</v>
      </c>
      <c r="F1023">
        <v>0.64</v>
      </c>
      <c r="G1023">
        <v>13</v>
      </c>
    </row>
    <row r="1024" spans="1:7" x14ac:dyDescent="0.3">
      <c r="A1024" t="s">
        <v>5</v>
      </c>
      <c r="B1024">
        <v>3000</v>
      </c>
      <c r="C1024" t="s">
        <v>59</v>
      </c>
      <c r="D1024" t="s">
        <v>50</v>
      </c>
      <c r="E1024">
        <v>3061.66</v>
      </c>
      <c r="F1024">
        <v>0.03</v>
      </c>
      <c r="G1024">
        <v>3</v>
      </c>
    </row>
    <row r="1025" spans="1:7" x14ac:dyDescent="0.3">
      <c r="A1025" t="s">
        <v>3</v>
      </c>
      <c r="B1025">
        <v>2300</v>
      </c>
      <c r="C1025" t="s">
        <v>59</v>
      </c>
      <c r="D1025" t="s">
        <v>51</v>
      </c>
      <c r="E1025">
        <v>2334.66</v>
      </c>
      <c r="F1025">
        <v>0.23</v>
      </c>
      <c r="G1025">
        <v>3</v>
      </c>
    </row>
    <row r="1026" spans="1:7" x14ac:dyDescent="0.3">
      <c r="A1026" t="s">
        <v>3</v>
      </c>
      <c r="B1026">
        <v>2400</v>
      </c>
      <c r="C1026" t="s">
        <v>59</v>
      </c>
      <c r="D1026" t="s">
        <v>51</v>
      </c>
      <c r="E1026">
        <v>2459</v>
      </c>
      <c r="F1026">
        <v>0.13</v>
      </c>
      <c r="G1026">
        <v>3</v>
      </c>
    </row>
    <row r="1027" spans="1:7" x14ac:dyDescent="0.3">
      <c r="A1027" t="s">
        <v>6</v>
      </c>
      <c r="B1027">
        <v>1000</v>
      </c>
      <c r="C1027" t="s">
        <v>60</v>
      </c>
      <c r="D1027" t="s">
        <v>49</v>
      </c>
      <c r="E1027">
        <v>1006</v>
      </c>
      <c r="F1027">
        <v>2.37</v>
      </c>
      <c r="G1027">
        <v>1</v>
      </c>
    </row>
    <row r="1028" spans="1:7" x14ac:dyDescent="0.3">
      <c r="A1028" t="s">
        <v>3</v>
      </c>
      <c r="B1028">
        <v>700</v>
      </c>
      <c r="C1028" t="s">
        <v>60</v>
      </c>
      <c r="D1028" t="s">
        <v>50</v>
      </c>
      <c r="E1028">
        <v>774</v>
      </c>
      <c r="F1028">
        <v>0.51</v>
      </c>
      <c r="G1028">
        <v>1</v>
      </c>
    </row>
    <row r="1029" spans="1:7" x14ac:dyDescent="0.3">
      <c r="A1029" t="s">
        <v>4</v>
      </c>
      <c r="B1029">
        <v>3500</v>
      </c>
      <c r="C1029" t="s">
        <v>59</v>
      </c>
      <c r="D1029" t="s">
        <v>51</v>
      </c>
      <c r="E1029">
        <v>3581</v>
      </c>
      <c r="F1029">
        <v>0.04</v>
      </c>
      <c r="G1029">
        <v>1</v>
      </c>
    </row>
    <row r="1030" spans="1:7" x14ac:dyDescent="0.3">
      <c r="A1030" t="s">
        <v>6</v>
      </c>
      <c r="B1030">
        <v>10000</v>
      </c>
      <c r="C1030" t="s">
        <v>61</v>
      </c>
      <c r="G1030">
        <v>1</v>
      </c>
    </row>
    <row r="1031" spans="1:7" x14ac:dyDescent="0.3">
      <c r="A1031" t="s">
        <v>5</v>
      </c>
      <c r="B1031">
        <v>3000</v>
      </c>
      <c r="C1031" t="s">
        <v>59</v>
      </c>
      <c r="D1031" t="s">
        <v>49</v>
      </c>
      <c r="E1031">
        <v>3028</v>
      </c>
      <c r="F1031">
        <v>1.0900000000000001</v>
      </c>
      <c r="G1031">
        <v>1</v>
      </c>
    </row>
    <row r="1032" spans="1:7" x14ac:dyDescent="0.3">
      <c r="A1032" t="s">
        <v>5</v>
      </c>
      <c r="B1032">
        <v>3600</v>
      </c>
      <c r="C1032" t="s">
        <v>59</v>
      </c>
      <c r="D1032" t="s">
        <v>49</v>
      </c>
      <c r="E1032">
        <v>3658</v>
      </c>
      <c r="F1032">
        <v>2.8</v>
      </c>
      <c r="G1032">
        <v>1</v>
      </c>
    </row>
    <row r="1033" spans="1:7" x14ac:dyDescent="0.3">
      <c r="A1033" t="s">
        <v>3</v>
      </c>
      <c r="B1033">
        <v>4800</v>
      </c>
      <c r="C1033" t="s">
        <v>59</v>
      </c>
      <c r="D1033" t="s">
        <v>51</v>
      </c>
      <c r="E1033">
        <v>4835</v>
      </c>
      <c r="F1033">
        <v>7.0000000000000007E-2</v>
      </c>
      <c r="G1033">
        <v>1</v>
      </c>
    </row>
    <row r="1034" spans="1:7" x14ac:dyDescent="0.3">
      <c r="A1034" t="s">
        <v>4</v>
      </c>
      <c r="B1034">
        <v>1600</v>
      </c>
      <c r="C1034" t="s">
        <v>59</v>
      </c>
      <c r="D1034" t="s">
        <v>51</v>
      </c>
      <c r="E1034">
        <v>1637</v>
      </c>
      <c r="F1034">
        <v>0.26</v>
      </c>
      <c r="G1034">
        <v>2</v>
      </c>
    </row>
    <row r="1035" spans="1:7" x14ac:dyDescent="0.3">
      <c r="A1035" t="s">
        <v>6</v>
      </c>
      <c r="B1035">
        <v>3800</v>
      </c>
      <c r="C1035" t="s">
        <v>56</v>
      </c>
      <c r="D1035" t="s">
        <v>51</v>
      </c>
      <c r="E1035">
        <v>3859.9</v>
      </c>
      <c r="F1035">
        <v>0.13</v>
      </c>
      <c r="G1035">
        <v>10</v>
      </c>
    </row>
    <row r="1036" spans="1:7" x14ac:dyDescent="0.3">
      <c r="A1036" t="s">
        <v>6</v>
      </c>
      <c r="B1036">
        <v>2800</v>
      </c>
      <c r="C1036" t="s">
        <v>59</v>
      </c>
      <c r="D1036" t="s">
        <v>51</v>
      </c>
      <c r="E1036">
        <v>2830</v>
      </c>
      <c r="F1036">
        <v>0.04</v>
      </c>
      <c r="G1036">
        <v>3</v>
      </c>
    </row>
    <row r="1037" spans="1:7" x14ac:dyDescent="0.3">
      <c r="A1037" t="s">
        <v>6</v>
      </c>
      <c r="B1037">
        <v>4400</v>
      </c>
      <c r="C1037" t="s">
        <v>56</v>
      </c>
      <c r="D1037" t="s">
        <v>50</v>
      </c>
      <c r="E1037">
        <v>4434.75</v>
      </c>
      <c r="F1037">
        <v>0.06</v>
      </c>
      <c r="G1037">
        <v>4</v>
      </c>
    </row>
    <row r="1038" spans="1:7" x14ac:dyDescent="0.3">
      <c r="A1038" t="s">
        <v>3</v>
      </c>
      <c r="B1038">
        <v>2000</v>
      </c>
      <c r="C1038" t="s">
        <v>59</v>
      </c>
      <c r="D1038" t="s">
        <v>51</v>
      </c>
      <c r="E1038">
        <v>2050.66</v>
      </c>
      <c r="F1038">
        <v>0.08</v>
      </c>
      <c r="G1038">
        <v>3</v>
      </c>
    </row>
    <row r="1039" spans="1:7" x14ac:dyDescent="0.3">
      <c r="A1039" t="s">
        <v>4</v>
      </c>
      <c r="B1039">
        <v>1700</v>
      </c>
      <c r="C1039" t="s">
        <v>59</v>
      </c>
      <c r="D1039" t="s">
        <v>50</v>
      </c>
      <c r="E1039">
        <v>1740.5</v>
      </c>
      <c r="F1039">
        <v>0.97</v>
      </c>
      <c r="G1039">
        <v>2</v>
      </c>
    </row>
    <row r="1040" spans="1:7" x14ac:dyDescent="0.3">
      <c r="A1040" t="s">
        <v>5</v>
      </c>
      <c r="B1040">
        <v>4500</v>
      </c>
      <c r="C1040" t="s">
        <v>59</v>
      </c>
      <c r="D1040" t="s">
        <v>50</v>
      </c>
      <c r="E1040">
        <v>4579</v>
      </c>
      <c r="F1040">
        <v>0.61</v>
      </c>
      <c r="G1040">
        <v>4</v>
      </c>
    </row>
    <row r="1041" spans="1:7" x14ac:dyDescent="0.3">
      <c r="A1041" t="s">
        <v>6</v>
      </c>
      <c r="B1041">
        <v>4300</v>
      </c>
      <c r="C1041" t="s">
        <v>59</v>
      </c>
      <c r="D1041" t="s">
        <v>51</v>
      </c>
      <c r="E1041">
        <v>4342</v>
      </c>
      <c r="F1041">
        <v>7.0000000000000007E-2</v>
      </c>
      <c r="G1041">
        <v>1</v>
      </c>
    </row>
    <row r="1042" spans="1:7" x14ac:dyDescent="0.3">
      <c r="A1042" t="s">
        <v>6</v>
      </c>
      <c r="B1042">
        <v>4600</v>
      </c>
      <c r="C1042" t="s">
        <v>57</v>
      </c>
      <c r="D1042" t="s">
        <v>50</v>
      </c>
      <c r="E1042">
        <v>4651.16</v>
      </c>
      <c r="F1042">
        <v>0.13</v>
      </c>
      <c r="G1042">
        <v>6</v>
      </c>
    </row>
    <row r="1043" spans="1:7" x14ac:dyDescent="0.3">
      <c r="A1043" t="s">
        <v>3</v>
      </c>
      <c r="B1043">
        <v>4300</v>
      </c>
      <c r="C1043" t="s">
        <v>59</v>
      </c>
      <c r="D1043" t="s">
        <v>50</v>
      </c>
      <c r="E1043">
        <v>4303</v>
      </c>
      <c r="F1043">
        <v>0.04</v>
      </c>
      <c r="G1043">
        <v>1</v>
      </c>
    </row>
    <row r="1044" spans="1:7" x14ac:dyDescent="0.3">
      <c r="A1044" t="s">
        <v>4</v>
      </c>
      <c r="B1044">
        <v>4900</v>
      </c>
      <c r="C1044" t="s">
        <v>59</v>
      </c>
      <c r="D1044" t="s">
        <v>51</v>
      </c>
      <c r="E1044">
        <v>4913</v>
      </c>
      <c r="F1044">
        <v>0.04</v>
      </c>
      <c r="G1044">
        <v>1</v>
      </c>
    </row>
    <row r="1045" spans="1:7" x14ac:dyDescent="0.3">
      <c r="A1045" t="s">
        <v>3</v>
      </c>
      <c r="B1045">
        <v>800</v>
      </c>
      <c r="C1045" t="s">
        <v>59</v>
      </c>
      <c r="D1045" t="s">
        <v>51</v>
      </c>
      <c r="E1045">
        <v>799</v>
      </c>
      <c r="F1045">
        <v>0.12</v>
      </c>
      <c r="G1045">
        <v>1</v>
      </c>
    </row>
    <row r="1046" spans="1:7" x14ac:dyDescent="0.3">
      <c r="A1046" t="s">
        <v>5</v>
      </c>
      <c r="B1046">
        <v>4300</v>
      </c>
      <c r="C1046" t="s">
        <v>59</v>
      </c>
      <c r="D1046" t="s">
        <v>49</v>
      </c>
      <c r="E1046">
        <v>4367</v>
      </c>
      <c r="F1046">
        <v>0.26</v>
      </c>
      <c r="G1046">
        <v>1</v>
      </c>
    </row>
    <row r="1047" spans="1:7" x14ac:dyDescent="0.3">
      <c r="A1047" t="s">
        <v>3</v>
      </c>
      <c r="B1047">
        <v>3600</v>
      </c>
      <c r="C1047" t="s">
        <v>59</v>
      </c>
      <c r="D1047" t="s">
        <v>51</v>
      </c>
      <c r="E1047">
        <v>3646</v>
      </c>
      <c r="F1047">
        <v>0.04</v>
      </c>
      <c r="G1047">
        <v>1</v>
      </c>
    </row>
    <row r="1048" spans="1:7" x14ac:dyDescent="0.3">
      <c r="A1048" t="s">
        <v>6</v>
      </c>
      <c r="B1048">
        <v>3000</v>
      </c>
      <c r="C1048" t="s">
        <v>57</v>
      </c>
      <c r="D1048" t="s">
        <v>49</v>
      </c>
      <c r="E1048">
        <v>3067.5</v>
      </c>
      <c r="F1048">
        <v>0.24</v>
      </c>
      <c r="G1048">
        <v>10</v>
      </c>
    </row>
    <row r="1049" spans="1:7" x14ac:dyDescent="0.3">
      <c r="A1049" t="s">
        <v>4</v>
      </c>
      <c r="B1049">
        <v>2900</v>
      </c>
      <c r="C1049" t="s">
        <v>57</v>
      </c>
      <c r="D1049" t="s">
        <v>50</v>
      </c>
      <c r="E1049">
        <v>2958.2</v>
      </c>
      <c r="F1049">
        <v>0.28000000000000003</v>
      </c>
      <c r="G1049">
        <v>10</v>
      </c>
    </row>
    <row r="1050" spans="1:7" x14ac:dyDescent="0.3">
      <c r="A1050" t="s">
        <v>4</v>
      </c>
      <c r="B1050">
        <v>2800</v>
      </c>
      <c r="C1050" t="s">
        <v>56</v>
      </c>
      <c r="D1050" t="s">
        <v>51</v>
      </c>
      <c r="E1050">
        <v>2845.91</v>
      </c>
      <c r="F1050">
        <v>0.13</v>
      </c>
      <c r="G1050">
        <v>23</v>
      </c>
    </row>
    <row r="1051" spans="1:7" x14ac:dyDescent="0.3">
      <c r="A1051" t="s">
        <v>3</v>
      </c>
      <c r="B1051">
        <v>2300</v>
      </c>
      <c r="C1051" t="s">
        <v>56</v>
      </c>
      <c r="D1051" t="s">
        <v>50</v>
      </c>
      <c r="E1051">
        <v>2353.73</v>
      </c>
      <c r="F1051">
        <v>0.09</v>
      </c>
      <c r="G1051">
        <v>52</v>
      </c>
    </row>
    <row r="1052" spans="1:7" x14ac:dyDescent="0.3">
      <c r="A1052" t="s">
        <v>3</v>
      </c>
      <c r="B1052">
        <v>2700</v>
      </c>
      <c r="C1052" t="s">
        <v>58</v>
      </c>
      <c r="D1052" t="s">
        <v>49</v>
      </c>
      <c r="E1052">
        <v>2764.77</v>
      </c>
      <c r="F1052">
        <v>0.75</v>
      </c>
      <c r="G1052">
        <v>40</v>
      </c>
    </row>
    <row r="1053" spans="1:7" x14ac:dyDescent="0.3">
      <c r="A1053" t="s">
        <v>4</v>
      </c>
      <c r="B1053">
        <v>4800</v>
      </c>
      <c r="C1053" t="s">
        <v>57</v>
      </c>
      <c r="D1053" t="s">
        <v>49</v>
      </c>
      <c r="E1053">
        <v>4899.0600000000004</v>
      </c>
      <c r="F1053">
        <v>0.57999999999999996</v>
      </c>
      <c r="G1053">
        <v>15</v>
      </c>
    </row>
    <row r="1054" spans="1:7" x14ac:dyDescent="0.3">
      <c r="A1054" t="s">
        <v>5</v>
      </c>
      <c r="B1054">
        <v>900</v>
      </c>
      <c r="C1054" t="s">
        <v>57</v>
      </c>
      <c r="D1054" t="s">
        <v>50</v>
      </c>
      <c r="E1054">
        <v>957.7</v>
      </c>
      <c r="F1054">
        <v>0.81</v>
      </c>
      <c r="G1054">
        <v>12</v>
      </c>
    </row>
    <row r="1055" spans="1:7" x14ac:dyDescent="0.3">
      <c r="A1055" t="s">
        <v>3</v>
      </c>
      <c r="B1055">
        <v>4500</v>
      </c>
      <c r="C1055" t="s">
        <v>57</v>
      </c>
      <c r="D1055" t="s">
        <v>50</v>
      </c>
      <c r="E1055">
        <v>4568.87</v>
      </c>
      <c r="F1055">
        <v>0.13</v>
      </c>
      <c r="G1055">
        <v>8</v>
      </c>
    </row>
    <row r="1056" spans="1:7" x14ac:dyDescent="0.3">
      <c r="A1056" t="s">
        <v>4</v>
      </c>
      <c r="B1056">
        <v>600</v>
      </c>
      <c r="C1056" t="s">
        <v>57</v>
      </c>
      <c r="D1056" t="s">
        <v>49</v>
      </c>
      <c r="E1056">
        <v>616.45000000000005</v>
      </c>
      <c r="F1056">
        <v>0.71</v>
      </c>
      <c r="G1056">
        <v>11</v>
      </c>
    </row>
    <row r="1057" spans="1:7" x14ac:dyDescent="0.3">
      <c r="A1057" t="s">
        <v>3</v>
      </c>
      <c r="B1057">
        <v>4600</v>
      </c>
      <c r="C1057" t="s">
        <v>56</v>
      </c>
      <c r="D1057" t="s">
        <v>49</v>
      </c>
      <c r="E1057">
        <v>4649.6899999999996</v>
      </c>
      <c r="F1057">
        <v>0.19</v>
      </c>
      <c r="G1057">
        <v>23</v>
      </c>
    </row>
    <row r="1058" spans="1:7" x14ac:dyDescent="0.3">
      <c r="A1058" t="s">
        <v>6</v>
      </c>
      <c r="B1058">
        <v>2200</v>
      </c>
      <c r="C1058" t="s">
        <v>59</v>
      </c>
      <c r="D1058" t="s">
        <v>51</v>
      </c>
      <c r="E1058">
        <v>2230.25</v>
      </c>
      <c r="F1058">
        <v>0.09</v>
      </c>
      <c r="G1058">
        <v>4</v>
      </c>
    </row>
    <row r="1059" spans="1:7" x14ac:dyDescent="0.3">
      <c r="A1059" t="s">
        <v>3</v>
      </c>
      <c r="B1059">
        <v>4000</v>
      </c>
      <c r="C1059" t="s">
        <v>57</v>
      </c>
      <c r="D1059" t="s">
        <v>49</v>
      </c>
      <c r="E1059">
        <v>4039.15</v>
      </c>
      <c r="F1059">
        <v>0.98</v>
      </c>
      <c r="G1059">
        <v>14</v>
      </c>
    </row>
    <row r="1060" spans="1:7" x14ac:dyDescent="0.3">
      <c r="A1060" t="s">
        <v>3</v>
      </c>
      <c r="B1060">
        <v>2100</v>
      </c>
      <c r="C1060" t="s">
        <v>59</v>
      </c>
      <c r="D1060" t="s">
        <v>51</v>
      </c>
      <c r="E1060">
        <v>2154.5</v>
      </c>
      <c r="F1060">
        <v>0.1</v>
      </c>
      <c r="G1060">
        <v>4</v>
      </c>
    </row>
    <row r="1061" spans="1:7" x14ac:dyDescent="0.3">
      <c r="A1061" t="s">
        <v>3</v>
      </c>
      <c r="B1061">
        <v>2800</v>
      </c>
      <c r="C1061" t="s">
        <v>57</v>
      </c>
      <c r="D1061" t="s">
        <v>50</v>
      </c>
      <c r="E1061">
        <v>2836.18</v>
      </c>
      <c r="F1061">
        <v>0.19</v>
      </c>
      <c r="G1061">
        <v>11</v>
      </c>
    </row>
    <row r="1062" spans="1:7" x14ac:dyDescent="0.3">
      <c r="A1062" t="s">
        <v>4</v>
      </c>
      <c r="B1062">
        <v>1400</v>
      </c>
      <c r="C1062" t="s">
        <v>57</v>
      </c>
      <c r="D1062" t="s">
        <v>50</v>
      </c>
      <c r="E1062">
        <v>1463.25</v>
      </c>
      <c r="F1062">
        <v>0.85</v>
      </c>
      <c r="G1062">
        <v>5</v>
      </c>
    </row>
    <row r="1063" spans="1:7" x14ac:dyDescent="0.3">
      <c r="A1063" t="s">
        <v>3</v>
      </c>
      <c r="B1063">
        <v>3700</v>
      </c>
      <c r="C1063" t="s">
        <v>57</v>
      </c>
      <c r="D1063" t="s">
        <v>50</v>
      </c>
      <c r="E1063">
        <v>3752.57</v>
      </c>
      <c r="F1063">
        <v>0.13</v>
      </c>
      <c r="G1063">
        <v>19</v>
      </c>
    </row>
    <row r="1064" spans="1:7" x14ac:dyDescent="0.3">
      <c r="A1064" t="s">
        <v>5</v>
      </c>
      <c r="B1064">
        <v>700</v>
      </c>
      <c r="C1064" t="s">
        <v>57</v>
      </c>
      <c r="D1064" t="s">
        <v>49</v>
      </c>
      <c r="E1064">
        <v>753</v>
      </c>
      <c r="F1064">
        <v>1.2</v>
      </c>
      <c r="G1064">
        <v>10</v>
      </c>
    </row>
    <row r="1065" spans="1:7" x14ac:dyDescent="0.3">
      <c r="A1065" t="s">
        <v>3</v>
      </c>
      <c r="B1065">
        <v>400</v>
      </c>
      <c r="C1065" t="s">
        <v>58</v>
      </c>
      <c r="D1065" t="s">
        <v>50</v>
      </c>
      <c r="E1065">
        <v>460.71</v>
      </c>
      <c r="F1065">
        <v>0.47</v>
      </c>
      <c r="G1065">
        <v>7</v>
      </c>
    </row>
    <row r="1066" spans="1:7" x14ac:dyDescent="0.3">
      <c r="A1066" t="s">
        <v>4</v>
      </c>
      <c r="B1066">
        <v>2600</v>
      </c>
      <c r="C1066" t="s">
        <v>57</v>
      </c>
      <c r="D1066" t="s">
        <v>50</v>
      </c>
      <c r="E1066">
        <v>2650.8</v>
      </c>
      <c r="F1066">
        <v>0.15</v>
      </c>
      <c r="G1066">
        <v>5</v>
      </c>
    </row>
    <row r="1067" spans="1:7" x14ac:dyDescent="0.3">
      <c r="A1067" t="s">
        <v>4</v>
      </c>
      <c r="B1067">
        <v>4100</v>
      </c>
      <c r="C1067" t="s">
        <v>56</v>
      </c>
      <c r="D1067" t="s">
        <v>51</v>
      </c>
      <c r="E1067">
        <v>4178.3999999999996</v>
      </c>
      <c r="F1067">
        <v>0.04</v>
      </c>
      <c r="G1067">
        <v>5</v>
      </c>
    </row>
    <row r="1068" spans="1:7" x14ac:dyDescent="0.3">
      <c r="A1068" t="s">
        <v>5</v>
      </c>
      <c r="B1068">
        <v>2600</v>
      </c>
      <c r="C1068" t="s">
        <v>59</v>
      </c>
      <c r="D1068" t="s">
        <v>49</v>
      </c>
      <c r="E1068">
        <v>2604</v>
      </c>
      <c r="F1068">
        <v>3.76</v>
      </c>
      <c r="G1068">
        <v>1</v>
      </c>
    </row>
    <row r="1069" spans="1:7" x14ac:dyDescent="0.3">
      <c r="A1069" t="s">
        <v>3</v>
      </c>
      <c r="B1069">
        <v>2900</v>
      </c>
      <c r="C1069" t="s">
        <v>57</v>
      </c>
      <c r="D1069" t="s">
        <v>49</v>
      </c>
      <c r="E1069">
        <v>2947.5</v>
      </c>
      <c r="F1069">
        <v>0.37</v>
      </c>
      <c r="G1069">
        <v>18</v>
      </c>
    </row>
    <row r="1070" spans="1:7" x14ac:dyDescent="0.3">
      <c r="A1070" t="s">
        <v>4</v>
      </c>
      <c r="B1070">
        <v>4000</v>
      </c>
      <c r="C1070" t="s">
        <v>57</v>
      </c>
      <c r="D1070" t="s">
        <v>50</v>
      </c>
      <c r="E1070">
        <v>4047.75</v>
      </c>
      <c r="F1070">
        <v>0.55000000000000004</v>
      </c>
      <c r="G1070">
        <v>8</v>
      </c>
    </row>
    <row r="1071" spans="1:7" x14ac:dyDescent="0.3">
      <c r="A1071" t="s">
        <v>3</v>
      </c>
      <c r="B1071">
        <v>1500</v>
      </c>
      <c r="C1071" t="s">
        <v>57</v>
      </c>
      <c r="D1071" t="s">
        <v>49</v>
      </c>
      <c r="E1071">
        <v>1547</v>
      </c>
      <c r="F1071">
        <v>0.85</v>
      </c>
      <c r="G1071">
        <v>8</v>
      </c>
    </row>
    <row r="1072" spans="1:7" x14ac:dyDescent="0.3">
      <c r="A1072" t="s">
        <v>6</v>
      </c>
      <c r="B1072">
        <v>1400</v>
      </c>
      <c r="C1072" t="s">
        <v>59</v>
      </c>
      <c r="D1072" t="s">
        <v>51</v>
      </c>
      <c r="E1072">
        <v>1433.4</v>
      </c>
      <c r="F1072">
        <v>0.21</v>
      </c>
      <c r="G1072">
        <v>5</v>
      </c>
    </row>
    <row r="1073" spans="1:7" x14ac:dyDescent="0.3">
      <c r="A1073" t="s">
        <v>3</v>
      </c>
      <c r="B1073">
        <v>1500</v>
      </c>
      <c r="C1073" t="s">
        <v>59</v>
      </c>
      <c r="D1073" t="s">
        <v>51</v>
      </c>
      <c r="E1073">
        <v>1541.75</v>
      </c>
      <c r="F1073">
        <v>0.12</v>
      </c>
      <c r="G1073">
        <v>4</v>
      </c>
    </row>
    <row r="1074" spans="1:7" x14ac:dyDescent="0.3">
      <c r="A1074" t="s">
        <v>6</v>
      </c>
      <c r="B1074">
        <v>400</v>
      </c>
      <c r="C1074" t="s">
        <v>56</v>
      </c>
      <c r="D1074" t="s">
        <v>50</v>
      </c>
      <c r="E1074">
        <v>464.66</v>
      </c>
      <c r="F1074">
        <v>0.16</v>
      </c>
      <c r="G1074">
        <v>6</v>
      </c>
    </row>
    <row r="1075" spans="1:7" x14ac:dyDescent="0.3">
      <c r="A1075" t="s">
        <v>4</v>
      </c>
      <c r="B1075">
        <v>4100</v>
      </c>
      <c r="C1075" t="s">
        <v>59</v>
      </c>
      <c r="D1075" t="s">
        <v>51</v>
      </c>
      <c r="E1075">
        <v>4153.5</v>
      </c>
      <c r="F1075">
        <v>0.08</v>
      </c>
      <c r="G1075">
        <v>2</v>
      </c>
    </row>
    <row r="1076" spans="1:7" x14ac:dyDescent="0.3">
      <c r="A1076" t="s">
        <v>4</v>
      </c>
      <c r="B1076">
        <v>400</v>
      </c>
      <c r="C1076" t="s">
        <v>58</v>
      </c>
      <c r="D1076" t="s">
        <v>49</v>
      </c>
      <c r="E1076">
        <v>456.75</v>
      </c>
      <c r="F1076">
        <v>0.92</v>
      </c>
      <c r="G1076">
        <v>4</v>
      </c>
    </row>
    <row r="1077" spans="1:7" x14ac:dyDescent="0.3">
      <c r="A1077" t="s">
        <v>3</v>
      </c>
      <c r="B1077">
        <v>1400</v>
      </c>
      <c r="C1077" t="s">
        <v>57</v>
      </c>
      <c r="D1077" t="s">
        <v>49</v>
      </c>
      <c r="E1077">
        <v>1421.5</v>
      </c>
      <c r="F1077">
        <v>1.02</v>
      </c>
      <c r="G1077">
        <v>3</v>
      </c>
    </row>
    <row r="1078" spans="1:7" x14ac:dyDescent="0.3">
      <c r="A1078" t="s">
        <v>4</v>
      </c>
      <c r="B1078">
        <v>1000</v>
      </c>
      <c r="C1078" t="s">
        <v>60</v>
      </c>
      <c r="D1078" t="s">
        <v>51</v>
      </c>
      <c r="E1078">
        <v>1018</v>
      </c>
      <c r="F1078">
        <v>0.43</v>
      </c>
      <c r="G1078">
        <v>1</v>
      </c>
    </row>
    <row r="1079" spans="1:7" x14ac:dyDescent="0.3">
      <c r="A1079" t="s">
        <v>4</v>
      </c>
      <c r="B1079">
        <v>3800</v>
      </c>
      <c r="C1079" t="s">
        <v>59</v>
      </c>
      <c r="D1079" t="s">
        <v>51</v>
      </c>
      <c r="E1079">
        <v>3820</v>
      </c>
      <c r="F1079">
        <v>0.27</v>
      </c>
      <c r="G1079">
        <v>1</v>
      </c>
    </row>
    <row r="1080" spans="1:7" x14ac:dyDescent="0.3">
      <c r="A1080" t="s">
        <v>6</v>
      </c>
      <c r="B1080">
        <v>3900</v>
      </c>
      <c r="C1080" t="s">
        <v>59</v>
      </c>
      <c r="D1080" t="s">
        <v>51</v>
      </c>
      <c r="E1080">
        <v>3899</v>
      </c>
      <c r="F1080">
        <v>0.12</v>
      </c>
      <c r="G1080">
        <v>1</v>
      </c>
    </row>
    <row r="1081" spans="1:7" x14ac:dyDescent="0.3">
      <c r="A1081" t="s">
        <v>4</v>
      </c>
      <c r="B1081">
        <v>900</v>
      </c>
      <c r="C1081" t="s">
        <v>57</v>
      </c>
      <c r="D1081" t="s">
        <v>50</v>
      </c>
      <c r="E1081">
        <v>945.9</v>
      </c>
      <c r="F1081">
        <v>0.95</v>
      </c>
      <c r="G1081">
        <v>10</v>
      </c>
    </row>
    <row r="1082" spans="1:7" x14ac:dyDescent="0.3">
      <c r="A1082" t="s">
        <v>3</v>
      </c>
      <c r="B1082">
        <v>2100</v>
      </c>
      <c r="C1082" t="s">
        <v>57</v>
      </c>
      <c r="D1082" t="s">
        <v>50</v>
      </c>
      <c r="E1082">
        <v>2598</v>
      </c>
      <c r="F1082">
        <v>1.07</v>
      </c>
      <c r="G1082">
        <v>8</v>
      </c>
    </row>
    <row r="1083" spans="1:7" x14ac:dyDescent="0.3">
      <c r="A1083" t="s">
        <v>3</v>
      </c>
      <c r="B1083">
        <v>3700</v>
      </c>
      <c r="C1083" t="s">
        <v>56</v>
      </c>
      <c r="D1083" t="s">
        <v>49</v>
      </c>
      <c r="E1083">
        <v>3764</v>
      </c>
      <c r="F1083">
        <v>0.13</v>
      </c>
      <c r="G1083">
        <v>26</v>
      </c>
    </row>
    <row r="1084" spans="1:7" x14ac:dyDescent="0.3">
      <c r="A1084" t="s">
        <v>4</v>
      </c>
      <c r="B1084">
        <v>2300</v>
      </c>
      <c r="C1084" t="s">
        <v>57</v>
      </c>
      <c r="D1084" t="s">
        <v>49</v>
      </c>
      <c r="E1084">
        <v>2362.5</v>
      </c>
      <c r="F1084">
        <v>0.64</v>
      </c>
      <c r="G1084">
        <v>6</v>
      </c>
    </row>
    <row r="1085" spans="1:7" x14ac:dyDescent="0.3">
      <c r="A1085" t="s">
        <v>4</v>
      </c>
      <c r="B1085">
        <v>3800</v>
      </c>
      <c r="C1085" t="s">
        <v>57</v>
      </c>
      <c r="D1085" t="s">
        <v>50</v>
      </c>
      <c r="E1085">
        <v>3841.15</v>
      </c>
      <c r="F1085">
        <v>0.3</v>
      </c>
      <c r="G1085">
        <v>13</v>
      </c>
    </row>
    <row r="1086" spans="1:7" x14ac:dyDescent="0.3">
      <c r="A1086" t="s">
        <v>6</v>
      </c>
      <c r="B1086">
        <v>1800</v>
      </c>
      <c r="C1086" t="s">
        <v>59</v>
      </c>
      <c r="D1086" t="s">
        <v>51</v>
      </c>
      <c r="E1086">
        <v>1837</v>
      </c>
      <c r="F1086">
        <v>0.22</v>
      </c>
      <c r="G1086">
        <v>6</v>
      </c>
    </row>
    <row r="1087" spans="1:7" x14ac:dyDescent="0.3">
      <c r="A1087" t="s">
        <v>6</v>
      </c>
      <c r="B1087">
        <v>900</v>
      </c>
      <c r="C1087" t="s">
        <v>59</v>
      </c>
      <c r="D1087" t="s">
        <v>51</v>
      </c>
      <c r="E1087">
        <v>971</v>
      </c>
      <c r="F1087">
        <v>0.05</v>
      </c>
      <c r="G1087">
        <v>2</v>
      </c>
    </row>
    <row r="1088" spans="1:7" x14ac:dyDescent="0.3">
      <c r="A1088" t="s">
        <v>3</v>
      </c>
      <c r="B1088">
        <v>4700</v>
      </c>
      <c r="C1088" t="s">
        <v>56</v>
      </c>
      <c r="D1088" t="s">
        <v>51</v>
      </c>
      <c r="E1088">
        <v>4754.88</v>
      </c>
      <c r="F1088">
        <v>0.04</v>
      </c>
      <c r="G1088">
        <v>9</v>
      </c>
    </row>
    <row r="1089" spans="1:7" x14ac:dyDescent="0.3">
      <c r="A1089" t="s">
        <v>4</v>
      </c>
      <c r="B1089">
        <v>4400</v>
      </c>
      <c r="C1089" t="s">
        <v>56</v>
      </c>
      <c r="D1089" t="s">
        <v>50</v>
      </c>
      <c r="E1089">
        <v>4455.6000000000004</v>
      </c>
      <c r="F1089">
        <v>0.04</v>
      </c>
      <c r="G1089">
        <v>5</v>
      </c>
    </row>
    <row r="1090" spans="1:7" x14ac:dyDescent="0.3">
      <c r="A1090" t="s">
        <v>4</v>
      </c>
      <c r="B1090">
        <v>2100</v>
      </c>
      <c r="C1090" t="s">
        <v>57</v>
      </c>
      <c r="D1090" t="s">
        <v>49</v>
      </c>
      <c r="E1090">
        <v>2144.33</v>
      </c>
      <c r="F1090">
        <v>0.91</v>
      </c>
      <c r="G1090">
        <v>12</v>
      </c>
    </row>
    <row r="1091" spans="1:7" x14ac:dyDescent="0.3">
      <c r="A1091" t="s">
        <v>6</v>
      </c>
      <c r="B1091">
        <v>1200</v>
      </c>
      <c r="C1091" t="s">
        <v>59</v>
      </c>
      <c r="D1091" t="s">
        <v>49</v>
      </c>
      <c r="E1091">
        <v>1215</v>
      </c>
      <c r="F1091">
        <v>2.98</v>
      </c>
      <c r="G1091">
        <v>1</v>
      </c>
    </row>
    <row r="1092" spans="1:7" x14ac:dyDescent="0.3">
      <c r="A1092" t="s">
        <v>4</v>
      </c>
      <c r="B1092">
        <v>700</v>
      </c>
      <c r="C1092" t="s">
        <v>57</v>
      </c>
      <c r="D1092" t="s">
        <v>49</v>
      </c>
      <c r="E1092">
        <v>760.4</v>
      </c>
      <c r="F1092">
        <v>0.54</v>
      </c>
      <c r="G1092">
        <v>5</v>
      </c>
    </row>
    <row r="1093" spans="1:7" x14ac:dyDescent="0.3">
      <c r="A1093" t="s">
        <v>4</v>
      </c>
      <c r="B1093">
        <v>1300</v>
      </c>
      <c r="C1093" t="s">
        <v>57</v>
      </c>
      <c r="D1093" t="s">
        <v>50</v>
      </c>
      <c r="E1093">
        <v>1358</v>
      </c>
      <c r="F1093">
        <v>1.1299999999999999</v>
      </c>
      <c r="G1093">
        <v>3</v>
      </c>
    </row>
    <row r="1094" spans="1:7" x14ac:dyDescent="0.3">
      <c r="A1094" t="s">
        <v>3</v>
      </c>
      <c r="B1094">
        <v>1300</v>
      </c>
      <c r="C1094" t="s">
        <v>57</v>
      </c>
      <c r="D1094" t="s">
        <v>49</v>
      </c>
      <c r="E1094">
        <v>1339</v>
      </c>
      <c r="F1094">
        <v>0.18</v>
      </c>
      <c r="G1094">
        <v>2</v>
      </c>
    </row>
    <row r="1095" spans="1:7" x14ac:dyDescent="0.3">
      <c r="A1095" t="s">
        <v>6</v>
      </c>
      <c r="B1095">
        <v>700</v>
      </c>
      <c r="C1095" t="s">
        <v>60</v>
      </c>
      <c r="D1095" t="s">
        <v>50</v>
      </c>
      <c r="E1095">
        <v>758</v>
      </c>
      <c r="F1095">
        <v>0.24</v>
      </c>
      <c r="G1095">
        <v>1</v>
      </c>
    </row>
    <row r="1096" spans="1:7" x14ac:dyDescent="0.3">
      <c r="A1096" t="s">
        <v>6</v>
      </c>
      <c r="B1096">
        <v>3300</v>
      </c>
      <c r="C1096" t="s">
        <v>59</v>
      </c>
      <c r="D1096" t="s">
        <v>51</v>
      </c>
      <c r="E1096">
        <v>3339.5</v>
      </c>
      <c r="F1096">
        <v>0.31</v>
      </c>
      <c r="G1096">
        <v>2</v>
      </c>
    </row>
    <row r="1097" spans="1:7" x14ac:dyDescent="0.3">
      <c r="A1097" t="s">
        <v>3</v>
      </c>
      <c r="B1097">
        <v>10000</v>
      </c>
      <c r="C1097" t="s">
        <v>61</v>
      </c>
      <c r="G1097">
        <v>1</v>
      </c>
    </row>
    <row r="1098" spans="1:7" x14ac:dyDescent="0.3">
      <c r="A1098" t="s">
        <v>3</v>
      </c>
      <c r="B1098">
        <v>1500</v>
      </c>
      <c r="C1098" t="s">
        <v>61</v>
      </c>
      <c r="D1098" t="s">
        <v>51</v>
      </c>
      <c r="E1098">
        <v>1564</v>
      </c>
      <c r="F1098">
        <v>0.04</v>
      </c>
      <c r="G1098">
        <v>1</v>
      </c>
    </row>
    <row r="1099" spans="1:7" x14ac:dyDescent="0.3">
      <c r="A1099" t="s">
        <v>3</v>
      </c>
      <c r="B1099">
        <v>800</v>
      </c>
      <c r="C1099" t="s">
        <v>60</v>
      </c>
      <c r="D1099" t="s">
        <v>51</v>
      </c>
      <c r="E1099">
        <v>885</v>
      </c>
      <c r="F1099">
        <v>0.05</v>
      </c>
      <c r="G1099">
        <v>1</v>
      </c>
    </row>
    <row r="1100" spans="1:7" x14ac:dyDescent="0.3">
      <c r="A1100" t="s">
        <v>5</v>
      </c>
      <c r="B1100">
        <v>600</v>
      </c>
      <c r="C1100" t="s">
        <v>58</v>
      </c>
      <c r="D1100" t="s">
        <v>49</v>
      </c>
      <c r="E1100">
        <v>637.64</v>
      </c>
      <c r="F1100">
        <v>1.18</v>
      </c>
      <c r="G1100">
        <v>426</v>
      </c>
    </row>
    <row r="1101" spans="1:7" x14ac:dyDescent="0.3">
      <c r="A1101" t="s">
        <v>3</v>
      </c>
      <c r="B1101">
        <v>4700</v>
      </c>
      <c r="C1101" t="s">
        <v>58</v>
      </c>
      <c r="D1101" t="s">
        <v>50</v>
      </c>
      <c r="E1101">
        <v>4741.25</v>
      </c>
      <c r="F1101">
        <v>0.41</v>
      </c>
      <c r="G1101">
        <v>58</v>
      </c>
    </row>
    <row r="1102" spans="1:7" x14ac:dyDescent="0.3">
      <c r="A1102" t="s">
        <v>4</v>
      </c>
      <c r="B1102">
        <v>5000</v>
      </c>
      <c r="C1102" t="s">
        <v>57</v>
      </c>
      <c r="D1102" t="s">
        <v>51</v>
      </c>
      <c r="E1102">
        <v>10525.67</v>
      </c>
      <c r="F1102">
        <v>0.56000000000000005</v>
      </c>
      <c r="G1102">
        <v>5620</v>
      </c>
    </row>
    <row r="1103" spans="1:7" x14ac:dyDescent="0.3">
      <c r="A1103" t="s">
        <v>5</v>
      </c>
      <c r="B1103">
        <v>2600</v>
      </c>
      <c r="C1103" t="s">
        <v>58</v>
      </c>
      <c r="D1103" t="s">
        <v>50</v>
      </c>
      <c r="E1103">
        <v>2647.5</v>
      </c>
      <c r="F1103">
        <v>0.48</v>
      </c>
      <c r="G1103">
        <v>468</v>
      </c>
    </row>
    <row r="1104" spans="1:7" x14ac:dyDescent="0.3">
      <c r="A1104" t="s">
        <v>5</v>
      </c>
      <c r="B1104">
        <v>2300</v>
      </c>
      <c r="C1104" t="s">
        <v>58</v>
      </c>
      <c r="D1104" t="s">
        <v>49</v>
      </c>
      <c r="E1104">
        <v>2347.0300000000002</v>
      </c>
      <c r="F1104">
        <v>1.06</v>
      </c>
      <c r="G1104">
        <v>131</v>
      </c>
    </row>
    <row r="1105" spans="1:7" x14ac:dyDescent="0.3">
      <c r="A1105" t="s">
        <v>3</v>
      </c>
      <c r="B1105">
        <v>1400</v>
      </c>
      <c r="C1105" t="s">
        <v>56</v>
      </c>
      <c r="D1105" t="s">
        <v>50</v>
      </c>
      <c r="E1105">
        <v>1448.83</v>
      </c>
      <c r="F1105">
        <v>7.0000000000000007E-2</v>
      </c>
      <c r="G1105">
        <v>129</v>
      </c>
    </row>
    <row r="1106" spans="1:7" x14ac:dyDescent="0.3">
      <c r="A1106" t="s">
        <v>3</v>
      </c>
      <c r="B1106">
        <v>3800</v>
      </c>
      <c r="C1106" t="s">
        <v>58</v>
      </c>
      <c r="D1106" t="s">
        <v>51</v>
      </c>
      <c r="E1106">
        <v>3848.55</v>
      </c>
      <c r="F1106">
        <v>0.32</v>
      </c>
      <c r="G1106">
        <v>362</v>
      </c>
    </row>
    <row r="1107" spans="1:7" x14ac:dyDescent="0.3">
      <c r="A1107" t="s">
        <v>3</v>
      </c>
      <c r="B1107">
        <v>1300</v>
      </c>
      <c r="C1107" t="s">
        <v>56</v>
      </c>
      <c r="D1107" t="s">
        <v>51</v>
      </c>
      <c r="E1107">
        <v>1342.4</v>
      </c>
      <c r="F1107">
        <v>0.22</v>
      </c>
      <c r="G1107">
        <v>86</v>
      </c>
    </row>
    <row r="1108" spans="1:7" x14ac:dyDescent="0.3">
      <c r="A1108" t="s">
        <v>4</v>
      </c>
      <c r="B1108">
        <v>2200</v>
      </c>
      <c r="C1108" t="s">
        <v>57</v>
      </c>
      <c r="D1108" t="s">
        <v>51</v>
      </c>
      <c r="E1108">
        <v>2249.2800000000002</v>
      </c>
      <c r="F1108">
        <v>0.61</v>
      </c>
      <c r="G1108">
        <v>204</v>
      </c>
    </row>
    <row r="1109" spans="1:7" x14ac:dyDescent="0.3">
      <c r="A1109" t="s">
        <v>4</v>
      </c>
      <c r="B1109">
        <v>2300</v>
      </c>
      <c r="C1109" t="s">
        <v>56</v>
      </c>
      <c r="D1109" t="s">
        <v>51</v>
      </c>
      <c r="E1109">
        <v>2347.65</v>
      </c>
      <c r="F1109">
        <v>0.2</v>
      </c>
      <c r="G1109">
        <v>49</v>
      </c>
    </row>
    <row r="1110" spans="1:7" x14ac:dyDescent="0.3">
      <c r="A1110" t="s">
        <v>4</v>
      </c>
      <c r="B1110">
        <v>1000</v>
      </c>
      <c r="C1110" t="s">
        <v>58</v>
      </c>
      <c r="D1110" t="s">
        <v>51</v>
      </c>
      <c r="E1110">
        <v>1045.92</v>
      </c>
      <c r="F1110">
        <v>0.76</v>
      </c>
      <c r="G1110">
        <v>1008</v>
      </c>
    </row>
    <row r="1111" spans="1:7" x14ac:dyDescent="0.3">
      <c r="A1111" t="s">
        <v>4</v>
      </c>
      <c r="B1111">
        <v>2100</v>
      </c>
      <c r="C1111" t="s">
        <v>58</v>
      </c>
      <c r="D1111" t="s">
        <v>51</v>
      </c>
      <c r="E1111">
        <v>2146.54</v>
      </c>
      <c r="F1111">
        <v>0.71</v>
      </c>
      <c r="G1111">
        <v>499</v>
      </c>
    </row>
    <row r="1112" spans="1:7" x14ac:dyDescent="0.3">
      <c r="A1112" t="s">
        <v>4</v>
      </c>
      <c r="B1112">
        <v>1300</v>
      </c>
      <c r="C1112" t="s">
        <v>58</v>
      </c>
      <c r="D1112" t="s">
        <v>50</v>
      </c>
      <c r="E1112">
        <v>1338.38</v>
      </c>
      <c r="F1112">
        <v>0.73</v>
      </c>
      <c r="G1112">
        <v>514</v>
      </c>
    </row>
    <row r="1113" spans="1:7" x14ac:dyDescent="0.3">
      <c r="A1113" t="s">
        <v>6</v>
      </c>
      <c r="B1113">
        <v>5000</v>
      </c>
      <c r="C1113" t="s">
        <v>58</v>
      </c>
      <c r="D1113" t="s">
        <v>49</v>
      </c>
      <c r="E1113">
        <v>9656.5</v>
      </c>
      <c r="F1113">
        <v>0.83</v>
      </c>
      <c r="G1113">
        <v>842</v>
      </c>
    </row>
    <row r="1114" spans="1:7" x14ac:dyDescent="0.3">
      <c r="A1114" t="s">
        <v>6</v>
      </c>
      <c r="B1114">
        <v>2600</v>
      </c>
      <c r="C1114" t="s">
        <v>58</v>
      </c>
      <c r="D1114" t="s">
        <v>50</v>
      </c>
      <c r="E1114">
        <v>2645.59</v>
      </c>
      <c r="F1114">
        <v>0.47</v>
      </c>
      <c r="G1114">
        <v>136</v>
      </c>
    </row>
    <row r="1115" spans="1:7" x14ac:dyDescent="0.3">
      <c r="A1115" t="s">
        <v>6</v>
      </c>
      <c r="B1115">
        <v>2000</v>
      </c>
      <c r="C1115" t="s">
        <v>57</v>
      </c>
      <c r="D1115" t="s">
        <v>51</v>
      </c>
      <c r="E1115">
        <v>2048.66</v>
      </c>
      <c r="F1115">
        <v>0.3</v>
      </c>
      <c r="G1115">
        <v>226</v>
      </c>
    </row>
    <row r="1116" spans="1:7" x14ac:dyDescent="0.3">
      <c r="A1116" t="s">
        <v>4</v>
      </c>
      <c r="B1116">
        <v>700</v>
      </c>
      <c r="C1116" t="s">
        <v>56</v>
      </c>
      <c r="D1116" t="s">
        <v>51</v>
      </c>
      <c r="E1116">
        <v>737.12</v>
      </c>
      <c r="F1116">
        <v>0.15</v>
      </c>
      <c r="G1116">
        <v>218</v>
      </c>
    </row>
    <row r="1117" spans="1:7" x14ac:dyDescent="0.3">
      <c r="A1117" t="s">
        <v>5</v>
      </c>
      <c r="B1117">
        <v>3200</v>
      </c>
      <c r="C1117" t="s">
        <v>58</v>
      </c>
      <c r="D1117" t="s">
        <v>50</v>
      </c>
      <c r="E1117">
        <v>3249.38</v>
      </c>
      <c r="F1117">
        <v>0.61</v>
      </c>
      <c r="G1117">
        <v>391</v>
      </c>
    </row>
    <row r="1118" spans="1:7" x14ac:dyDescent="0.3">
      <c r="A1118" t="s">
        <v>5</v>
      </c>
      <c r="B1118">
        <v>4000</v>
      </c>
      <c r="C1118" t="s">
        <v>58</v>
      </c>
      <c r="D1118" t="s">
        <v>50</v>
      </c>
      <c r="E1118">
        <v>4048.44</v>
      </c>
      <c r="F1118">
        <v>0.47</v>
      </c>
      <c r="G1118">
        <v>384</v>
      </c>
    </row>
    <row r="1119" spans="1:7" x14ac:dyDescent="0.3">
      <c r="A1119" t="s">
        <v>5</v>
      </c>
      <c r="B1119">
        <v>4500</v>
      </c>
      <c r="C1119" t="s">
        <v>58</v>
      </c>
      <c r="D1119" t="s">
        <v>50</v>
      </c>
      <c r="E1119">
        <v>4538.68</v>
      </c>
      <c r="F1119">
        <v>0.43</v>
      </c>
      <c r="G1119">
        <v>339</v>
      </c>
    </row>
    <row r="1120" spans="1:7" x14ac:dyDescent="0.3">
      <c r="A1120" t="s">
        <v>5</v>
      </c>
      <c r="B1120">
        <v>4400</v>
      </c>
      <c r="C1120" t="s">
        <v>57</v>
      </c>
      <c r="D1120" t="s">
        <v>50</v>
      </c>
      <c r="E1120">
        <v>4442.59</v>
      </c>
      <c r="F1120">
        <v>0.5</v>
      </c>
      <c r="G1120">
        <v>69</v>
      </c>
    </row>
    <row r="1121" spans="1:7" x14ac:dyDescent="0.3">
      <c r="A1121" t="s">
        <v>5</v>
      </c>
      <c r="B1121">
        <v>900</v>
      </c>
      <c r="C1121" t="s">
        <v>58</v>
      </c>
      <c r="D1121" t="s">
        <v>49</v>
      </c>
      <c r="E1121">
        <v>958.25</v>
      </c>
      <c r="F1121">
        <v>1.04</v>
      </c>
      <c r="G1121">
        <v>738</v>
      </c>
    </row>
    <row r="1122" spans="1:7" x14ac:dyDescent="0.3">
      <c r="A1122" t="s">
        <v>3</v>
      </c>
      <c r="B1122">
        <v>800</v>
      </c>
      <c r="C1122" t="s">
        <v>58</v>
      </c>
      <c r="D1122" t="s">
        <v>51</v>
      </c>
      <c r="E1122">
        <v>846.54</v>
      </c>
      <c r="F1122">
        <v>0.41</v>
      </c>
      <c r="G1122">
        <v>743</v>
      </c>
    </row>
    <row r="1123" spans="1:7" x14ac:dyDescent="0.3">
      <c r="A1123" t="s">
        <v>3</v>
      </c>
      <c r="B1123">
        <v>2600</v>
      </c>
      <c r="C1123" t="s">
        <v>57</v>
      </c>
      <c r="D1123" t="s">
        <v>51</v>
      </c>
      <c r="E1123">
        <v>2651.42</v>
      </c>
      <c r="F1123">
        <v>0.25</v>
      </c>
      <c r="G1123">
        <v>194</v>
      </c>
    </row>
    <row r="1124" spans="1:7" x14ac:dyDescent="0.3">
      <c r="A1124" t="s">
        <v>4</v>
      </c>
      <c r="B1124">
        <v>900</v>
      </c>
      <c r="C1124" t="s">
        <v>58</v>
      </c>
      <c r="D1124" t="s">
        <v>49</v>
      </c>
      <c r="E1124">
        <v>946.26</v>
      </c>
      <c r="F1124">
        <v>1.24</v>
      </c>
      <c r="G1124">
        <v>413</v>
      </c>
    </row>
    <row r="1125" spans="1:7" x14ac:dyDescent="0.3">
      <c r="A1125" t="s">
        <v>4</v>
      </c>
      <c r="B1125">
        <v>4100</v>
      </c>
      <c r="C1125" t="s">
        <v>58</v>
      </c>
      <c r="D1125" t="s">
        <v>49</v>
      </c>
      <c r="E1125">
        <v>4445.25</v>
      </c>
      <c r="F1125">
        <v>1.07</v>
      </c>
      <c r="G1125">
        <v>27</v>
      </c>
    </row>
    <row r="1126" spans="1:7" x14ac:dyDescent="0.3">
      <c r="A1126" t="s">
        <v>4</v>
      </c>
      <c r="B1126">
        <v>4500</v>
      </c>
      <c r="C1126" t="s">
        <v>58</v>
      </c>
      <c r="D1126" t="s">
        <v>50</v>
      </c>
      <c r="E1126">
        <v>4510.21</v>
      </c>
      <c r="F1126">
        <v>0.67</v>
      </c>
      <c r="G1126">
        <v>78</v>
      </c>
    </row>
    <row r="1127" spans="1:7" x14ac:dyDescent="0.3">
      <c r="A1127" t="s">
        <v>6</v>
      </c>
      <c r="B1127">
        <v>700</v>
      </c>
      <c r="C1127" t="s">
        <v>58</v>
      </c>
      <c r="D1127" t="s">
        <v>51</v>
      </c>
      <c r="E1127">
        <v>746.43</v>
      </c>
      <c r="F1127">
        <v>0.47</v>
      </c>
      <c r="G1127">
        <v>534</v>
      </c>
    </row>
    <row r="1128" spans="1:7" x14ac:dyDescent="0.3">
      <c r="A1128" t="s">
        <v>6</v>
      </c>
      <c r="B1128">
        <v>1000</v>
      </c>
      <c r="C1128" t="s">
        <v>56</v>
      </c>
      <c r="D1128" t="s">
        <v>49</v>
      </c>
      <c r="E1128">
        <v>1043.28</v>
      </c>
      <c r="F1128">
        <v>0.22</v>
      </c>
      <c r="G1128">
        <v>513</v>
      </c>
    </row>
    <row r="1129" spans="1:7" x14ac:dyDescent="0.3">
      <c r="A1129" t="s">
        <v>6</v>
      </c>
      <c r="B1129">
        <v>4800</v>
      </c>
      <c r="C1129" t="s">
        <v>58</v>
      </c>
      <c r="D1129" t="s">
        <v>51</v>
      </c>
      <c r="E1129">
        <v>4848.6000000000004</v>
      </c>
      <c r="F1129">
        <v>0.32</v>
      </c>
      <c r="G1129">
        <v>255</v>
      </c>
    </row>
    <row r="1130" spans="1:7" x14ac:dyDescent="0.3">
      <c r="A1130" t="s">
        <v>3</v>
      </c>
      <c r="B1130">
        <v>900</v>
      </c>
      <c r="C1130" t="s">
        <v>58</v>
      </c>
      <c r="D1130" t="s">
        <v>50</v>
      </c>
      <c r="E1130">
        <v>940.26</v>
      </c>
      <c r="F1130">
        <v>0.47</v>
      </c>
      <c r="G1130">
        <v>829</v>
      </c>
    </row>
    <row r="1131" spans="1:7" x14ac:dyDescent="0.3">
      <c r="A1131" t="s">
        <v>5</v>
      </c>
      <c r="B1131">
        <v>3900</v>
      </c>
      <c r="C1131" t="s">
        <v>56</v>
      </c>
      <c r="D1131" t="s">
        <v>49</v>
      </c>
      <c r="E1131">
        <v>3943.26</v>
      </c>
      <c r="F1131">
        <v>0.26</v>
      </c>
      <c r="G1131">
        <v>26</v>
      </c>
    </row>
    <row r="1132" spans="1:7" x14ac:dyDescent="0.3">
      <c r="A1132" t="s">
        <v>4</v>
      </c>
      <c r="B1132">
        <v>600</v>
      </c>
      <c r="C1132" t="s">
        <v>58</v>
      </c>
      <c r="D1132" t="s">
        <v>49</v>
      </c>
      <c r="E1132">
        <v>626.79999999999995</v>
      </c>
      <c r="F1132">
        <v>1.34</v>
      </c>
      <c r="G1132">
        <v>364</v>
      </c>
    </row>
    <row r="1133" spans="1:7" x14ac:dyDescent="0.3">
      <c r="A1133" t="s">
        <v>4</v>
      </c>
      <c r="B1133">
        <v>2800</v>
      </c>
      <c r="C1133" t="s">
        <v>57</v>
      </c>
      <c r="D1133" t="s">
        <v>51</v>
      </c>
      <c r="E1133">
        <v>2849.15</v>
      </c>
      <c r="F1133">
        <v>0.59</v>
      </c>
      <c r="G1133">
        <v>174</v>
      </c>
    </row>
    <row r="1134" spans="1:7" x14ac:dyDescent="0.3">
      <c r="A1134" t="s">
        <v>4</v>
      </c>
      <c r="B1134">
        <v>3400</v>
      </c>
      <c r="C1134" t="s">
        <v>58</v>
      </c>
      <c r="D1134" t="s">
        <v>51</v>
      </c>
      <c r="E1134">
        <v>3445.37</v>
      </c>
      <c r="F1134">
        <v>0.81</v>
      </c>
      <c r="G1134">
        <v>374</v>
      </c>
    </row>
    <row r="1135" spans="1:7" x14ac:dyDescent="0.3">
      <c r="A1135" t="s">
        <v>6</v>
      </c>
      <c r="B1135">
        <v>3100</v>
      </c>
      <c r="C1135" t="s">
        <v>58</v>
      </c>
      <c r="D1135" t="s">
        <v>51</v>
      </c>
      <c r="E1135">
        <v>3151.16</v>
      </c>
      <c r="F1135">
        <v>0.32</v>
      </c>
      <c r="G1135">
        <v>311</v>
      </c>
    </row>
    <row r="1136" spans="1:7" x14ac:dyDescent="0.3">
      <c r="A1136" t="s">
        <v>3</v>
      </c>
      <c r="B1136">
        <v>600</v>
      </c>
      <c r="C1136" t="s">
        <v>58</v>
      </c>
      <c r="D1136" t="s">
        <v>50</v>
      </c>
      <c r="E1136">
        <v>633.44000000000005</v>
      </c>
      <c r="F1136">
        <v>0.54</v>
      </c>
      <c r="G1136">
        <v>463</v>
      </c>
    </row>
    <row r="1137" spans="1:7" x14ac:dyDescent="0.3">
      <c r="A1137" t="s">
        <v>6</v>
      </c>
      <c r="B1137">
        <v>4400</v>
      </c>
      <c r="C1137" t="s">
        <v>58</v>
      </c>
      <c r="D1137" t="s">
        <v>50</v>
      </c>
      <c r="E1137">
        <v>4449.04</v>
      </c>
      <c r="F1137">
        <v>0.38</v>
      </c>
      <c r="G1137">
        <v>82</v>
      </c>
    </row>
    <row r="1138" spans="1:7" x14ac:dyDescent="0.3">
      <c r="A1138" t="s">
        <v>6</v>
      </c>
      <c r="B1138">
        <v>500</v>
      </c>
      <c r="C1138" t="s">
        <v>56</v>
      </c>
      <c r="D1138" t="s">
        <v>51</v>
      </c>
      <c r="E1138">
        <v>512.1</v>
      </c>
      <c r="F1138">
        <v>0.19</v>
      </c>
      <c r="G1138">
        <v>39</v>
      </c>
    </row>
    <row r="1139" spans="1:7" x14ac:dyDescent="0.3">
      <c r="A1139" t="s">
        <v>6</v>
      </c>
      <c r="B1139">
        <v>3500</v>
      </c>
      <c r="C1139" t="s">
        <v>57</v>
      </c>
      <c r="D1139" t="s">
        <v>51</v>
      </c>
      <c r="E1139">
        <v>3545.69</v>
      </c>
      <c r="F1139">
        <v>0.28999999999999998</v>
      </c>
      <c r="G1139">
        <v>146</v>
      </c>
    </row>
    <row r="1140" spans="1:7" x14ac:dyDescent="0.3">
      <c r="A1140" t="s">
        <v>3</v>
      </c>
      <c r="B1140">
        <v>1300</v>
      </c>
      <c r="C1140" t="s">
        <v>57</v>
      </c>
      <c r="D1140" t="s">
        <v>51</v>
      </c>
      <c r="E1140">
        <v>1342.86</v>
      </c>
      <c r="F1140">
        <v>0.25</v>
      </c>
      <c r="G1140">
        <v>147</v>
      </c>
    </row>
    <row r="1141" spans="1:7" x14ac:dyDescent="0.3">
      <c r="A1141" t="s">
        <v>3</v>
      </c>
      <c r="B1141">
        <v>3900</v>
      </c>
      <c r="C1141" t="s">
        <v>56</v>
      </c>
      <c r="D1141" t="s">
        <v>50</v>
      </c>
      <c r="E1141">
        <v>3940.5</v>
      </c>
      <c r="F1141">
        <v>0.06</v>
      </c>
      <c r="G1141">
        <v>12</v>
      </c>
    </row>
    <row r="1142" spans="1:7" x14ac:dyDescent="0.3">
      <c r="A1142" t="s">
        <v>6</v>
      </c>
      <c r="B1142">
        <v>1800</v>
      </c>
      <c r="C1142" t="s">
        <v>58</v>
      </c>
      <c r="D1142" t="s">
        <v>49</v>
      </c>
      <c r="E1142">
        <v>1845.79</v>
      </c>
      <c r="F1142">
        <v>0.7</v>
      </c>
      <c r="G1142">
        <v>33</v>
      </c>
    </row>
    <row r="1143" spans="1:7" x14ac:dyDescent="0.3">
      <c r="A1143" t="s">
        <v>6</v>
      </c>
      <c r="B1143">
        <v>2500</v>
      </c>
      <c r="C1143" t="s">
        <v>58</v>
      </c>
      <c r="D1143" t="s">
        <v>49</v>
      </c>
      <c r="E1143">
        <v>2549.69</v>
      </c>
      <c r="F1143">
        <v>0.92</v>
      </c>
      <c r="G1143">
        <v>33</v>
      </c>
    </row>
    <row r="1144" spans="1:7" x14ac:dyDescent="0.3">
      <c r="A1144" t="s">
        <v>3</v>
      </c>
      <c r="B1144">
        <v>4700</v>
      </c>
      <c r="C1144" t="s">
        <v>57</v>
      </c>
      <c r="D1144" t="s">
        <v>51</v>
      </c>
      <c r="E1144">
        <v>4747.5</v>
      </c>
      <c r="F1144">
        <v>0.2</v>
      </c>
      <c r="G1144">
        <v>104</v>
      </c>
    </row>
    <row r="1145" spans="1:7" x14ac:dyDescent="0.3">
      <c r="A1145" t="s">
        <v>3</v>
      </c>
      <c r="B1145">
        <v>2400</v>
      </c>
      <c r="C1145" t="s">
        <v>56</v>
      </c>
      <c r="D1145" t="s">
        <v>49</v>
      </c>
      <c r="E1145">
        <v>2446.8000000000002</v>
      </c>
      <c r="F1145">
        <v>0.28000000000000003</v>
      </c>
      <c r="G1145">
        <v>25</v>
      </c>
    </row>
    <row r="1146" spans="1:7" x14ac:dyDescent="0.3">
      <c r="A1146" t="s">
        <v>4</v>
      </c>
      <c r="B1146">
        <v>1300</v>
      </c>
      <c r="C1146" t="s">
        <v>58</v>
      </c>
      <c r="D1146" t="s">
        <v>49</v>
      </c>
      <c r="E1146">
        <v>1356.41</v>
      </c>
      <c r="F1146">
        <v>1.03</v>
      </c>
      <c r="G1146">
        <v>85</v>
      </c>
    </row>
    <row r="1147" spans="1:7" x14ac:dyDescent="0.3">
      <c r="A1147" t="s">
        <v>4</v>
      </c>
      <c r="B1147">
        <v>3700</v>
      </c>
      <c r="C1147" t="s">
        <v>57</v>
      </c>
      <c r="D1147" t="s">
        <v>51</v>
      </c>
      <c r="E1147">
        <v>3750.13</v>
      </c>
      <c r="F1147">
        <v>0.65</v>
      </c>
      <c r="G1147">
        <v>144</v>
      </c>
    </row>
    <row r="1148" spans="1:7" x14ac:dyDescent="0.3">
      <c r="A1148" t="s">
        <v>6</v>
      </c>
      <c r="B1148">
        <v>3900</v>
      </c>
      <c r="C1148" t="s">
        <v>58</v>
      </c>
      <c r="D1148" t="s">
        <v>49</v>
      </c>
      <c r="E1148">
        <v>3946.86</v>
      </c>
      <c r="F1148">
        <v>0.85</v>
      </c>
      <c r="G1148">
        <v>29</v>
      </c>
    </row>
    <row r="1149" spans="1:7" x14ac:dyDescent="0.3">
      <c r="A1149" t="s">
        <v>3</v>
      </c>
      <c r="B1149">
        <v>4400</v>
      </c>
      <c r="C1149" t="s">
        <v>56</v>
      </c>
      <c r="D1149" t="s">
        <v>49</v>
      </c>
      <c r="E1149">
        <v>4458.71</v>
      </c>
      <c r="F1149">
        <v>0.08</v>
      </c>
      <c r="G1149">
        <v>14</v>
      </c>
    </row>
    <row r="1150" spans="1:7" x14ac:dyDescent="0.3">
      <c r="A1150" t="s">
        <v>6</v>
      </c>
      <c r="B1150">
        <v>1100</v>
      </c>
      <c r="C1150" t="s">
        <v>59</v>
      </c>
      <c r="D1150" t="s">
        <v>51</v>
      </c>
      <c r="E1150">
        <v>1167.4000000000001</v>
      </c>
      <c r="F1150">
        <v>0.13</v>
      </c>
      <c r="G1150">
        <v>5</v>
      </c>
    </row>
    <row r="1151" spans="1:7" x14ac:dyDescent="0.3">
      <c r="A1151" t="s">
        <v>3</v>
      </c>
      <c r="B1151">
        <v>500</v>
      </c>
      <c r="C1151" t="s">
        <v>56</v>
      </c>
      <c r="D1151" t="s">
        <v>49</v>
      </c>
      <c r="E1151">
        <v>514.65</v>
      </c>
      <c r="F1151">
        <v>0.24</v>
      </c>
      <c r="G1151">
        <v>166</v>
      </c>
    </row>
    <row r="1152" spans="1:7" x14ac:dyDescent="0.3">
      <c r="A1152" t="s">
        <v>5</v>
      </c>
      <c r="B1152">
        <v>4600</v>
      </c>
      <c r="C1152" t="s">
        <v>57</v>
      </c>
      <c r="D1152" t="s">
        <v>49</v>
      </c>
      <c r="E1152">
        <v>4671.03</v>
      </c>
      <c r="F1152">
        <v>0.71</v>
      </c>
      <c r="G1152">
        <v>92</v>
      </c>
    </row>
    <row r="1153" spans="1:7" x14ac:dyDescent="0.3">
      <c r="A1153" t="s">
        <v>3</v>
      </c>
      <c r="B1153">
        <v>4200</v>
      </c>
      <c r="C1153" t="s">
        <v>58</v>
      </c>
      <c r="D1153" t="s">
        <v>50</v>
      </c>
      <c r="E1153">
        <v>4248.6400000000003</v>
      </c>
      <c r="F1153">
        <v>0.35</v>
      </c>
      <c r="G1153">
        <v>94</v>
      </c>
    </row>
    <row r="1154" spans="1:7" x14ac:dyDescent="0.3">
      <c r="A1154" t="s">
        <v>5</v>
      </c>
      <c r="B1154">
        <v>1200</v>
      </c>
      <c r="C1154" t="s">
        <v>56</v>
      </c>
      <c r="D1154" t="s">
        <v>49</v>
      </c>
      <c r="E1154">
        <v>1246.46</v>
      </c>
      <c r="F1154">
        <v>0.23</v>
      </c>
      <c r="G1154">
        <v>83</v>
      </c>
    </row>
    <row r="1155" spans="1:7" x14ac:dyDescent="0.3">
      <c r="A1155" t="s">
        <v>3</v>
      </c>
      <c r="B1155">
        <v>4100</v>
      </c>
      <c r="C1155" t="s">
        <v>58</v>
      </c>
      <c r="D1155" t="s">
        <v>50</v>
      </c>
      <c r="E1155">
        <v>4145.04</v>
      </c>
      <c r="F1155">
        <v>0.43</v>
      </c>
      <c r="G1155">
        <v>86</v>
      </c>
    </row>
    <row r="1156" spans="1:7" x14ac:dyDescent="0.3">
      <c r="A1156" t="s">
        <v>3</v>
      </c>
      <c r="B1156">
        <v>4400</v>
      </c>
      <c r="C1156" t="s">
        <v>57</v>
      </c>
      <c r="D1156" t="s">
        <v>51</v>
      </c>
      <c r="E1156">
        <v>4448.66</v>
      </c>
      <c r="F1156">
        <v>0.28000000000000003</v>
      </c>
      <c r="G1156">
        <v>136</v>
      </c>
    </row>
    <row r="1157" spans="1:7" x14ac:dyDescent="0.3">
      <c r="A1157" t="s">
        <v>3</v>
      </c>
      <c r="B1157">
        <v>4800</v>
      </c>
      <c r="C1157" t="s">
        <v>56</v>
      </c>
      <c r="D1157" t="s">
        <v>49</v>
      </c>
      <c r="E1157">
        <v>4831.63</v>
      </c>
      <c r="F1157">
        <v>0.2</v>
      </c>
      <c r="G1157">
        <v>11</v>
      </c>
    </row>
    <row r="1158" spans="1:7" x14ac:dyDescent="0.3">
      <c r="A1158" t="s">
        <v>4</v>
      </c>
      <c r="B1158">
        <v>2200</v>
      </c>
      <c r="C1158" t="s">
        <v>56</v>
      </c>
      <c r="D1158" t="s">
        <v>51</v>
      </c>
      <c r="E1158">
        <v>2246.92</v>
      </c>
      <c r="F1158">
        <v>0.17</v>
      </c>
      <c r="G1158">
        <v>42</v>
      </c>
    </row>
    <row r="1159" spans="1:7" x14ac:dyDescent="0.3">
      <c r="A1159" t="s">
        <v>4</v>
      </c>
      <c r="B1159">
        <v>3600</v>
      </c>
      <c r="C1159" t="s">
        <v>56</v>
      </c>
      <c r="D1159" t="s">
        <v>49</v>
      </c>
      <c r="E1159">
        <v>3648.11</v>
      </c>
      <c r="F1159">
        <v>0.22</v>
      </c>
      <c r="G1159">
        <v>27</v>
      </c>
    </row>
    <row r="1160" spans="1:7" x14ac:dyDescent="0.3">
      <c r="A1160" t="s">
        <v>4</v>
      </c>
      <c r="B1160">
        <v>1200</v>
      </c>
      <c r="C1160" t="s">
        <v>56</v>
      </c>
      <c r="D1160" t="s">
        <v>51</v>
      </c>
      <c r="E1160">
        <v>1224.28</v>
      </c>
      <c r="F1160">
        <v>0.24</v>
      </c>
      <c r="G1160">
        <v>67</v>
      </c>
    </row>
    <row r="1161" spans="1:7" x14ac:dyDescent="0.3">
      <c r="A1161" t="s">
        <v>3</v>
      </c>
      <c r="B1161">
        <v>1100</v>
      </c>
      <c r="C1161" t="s">
        <v>57</v>
      </c>
      <c r="D1161" t="s">
        <v>50</v>
      </c>
      <c r="E1161">
        <v>1163.0999999999999</v>
      </c>
      <c r="F1161">
        <v>0.46</v>
      </c>
      <c r="G1161">
        <v>10</v>
      </c>
    </row>
    <row r="1162" spans="1:7" x14ac:dyDescent="0.3">
      <c r="A1162" t="s">
        <v>3</v>
      </c>
      <c r="B1162">
        <v>3000</v>
      </c>
      <c r="C1162" t="s">
        <v>56</v>
      </c>
      <c r="D1162" t="s">
        <v>49</v>
      </c>
      <c r="E1162">
        <v>3044.88</v>
      </c>
      <c r="F1162">
        <v>0.16</v>
      </c>
      <c r="G1162">
        <v>42</v>
      </c>
    </row>
    <row r="1163" spans="1:7" x14ac:dyDescent="0.3">
      <c r="A1163" t="s">
        <v>4</v>
      </c>
      <c r="B1163">
        <v>3000</v>
      </c>
      <c r="C1163" t="s">
        <v>56</v>
      </c>
      <c r="D1163" t="s">
        <v>50</v>
      </c>
      <c r="E1163">
        <v>3045.73</v>
      </c>
      <c r="F1163">
        <v>0.16</v>
      </c>
      <c r="G1163">
        <v>24</v>
      </c>
    </row>
    <row r="1164" spans="1:7" x14ac:dyDescent="0.3">
      <c r="A1164" t="s">
        <v>4</v>
      </c>
      <c r="B1164">
        <v>4200</v>
      </c>
      <c r="C1164" t="s">
        <v>58</v>
      </c>
      <c r="D1164" t="s">
        <v>49</v>
      </c>
      <c r="E1164">
        <v>4257.1499999999996</v>
      </c>
      <c r="F1164">
        <v>0.84</v>
      </c>
      <c r="G1164">
        <v>33</v>
      </c>
    </row>
    <row r="1165" spans="1:7" x14ac:dyDescent="0.3">
      <c r="A1165" t="s">
        <v>3</v>
      </c>
      <c r="B1165">
        <v>5000</v>
      </c>
      <c r="C1165" t="s">
        <v>59</v>
      </c>
      <c r="D1165" t="s">
        <v>51</v>
      </c>
      <c r="E1165">
        <v>13555.5</v>
      </c>
      <c r="F1165">
        <v>0.33</v>
      </c>
      <c r="G1165">
        <v>53</v>
      </c>
    </row>
    <row r="1166" spans="1:7" x14ac:dyDescent="0.3">
      <c r="A1166" t="s">
        <v>3</v>
      </c>
      <c r="B1166">
        <v>1500</v>
      </c>
      <c r="C1166" t="s">
        <v>58</v>
      </c>
      <c r="D1166" t="s">
        <v>49</v>
      </c>
      <c r="E1166">
        <v>1538.07</v>
      </c>
      <c r="F1166">
        <v>0.87</v>
      </c>
      <c r="G1166">
        <v>57</v>
      </c>
    </row>
    <row r="1167" spans="1:7" x14ac:dyDescent="0.3">
      <c r="A1167" t="s">
        <v>3</v>
      </c>
      <c r="B1167">
        <v>1900</v>
      </c>
      <c r="C1167" t="s">
        <v>56</v>
      </c>
      <c r="D1167" t="s">
        <v>51</v>
      </c>
      <c r="E1167">
        <v>1939.77</v>
      </c>
      <c r="F1167">
        <v>0.11</v>
      </c>
      <c r="G1167">
        <v>54</v>
      </c>
    </row>
    <row r="1168" spans="1:7" x14ac:dyDescent="0.3">
      <c r="A1168" t="s">
        <v>6</v>
      </c>
      <c r="B1168">
        <v>3700</v>
      </c>
      <c r="C1168" t="s">
        <v>58</v>
      </c>
      <c r="D1168" t="s">
        <v>49</v>
      </c>
      <c r="E1168">
        <v>3747.08</v>
      </c>
      <c r="F1168">
        <v>0.6</v>
      </c>
      <c r="G1168">
        <v>37</v>
      </c>
    </row>
    <row r="1169" spans="1:7" x14ac:dyDescent="0.3">
      <c r="A1169" t="s">
        <v>3</v>
      </c>
      <c r="B1169">
        <v>700</v>
      </c>
      <c r="C1169" t="s">
        <v>56</v>
      </c>
      <c r="D1169" t="s">
        <v>51</v>
      </c>
      <c r="E1169">
        <v>737.42</v>
      </c>
      <c r="F1169">
        <v>0.17</v>
      </c>
      <c r="G1169">
        <v>212</v>
      </c>
    </row>
    <row r="1170" spans="1:7" x14ac:dyDescent="0.3">
      <c r="A1170" t="s">
        <v>4</v>
      </c>
      <c r="B1170">
        <v>600</v>
      </c>
      <c r="C1170" t="s">
        <v>58</v>
      </c>
      <c r="D1170" t="s">
        <v>50</v>
      </c>
      <c r="E1170">
        <v>632.47</v>
      </c>
      <c r="F1170">
        <v>0.83</v>
      </c>
      <c r="G1170">
        <v>508</v>
      </c>
    </row>
    <row r="1171" spans="1:7" x14ac:dyDescent="0.3">
      <c r="A1171" t="s">
        <v>4</v>
      </c>
      <c r="B1171">
        <v>5000</v>
      </c>
      <c r="C1171" t="s">
        <v>56</v>
      </c>
      <c r="D1171" t="s">
        <v>51</v>
      </c>
      <c r="E1171">
        <v>11110.95</v>
      </c>
      <c r="F1171">
        <v>0.15</v>
      </c>
      <c r="G1171">
        <v>241</v>
      </c>
    </row>
    <row r="1172" spans="1:7" x14ac:dyDescent="0.3">
      <c r="A1172" t="s">
        <v>4</v>
      </c>
      <c r="B1172">
        <v>1300</v>
      </c>
      <c r="C1172" t="s">
        <v>57</v>
      </c>
      <c r="D1172" t="s">
        <v>51</v>
      </c>
      <c r="E1172">
        <v>1344.24</v>
      </c>
      <c r="F1172">
        <v>0.77</v>
      </c>
      <c r="G1172">
        <v>162</v>
      </c>
    </row>
    <row r="1173" spans="1:7" x14ac:dyDescent="0.3">
      <c r="A1173" t="s">
        <v>6</v>
      </c>
      <c r="B1173">
        <v>5000</v>
      </c>
      <c r="C1173" t="s">
        <v>58</v>
      </c>
      <c r="D1173" t="s">
        <v>50</v>
      </c>
      <c r="E1173">
        <v>9314.18</v>
      </c>
      <c r="F1173">
        <v>0.31</v>
      </c>
      <c r="G1173">
        <v>1674</v>
      </c>
    </row>
    <row r="1174" spans="1:7" x14ac:dyDescent="0.3">
      <c r="A1174" t="s">
        <v>6</v>
      </c>
      <c r="B1174">
        <v>700</v>
      </c>
      <c r="C1174" t="s">
        <v>58</v>
      </c>
      <c r="D1174" t="s">
        <v>50</v>
      </c>
      <c r="E1174">
        <v>741.07</v>
      </c>
      <c r="F1174">
        <v>0.49</v>
      </c>
      <c r="G1174">
        <v>707</v>
      </c>
    </row>
    <row r="1175" spans="1:7" x14ac:dyDescent="0.3">
      <c r="A1175" t="s">
        <v>6</v>
      </c>
      <c r="B1175">
        <v>3900</v>
      </c>
      <c r="C1175" t="s">
        <v>57</v>
      </c>
      <c r="D1175" t="s">
        <v>51</v>
      </c>
      <c r="E1175">
        <v>3950.08</v>
      </c>
      <c r="F1175">
        <v>0.25</v>
      </c>
      <c r="G1175">
        <v>126</v>
      </c>
    </row>
    <row r="1176" spans="1:7" x14ac:dyDescent="0.3">
      <c r="A1176" t="s">
        <v>3</v>
      </c>
      <c r="B1176">
        <v>600</v>
      </c>
      <c r="C1176" t="s">
        <v>58</v>
      </c>
      <c r="D1176" t="s">
        <v>49</v>
      </c>
      <c r="E1176">
        <v>629.94000000000005</v>
      </c>
      <c r="F1176">
        <v>1.04</v>
      </c>
      <c r="G1176">
        <v>382</v>
      </c>
    </row>
    <row r="1177" spans="1:7" x14ac:dyDescent="0.3">
      <c r="A1177" t="s">
        <v>5</v>
      </c>
      <c r="B1177">
        <v>1100</v>
      </c>
      <c r="C1177" t="s">
        <v>56</v>
      </c>
      <c r="D1177" t="s">
        <v>50</v>
      </c>
      <c r="E1177">
        <v>1140.51</v>
      </c>
      <c r="F1177">
        <v>0.11</v>
      </c>
      <c r="G1177">
        <v>139</v>
      </c>
    </row>
    <row r="1178" spans="1:7" x14ac:dyDescent="0.3">
      <c r="A1178" t="s">
        <v>5</v>
      </c>
      <c r="B1178">
        <v>5000</v>
      </c>
      <c r="C1178" t="s">
        <v>57</v>
      </c>
      <c r="D1178" t="s">
        <v>50</v>
      </c>
      <c r="E1178">
        <v>11034.65</v>
      </c>
      <c r="F1178">
        <v>0.31</v>
      </c>
      <c r="G1178">
        <v>3558</v>
      </c>
    </row>
    <row r="1179" spans="1:7" x14ac:dyDescent="0.3">
      <c r="A1179" t="s">
        <v>5</v>
      </c>
      <c r="B1179">
        <v>3400</v>
      </c>
      <c r="C1179" t="s">
        <v>58</v>
      </c>
      <c r="D1179" t="s">
        <v>50</v>
      </c>
      <c r="E1179">
        <v>3446.77</v>
      </c>
      <c r="F1179">
        <v>0.47</v>
      </c>
      <c r="G1179">
        <v>387</v>
      </c>
    </row>
    <row r="1180" spans="1:7" x14ac:dyDescent="0.3">
      <c r="A1180" t="s">
        <v>5</v>
      </c>
      <c r="B1180">
        <v>1900</v>
      </c>
      <c r="C1180" t="s">
        <v>56</v>
      </c>
      <c r="D1180" t="s">
        <v>49</v>
      </c>
      <c r="E1180">
        <v>1967.53</v>
      </c>
      <c r="F1180">
        <v>0.26</v>
      </c>
      <c r="G1180">
        <v>59</v>
      </c>
    </row>
    <row r="1181" spans="1:7" x14ac:dyDescent="0.3">
      <c r="A1181" t="s">
        <v>5</v>
      </c>
      <c r="B1181">
        <v>2200</v>
      </c>
      <c r="C1181" t="s">
        <v>57</v>
      </c>
      <c r="D1181" t="s">
        <v>50</v>
      </c>
      <c r="E1181">
        <v>2250.12</v>
      </c>
      <c r="F1181">
        <v>0.3</v>
      </c>
      <c r="G1181">
        <v>49</v>
      </c>
    </row>
    <row r="1182" spans="1:7" x14ac:dyDescent="0.3">
      <c r="A1182" t="s">
        <v>5</v>
      </c>
      <c r="B1182">
        <v>3200</v>
      </c>
      <c r="C1182" t="s">
        <v>58</v>
      </c>
      <c r="D1182" t="s">
        <v>49</v>
      </c>
      <c r="E1182">
        <v>3266.88</v>
      </c>
      <c r="F1182">
        <v>0.97</v>
      </c>
      <c r="G1182">
        <v>110</v>
      </c>
    </row>
    <row r="1183" spans="1:7" x14ac:dyDescent="0.3">
      <c r="A1183" t="s">
        <v>3</v>
      </c>
      <c r="B1183">
        <v>2100</v>
      </c>
      <c r="C1183" t="s">
        <v>57</v>
      </c>
      <c r="D1183" t="s">
        <v>51</v>
      </c>
      <c r="E1183">
        <v>2148.1799999999998</v>
      </c>
      <c r="F1183">
        <v>0.28999999999999998</v>
      </c>
      <c r="G1183">
        <v>213</v>
      </c>
    </row>
    <row r="1184" spans="1:7" x14ac:dyDescent="0.3">
      <c r="A1184" t="s">
        <v>3</v>
      </c>
      <c r="B1184">
        <v>5000</v>
      </c>
      <c r="C1184" t="s">
        <v>57</v>
      </c>
      <c r="D1184" t="s">
        <v>49</v>
      </c>
      <c r="E1184">
        <v>9673.6</v>
      </c>
      <c r="F1184">
        <v>0.42</v>
      </c>
      <c r="G1184">
        <v>726</v>
      </c>
    </row>
    <row r="1185" spans="1:7" x14ac:dyDescent="0.3">
      <c r="A1185" t="s">
        <v>4</v>
      </c>
      <c r="B1185">
        <v>2200</v>
      </c>
      <c r="C1185" t="s">
        <v>56</v>
      </c>
      <c r="D1185" t="s">
        <v>50</v>
      </c>
      <c r="E1185">
        <v>2245.0300000000002</v>
      </c>
      <c r="F1185">
        <v>0.18</v>
      </c>
      <c r="G1185">
        <v>58</v>
      </c>
    </row>
    <row r="1186" spans="1:7" x14ac:dyDescent="0.3">
      <c r="A1186" t="s">
        <v>4</v>
      </c>
      <c r="B1186">
        <v>4200</v>
      </c>
      <c r="C1186" t="s">
        <v>57</v>
      </c>
      <c r="D1186" t="s">
        <v>51</v>
      </c>
      <c r="E1186">
        <v>4250.93</v>
      </c>
      <c r="F1186">
        <v>0.43</v>
      </c>
      <c r="G1186">
        <v>136</v>
      </c>
    </row>
    <row r="1187" spans="1:7" x14ac:dyDescent="0.3">
      <c r="A1187" t="s">
        <v>6</v>
      </c>
      <c r="B1187">
        <v>3300</v>
      </c>
      <c r="C1187" t="s">
        <v>58</v>
      </c>
      <c r="D1187" t="s">
        <v>51</v>
      </c>
      <c r="E1187">
        <v>3348.72</v>
      </c>
      <c r="F1187">
        <v>0.37</v>
      </c>
      <c r="G1187">
        <v>351</v>
      </c>
    </row>
    <row r="1188" spans="1:7" x14ac:dyDescent="0.3">
      <c r="A1188" t="s">
        <v>6</v>
      </c>
      <c r="B1188">
        <v>900</v>
      </c>
      <c r="C1188" t="s">
        <v>58</v>
      </c>
      <c r="D1188" t="s">
        <v>51</v>
      </c>
      <c r="E1188">
        <v>945.37</v>
      </c>
      <c r="F1188">
        <v>0.48</v>
      </c>
      <c r="G1188">
        <v>901</v>
      </c>
    </row>
    <row r="1189" spans="1:7" x14ac:dyDescent="0.3">
      <c r="A1189" t="s">
        <v>5</v>
      </c>
      <c r="B1189">
        <v>2300</v>
      </c>
      <c r="C1189" t="s">
        <v>58</v>
      </c>
      <c r="D1189" t="s">
        <v>50</v>
      </c>
      <c r="E1189">
        <v>2349.84</v>
      </c>
      <c r="F1189">
        <v>0.52</v>
      </c>
      <c r="G1189">
        <v>453</v>
      </c>
    </row>
    <row r="1190" spans="1:7" x14ac:dyDescent="0.3">
      <c r="A1190" t="s">
        <v>3</v>
      </c>
      <c r="B1190">
        <v>1500</v>
      </c>
      <c r="C1190" t="s">
        <v>58</v>
      </c>
      <c r="D1190" t="s">
        <v>50</v>
      </c>
      <c r="E1190">
        <v>1542.64</v>
      </c>
      <c r="F1190">
        <v>0.47</v>
      </c>
      <c r="G1190">
        <v>336</v>
      </c>
    </row>
    <row r="1191" spans="1:7" x14ac:dyDescent="0.3">
      <c r="A1191" t="s">
        <v>3</v>
      </c>
      <c r="B1191">
        <v>1600</v>
      </c>
      <c r="C1191" t="s">
        <v>58</v>
      </c>
      <c r="D1191" t="s">
        <v>51</v>
      </c>
      <c r="E1191">
        <v>1646.78</v>
      </c>
      <c r="F1191">
        <v>0.45</v>
      </c>
      <c r="G1191">
        <v>570</v>
      </c>
    </row>
    <row r="1192" spans="1:7" x14ac:dyDescent="0.3">
      <c r="A1192" t="s">
        <v>5</v>
      </c>
      <c r="B1192">
        <v>4200</v>
      </c>
      <c r="C1192" t="s">
        <v>57</v>
      </c>
      <c r="D1192" t="s">
        <v>49</v>
      </c>
      <c r="E1192">
        <v>4246.7299999999996</v>
      </c>
      <c r="F1192">
        <v>0.85</v>
      </c>
      <c r="G1192">
        <v>106</v>
      </c>
    </row>
    <row r="1193" spans="1:7" x14ac:dyDescent="0.3">
      <c r="A1193" t="s">
        <v>5</v>
      </c>
      <c r="B1193">
        <v>3800</v>
      </c>
      <c r="C1193" t="s">
        <v>58</v>
      </c>
      <c r="D1193" t="s">
        <v>49</v>
      </c>
      <c r="E1193">
        <v>3843.18</v>
      </c>
      <c r="F1193">
        <v>0.94</v>
      </c>
      <c r="G1193">
        <v>83</v>
      </c>
    </row>
    <row r="1194" spans="1:7" x14ac:dyDescent="0.3">
      <c r="A1194" t="s">
        <v>3</v>
      </c>
      <c r="B1194">
        <v>2100</v>
      </c>
      <c r="C1194" t="s">
        <v>58</v>
      </c>
      <c r="D1194" t="s">
        <v>49</v>
      </c>
      <c r="E1194">
        <v>2146.17</v>
      </c>
      <c r="F1194">
        <v>0.84</v>
      </c>
      <c r="G1194">
        <v>40</v>
      </c>
    </row>
    <row r="1195" spans="1:7" x14ac:dyDescent="0.3">
      <c r="A1195" t="s">
        <v>4</v>
      </c>
      <c r="B1195">
        <v>3800</v>
      </c>
      <c r="C1195" t="s">
        <v>58</v>
      </c>
      <c r="D1195" t="s">
        <v>49</v>
      </c>
      <c r="E1195">
        <v>3848.06</v>
      </c>
      <c r="F1195">
        <v>0.9</v>
      </c>
      <c r="G1195">
        <v>33</v>
      </c>
    </row>
    <row r="1196" spans="1:7" x14ac:dyDescent="0.3">
      <c r="A1196" t="s">
        <v>5</v>
      </c>
      <c r="B1196">
        <v>2100</v>
      </c>
      <c r="C1196" t="s">
        <v>58</v>
      </c>
      <c r="D1196" t="s">
        <v>50</v>
      </c>
      <c r="E1196">
        <v>2169.92</v>
      </c>
      <c r="F1196">
        <v>0.57999999999999996</v>
      </c>
      <c r="G1196">
        <v>560</v>
      </c>
    </row>
    <row r="1197" spans="1:7" x14ac:dyDescent="0.3">
      <c r="A1197" t="s">
        <v>5</v>
      </c>
      <c r="B1197">
        <v>2200</v>
      </c>
      <c r="C1197" t="s">
        <v>56</v>
      </c>
      <c r="D1197" t="s">
        <v>50</v>
      </c>
      <c r="E1197">
        <v>2246.94</v>
      </c>
      <c r="F1197">
        <v>0.12</v>
      </c>
      <c r="G1197">
        <v>75</v>
      </c>
    </row>
    <row r="1198" spans="1:7" x14ac:dyDescent="0.3">
      <c r="A1198" t="s">
        <v>5</v>
      </c>
      <c r="B1198">
        <v>3700</v>
      </c>
      <c r="C1198" t="s">
        <v>57</v>
      </c>
      <c r="D1198" t="s">
        <v>50</v>
      </c>
      <c r="E1198">
        <v>3745.4</v>
      </c>
      <c r="F1198">
        <v>0.31</v>
      </c>
      <c r="G1198">
        <v>71</v>
      </c>
    </row>
    <row r="1199" spans="1:7" x14ac:dyDescent="0.3">
      <c r="A1199" t="s">
        <v>4</v>
      </c>
      <c r="B1199">
        <v>4100</v>
      </c>
      <c r="C1199" t="s">
        <v>57</v>
      </c>
      <c r="D1199" t="s">
        <v>51</v>
      </c>
      <c r="E1199">
        <v>4149.13</v>
      </c>
      <c r="F1199">
        <v>0.56000000000000005</v>
      </c>
      <c r="G1199">
        <v>137</v>
      </c>
    </row>
    <row r="1200" spans="1:7" x14ac:dyDescent="0.3">
      <c r="A1200" t="s">
        <v>4</v>
      </c>
      <c r="B1200">
        <v>2100</v>
      </c>
      <c r="C1200" t="s">
        <v>58</v>
      </c>
      <c r="D1200" t="s">
        <v>50</v>
      </c>
      <c r="E1200">
        <v>2149.88</v>
      </c>
      <c r="F1200">
        <v>0.66</v>
      </c>
      <c r="G1200">
        <v>187</v>
      </c>
    </row>
    <row r="1201" spans="1:7" x14ac:dyDescent="0.3">
      <c r="A1201" t="s">
        <v>4</v>
      </c>
      <c r="B1201">
        <v>5000</v>
      </c>
      <c r="C1201" t="s">
        <v>57</v>
      </c>
      <c r="D1201" t="s">
        <v>50</v>
      </c>
      <c r="E1201">
        <v>11052.65</v>
      </c>
      <c r="F1201">
        <v>0.27</v>
      </c>
      <c r="G1201">
        <v>430</v>
      </c>
    </row>
    <row r="1202" spans="1:7" x14ac:dyDescent="0.3">
      <c r="A1202" t="s">
        <v>4</v>
      </c>
      <c r="B1202">
        <v>3900</v>
      </c>
      <c r="C1202" t="s">
        <v>57</v>
      </c>
      <c r="D1202" t="s">
        <v>50</v>
      </c>
      <c r="E1202">
        <v>4098.45</v>
      </c>
      <c r="F1202">
        <v>0.38</v>
      </c>
      <c r="G1202">
        <v>11</v>
      </c>
    </row>
    <row r="1203" spans="1:7" x14ac:dyDescent="0.3">
      <c r="A1203" t="s">
        <v>5</v>
      </c>
      <c r="B1203">
        <v>2600</v>
      </c>
      <c r="C1203" t="s">
        <v>57</v>
      </c>
      <c r="D1203" t="s">
        <v>49</v>
      </c>
      <c r="E1203">
        <v>2662.29</v>
      </c>
      <c r="F1203">
        <v>0.81</v>
      </c>
      <c r="G1203">
        <v>82</v>
      </c>
    </row>
    <row r="1204" spans="1:7" x14ac:dyDescent="0.3">
      <c r="A1204" t="s">
        <v>3</v>
      </c>
      <c r="B1204">
        <v>10000</v>
      </c>
      <c r="C1204" t="s">
        <v>59</v>
      </c>
      <c r="G1204">
        <v>30</v>
      </c>
    </row>
    <row r="1205" spans="1:7" x14ac:dyDescent="0.3">
      <c r="A1205" t="s">
        <v>6</v>
      </c>
      <c r="B1205">
        <v>600</v>
      </c>
      <c r="C1205" t="s">
        <v>58</v>
      </c>
      <c r="D1205" t="s">
        <v>51</v>
      </c>
      <c r="E1205">
        <v>630.57000000000005</v>
      </c>
      <c r="F1205">
        <v>0.41</v>
      </c>
      <c r="G1205">
        <v>397</v>
      </c>
    </row>
    <row r="1206" spans="1:7" x14ac:dyDescent="0.3">
      <c r="A1206" t="s">
        <v>5</v>
      </c>
      <c r="B1206">
        <v>4400</v>
      </c>
      <c r="C1206" t="s">
        <v>57</v>
      </c>
      <c r="D1206" t="s">
        <v>49</v>
      </c>
      <c r="E1206">
        <v>4444.09</v>
      </c>
      <c r="F1206">
        <v>0.75</v>
      </c>
      <c r="G1206">
        <v>84</v>
      </c>
    </row>
    <row r="1207" spans="1:7" x14ac:dyDescent="0.3">
      <c r="A1207" t="s">
        <v>5</v>
      </c>
      <c r="B1207">
        <v>2500</v>
      </c>
      <c r="C1207" t="s">
        <v>56</v>
      </c>
      <c r="D1207" t="s">
        <v>50</v>
      </c>
      <c r="E1207">
        <v>2544.37</v>
      </c>
      <c r="F1207">
        <v>0.17</v>
      </c>
      <c r="G1207">
        <v>46</v>
      </c>
    </row>
    <row r="1208" spans="1:7" x14ac:dyDescent="0.3">
      <c r="A1208" t="s">
        <v>4</v>
      </c>
      <c r="B1208">
        <v>2500</v>
      </c>
      <c r="C1208" t="s">
        <v>56</v>
      </c>
      <c r="D1208" t="s">
        <v>50</v>
      </c>
      <c r="E1208">
        <v>2540.0300000000002</v>
      </c>
      <c r="F1208">
        <v>0.26</v>
      </c>
      <c r="G1208">
        <v>29</v>
      </c>
    </row>
    <row r="1209" spans="1:7" x14ac:dyDescent="0.3">
      <c r="A1209" t="s">
        <v>6</v>
      </c>
      <c r="B1209">
        <v>2500</v>
      </c>
      <c r="C1209" t="s">
        <v>57</v>
      </c>
      <c r="D1209" t="s">
        <v>51</v>
      </c>
      <c r="E1209">
        <v>2547.4299999999998</v>
      </c>
      <c r="F1209">
        <v>0.28999999999999998</v>
      </c>
      <c r="G1209">
        <v>178</v>
      </c>
    </row>
    <row r="1210" spans="1:7" x14ac:dyDescent="0.3">
      <c r="A1210" t="s">
        <v>6</v>
      </c>
      <c r="B1210">
        <v>2500</v>
      </c>
      <c r="C1210" t="s">
        <v>56</v>
      </c>
      <c r="D1210" t="s">
        <v>51</v>
      </c>
      <c r="E1210">
        <v>2543.23</v>
      </c>
      <c r="F1210">
        <v>0.13</v>
      </c>
      <c r="G1210">
        <v>34</v>
      </c>
    </row>
    <row r="1211" spans="1:7" x14ac:dyDescent="0.3">
      <c r="A1211" t="s">
        <v>4</v>
      </c>
      <c r="B1211">
        <v>600</v>
      </c>
      <c r="C1211" t="s">
        <v>57</v>
      </c>
      <c r="D1211" t="s">
        <v>51</v>
      </c>
      <c r="E1211">
        <v>631.4</v>
      </c>
      <c r="F1211">
        <v>0.61</v>
      </c>
      <c r="G1211">
        <v>30</v>
      </c>
    </row>
    <row r="1212" spans="1:7" x14ac:dyDescent="0.3">
      <c r="A1212" t="s">
        <v>3</v>
      </c>
      <c r="B1212">
        <v>4000</v>
      </c>
      <c r="C1212" t="s">
        <v>57</v>
      </c>
      <c r="D1212" t="s">
        <v>50</v>
      </c>
      <c r="E1212">
        <v>4284.7299999999996</v>
      </c>
      <c r="F1212">
        <v>0.21</v>
      </c>
      <c r="G1212">
        <v>15</v>
      </c>
    </row>
    <row r="1213" spans="1:7" x14ac:dyDescent="0.3">
      <c r="A1213" t="s">
        <v>4</v>
      </c>
      <c r="B1213">
        <v>900</v>
      </c>
      <c r="C1213" t="s">
        <v>57</v>
      </c>
      <c r="D1213" t="s">
        <v>51</v>
      </c>
      <c r="E1213">
        <v>953.31</v>
      </c>
      <c r="F1213">
        <v>0.59</v>
      </c>
      <c r="G1213">
        <v>173</v>
      </c>
    </row>
    <row r="1214" spans="1:7" x14ac:dyDescent="0.3">
      <c r="A1214" t="s">
        <v>4</v>
      </c>
      <c r="B1214">
        <v>2400</v>
      </c>
      <c r="C1214" t="s">
        <v>56</v>
      </c>
      <c r="D1214" t="s">
        <v>49</v>
      </c>
      <c r="E1214">
        <v>2441.61</v>
      </c>
      <c r="F1214">
        <v>0.09</v>
      </c>
      <c r="G1214">
        <v>26</v>
      </c>
    </row>
    <row r="1215" spans="1:7" x14ac:dyDescent="0.3">
      <c r="A1215" t="s">
        <v>6</v>
      </c>
      <c r="B1215">
        <v>500</v>
      </c>
      <c r="C1215" t="s">
        <v>56</v>
      </c>
      <c r="D1215" t="s">
        <v>49</v>
      </c>
      <c r="E1215">
        <v>516.74</v>
      </c>
      <c r="F1215">
        <v>0.26</v>
      </c>
      <c r="G1215">
        <v>178</v>
      </c>
    </row>
    <row r="1216" spans="1:7" x14ac:dyDescent="0.3">
      <c r="A1216" t="s">
        <v>6</v>
      </c>
      <c r="B1216">
        <v>1900</v>
      </c>
      <c r="C1216" t="s">
        <v>56</v>
      </c>
      <c r="D1216" t="s">
        <v>51</v>
      </c>
      <c r="E1216">
        <v>1944.57</v>
      </c>
      <c r="F1216">
        <v>0.21</v>
      </c>
      <c r="G1216">
        <v>54</v>
      </c>
    </row>
    <row r="1217" spans="1:7" x14ac:dyDescent="0.3">
      <c r="A1217" t="s">
        <v>5</v>
      </c>
      <c r="B1217">
        <v>1700</v>
      </c>
      <c r="C1217" t="s">
        <v>58</v>
      </c>
      <c r="D1217" t="s">
        <v>49</v>
      </c>
      <c r="E1217">
        <v>1740.28</v>
      </c>
      <c r="F1217">
        <v>1.05</v>
      </c>
      <c r="G1217">
        <v>113</v>
      </c>
    </row>
    <row r="1218" spans="1:7" x14ac:dyDescent="0.3">
      <c r="A1218" t="s">
        <v>4</v>
      </c>
      <c r="B1218">
        <v>3400</v>
      </c>
      <c r="C1218" t="s">
        <v>58</v>
      </c>
      <c r="D1218" t="s">
        <v>50</v>
      </c>
      <c r="E1218">
        <v>3448.88</v>
      </c>
      <c r="F1218">
        <v>0.56000000000000005</v>
      </c>
      <c r="G1218">
        <v>103</v>
      </c>
    </row>
    <row r="1219" spans="1:7" x14ac:dyDescent="0.3">
      <c r="A1219" t="s">
        <v>3</v>
      </c>
      <c r="B1219">
        <v>1500</v>
      </c>
      <c r="C1219" t="s">
        <v>57</v>
      </c>
      <c r="D1219" t="s">
        <v>51</v>
      </c>
      <c r="E1219">
        <v>1550.96</v>
      </c>
      <c r="F1219">
        <v>0.31</v>
      </c>
      <c r="G1219">
        <v>111</v>
      </c>
    </row>
    <row r="1220" spans="1:7" x14ac:dyDescent="0.3">
      <c r="A1220" t="s">
        <v>3</v>
      </c>
      <c r="B1220">
        <v>1800</v>
      </c>
      <c r="C1220" t="s">
        <v>56</v>
      </c>
      <c r="D1220" t="s">
        <v>51</v>
      </c>
      <c r="E1220">
        <v>1844.86</v>
      </c>
      <c r="F1220">
        <v>0.18</v>
      </c>
      <c r="G1220">
        <v>72</v>
      </c>
    </row>
    <row r="1221" spans="1:7" x14ac:dyDescent="0.3">
      <c r="A1221" t="s">
        <v>4</v>
      </c>
      <c r="B1221">
        <v>1200</v>
      </c>
      <c r="C1221" t="s">
        <v>56</v>
      </c>
      <c r="D1221" t="s">
        <v>50</v>
      </c>
      <c r="E1221">
        <v>1248.76</v>
      </c>
      <c r="F1221">
        <v>0.16</v>
      </c>
      <c r="G1221">
        <v>81</v>
      </c>
    </row>
    <row r="1222" spans="1:7" x14ac:dyDescent="0.3">
      <c r="A1222" t="s">
        <v>4</v>
      </c>
      <c r="B1222">
        <v>4700</v>
      </c>
      <c r="C1222" t="s">
        <v>57</v>
      </c>
      <c r="D1222" t="s">
        <v>51</v>
      </c>
      <c r="E1222">
        <v>4745.6899999999996</v>
      </c>
      <c r="F1222">
        <v>0.53</v>
      </c>
      <c r="G1222">
        <v>124</v>
      </c>
    </row>
    <row r="1223" spans="1:7" x14ac:dyDescent="0.3">
      <c r="A1223" t="s">
        <v>6</v>
      </c>
      <c r="B1223">
        <v>1200</v>
      </c>
      <c r="C1223" t="s">
        <v>56</v>
      </c>
      <c r="D1223" t="s">
        <v>51</v>
      </c>
      <c r="E1223">
        <v>1233.21</v>
      </c>
      <c r="F1223">
        <v>0.23</v>
      </c>
      <c r="G1223">
        <v>61</v>
      </c>
    </row>
    <row r="1224" spans="1:7" x14ac:dyDescent="0.3">
      <c r="A1224" t="s">
        <v>3</v>
      </c>
      <c r="B1224">
        <v>1200</v>
      </c>
      <c r="C1224" t="s">
        <v>56</v>
      </c>
      <c r="D1224" t="s">
        <v>49</v>
      </c>
      <c r="E1224">
        <v>1242.6500000000001</v>
      </c>
      <c r="F1224">
        <v>0.17</v>
      </c>
      <c r="G1224">
        <v>62</v>
      </c>
    </row>
    <row r="1225" spans="1:7" x14ac:dyDescent="0.3">
      <c r="A1225" t="s">
        <v>3</v>
      </c>
      <c r="B1225">
        <v>1400</v>
      </c>
      <c r="C1225" t="s">
        <v>56</v>
      </c>
      <c r="D1225" t="s">
        <v>49</v>
      </c>
      <c r="E1225">
        <v>1450.67</v>
      </c>
      <c r="F1225">
        <v>0.19</v>
      </c>
      <c r="G1225">
        <v>54</v>
      </c>
    </row>
    <row r="1226" spans="1:7" x14ac:dyDescent="0.3">
      <c r="A1226" t="s">
        <v>6</v>
      </c>
      <c r="B1226">
        <v>2200</v>
      </c>
      <c r="C1226" t="s">
        <v>58</v>
      </c>
      <c r="D1226" t="s">
        <v>50</v>
      </c>
      <c r="E1226">
        <v>2250.4499999999998</v>
      </c>
      <c r="F1226">
        <v>0.42</v>
      </c>
      <c r="G1226">
        <v>145</v>
      </c>
    </row>
    <row r="1227" spans="1:7" x14ac:dyDescent="0.3">
      <c r="A1227" t="s">
        <v>6</v>
      </c>
      <c r="B1227">
        <v>1400</v>
      </c>
      <c r="C1227" t="s">
        <v>57</v>
      </c>
      <c r="D1227" t="s">
        <v>51</v>
      </c>
      <c r="E1227">
        <v>1471.8</v>
      </c>
      <c r="F1227">
        <v>0.35</v>
      </c>
      <c r="G1227">
        <v>102</v>
      </c>
    </row>
    <row r="1228" spans="1:7" x14ac:dyDescent="0.3">
      <c r="A1228" t="s">
        <v>3</v>
      </c>
      <c r="B1228">
        <v>4600</v>
      </c>
      <c r="C1228" t="s">
        <v>57</v>
      </c>
      <c r="D1228" t="s">
        <v>49</v>
      </c>
      <c r="E1228">
        <v>4772.72</v>
      </c>
      <c r="F1228">
        <v>0.28000000000000003</v>
      </c>
      <c r="G1228">
        <v>18</v>
      </c>
    </row>
    <row r="1229" spans="1:7" x14ac:dyDescent="0.3">
      <c r="A1229" t="s">
        <v>4</v>
      </c>
      <c r="B1229">
        <v>5000</v>
      </c>
      <c r="C1229" t="s">
        <v>59</v>
      </c>
      <c r="D1229" t="s">
        <v>51</v>
      </c>
      <c r="E1229">
        <v>13740.45</v>
      </c>
      <c r="F1229">
        <v>0.45</v>
      </c>
      <c r="G1229">
        <v>51</v>
      </c>
    </row>
    <row r="1230" spans="1:7" x14ac:dyDescent="0.3">
      <c r="A1230" t="s">
        <v>3</v>
      </c>
      <c r="B1230">
        <v>3200</v>
      </c>
      <c r="C1230" t="s">
        <v>58</v>
      </c>
      <c r="D1230" t="s">
        <v>50</v>
      </c>
      <c r="E1230">
        <v>3246.56</v>
      </c>
      <c r="F1230">
        <v>0.37</v>
      </c>
      <c r="G1230">
        <v>114</v>
      </c>
    </row>
    <row r="1231" spans="1:7" x14ac:dyDescent="0.3">
      <c r="A1231" t="s">
        <v>3</v>
      </c>
      <c r="B1231">
        <v>3300</v>
      </c>
      <c r="C1231" t="s">
        <v>56</v>
      </c>
      <c r="D1231" t="s">
        <v>51</v>
      </c>
      <c r="E1231">
        <v>3355.44</v>
      </c>
      <c r="F1231">
        <v>0.12</v>
      </c>
      <c r="G1231">
        <v>18</v>
      </c>
    </row>
    <row r="1232" spans="1:7" x14ac:dyDescent="0.3">
      <c r="A1232" t="s">
        <v>3</v>
      </c>
      <c r="B1232">
        <v>2300</v>
      </c>
      <c r="C1232" t="s">
        <v>56</v>
      </c>
      <c r="D1232" t="s">
        <v>51</v>
      </c>
      <c r="E1232">
        <v>2346.2800000000002</v>
      </c>
      <c r="F1232">
        <v>0.28000000000000003</v>
      </c>
      <c r="G1232">
        <v>38</v>
      </c>
    </row>
    <row r="1233" spans="1:7" x14ac:dyDescent="0.3">
      <c r="A1233" t="s">
        <v>6</v>
      </c>
      <c r="B1233">
        <v>1400</v>
      </c>
      <c r="C1233" t="s">
        <v>58</v>
      </c>
      <c r="D1233" t="s">
        <v>49</v>
      </c>
      <c r="E1233">
        <v>1441.66</v>
      </c>
      <c r="F1233">
        <v>0.98</v>
      </c>
      <c r="G1233">
        <v>63</v>
      </c>
    </row>
    <row r="1234" spans="1:7" x14ac:dyDescent="0.3">
      <c r="A1234" t="s">
        <v>5</v>
      </c>
      <c r="B1234">
        <v>4000</v>
      </c>
      <c r="C1234" t="s">
        <v>57</v>
      </c>
      <c r="D1234" t="s">
        <v>49</v>
      </c>
      <c r="E1234">
        <v>4067.83</v>
      </c>
      <c r="F1234">
        <v>0.85</v>
      </c>
      <c r="G1234">
        <v>104</v>
      </c>
    </row>
    <row r="1235" spans="1:7" x14ac:dyDescent="0.3">
      <c r="A1235" t="s">
        <v>3</v>
      </c>
      <c r="B1235">
        <v>2400</v>
      </c>
      <c r="C1235" t="s">
        <v>56</v>
      </c>
      <c r="D1235" t="s">
        <v>50</v>
      </c>
      <c r="E1235">
        <v>2453.63</v>
      </c>
      <c r="F1235">
        <v>7.0000000000000007E-2</v>
      </c>
      <c r="G1235">
        <v>30</v>
      </c>
    </row>
    <row r="1236" spans="1:7" x14ac:dyDescent="0.3">
      <c r="A1236" t="s">
        <v>4</v>
      </c>
      <c r="B1236">
        <v>2400</v>
      </c>
      <c r="C1236" t="s">
        <v>56</v>
      </c>
      <c r="D1236" t="s">
        <v>50</v>
      </c>
      <c r="E1236">
        <v>2448.2399999999998</v>
      </c>
      <c r="F1236">
        <v>0.09</v>
      </c>
      <c r="G1236">
        <v>33</v>
      </c>
    </row>
    <row r="1237" spans="1:7" x14ac:dyDescent="0.3">
      <c r="A1237" t="s">
        <v>6</v>
      </c>
      <c r="B1237">
        <v>2900</v>
      </c>
      <c r="C1237" t="s">
        <v>58</v>
      </c>
      <c r="D1237" t="s">
        <v>49</v>
      </c>
      <c r="E1237">
        <v>2950.91</v>
      </c>
      <c r="F1237">
        <v>0.74</v>
      </c>
      <c r="G1237">
        <v>34</v>
      </c>
    </row>
    <row r="1238" spans="1:7" x14ac:dyDescent="0.3">
      <c r="A1238" t="s">
        <v>4</v>
      </c>
      <c r="B1238">
        <v>3200</v>
      </c>
      <c r="C1238" t="s">
        <v>57</v>
      </c>
      <c r="D1238" t="s">
        <v>49</v>
      </c>
      <c r="E1238">
        <v>3258.3</v>
      </c>
      <c r="F1238">
        <v>0.64</v>
      </c>
      <c r="G1238">
        <v>13</v>
      </c>
    </row>
    <row r="1239" spans="1:7" x14ac:dyDescent="0.3">
      <c r="A1239" t="s">
        <v>5</v>
      </c>
      <c r="B1239">
        <v>4700</v>
      </c>
      <c r="C1239" t="s">
        <v>56</v>
      </c>
      <c r="D1239" t="s">
        <v>49</v>
      </c>
      <c r="E1239">
        <v>4734.1499999999996</v>
      </c>
      <c r="F1239">
        <v>0.26</v>
      </c>
      <c r="G1239">
        <v>26</v>
      </c>
    </row>
    <row r="1240" spans="1:7" x14ac:dyDescent="0.3">
      <c r="A1240" t="s">
        <v>6</v>
      </c>
      <c r="B1240">
        <v>3700</v>
      </c>
      <c r="C1240" t="s">
        <v>56</v>
      </c>
      <c r="D1240" t="s">
        <v>49</v>
      </c>
      <c r="E1240">
        <v>3760.69</v>
      </c>
      <c r="F1240">
        <v>0.14000000000000001</v>
      </c>
      <c r="G1240">
        <v>26</v>
      </c>
    </row>
    <row r="1241" spans="1:7" x14ac:dyDescent="0.3">
      <c r="A1241" t="s">
        <v>6</v>
      </c>
      <c r="B1241">
        <v>2400</v>
      </c>
      <c r="C1241" t="s">
        <v>57</v>
      </c>
      <c r="D1241" t="s">
        <v>50</v>
      </c>
      <c r="E1241">
        <v>2443</v>
      </c>
      <c r="F1241">
        <v>0.28000000000000003</v>
      </c>
      <c r="G1241">
        <v>14</v>
      </c>
    </row>
    <row r="1242" spans="1:7" x14ac:dyDescent="0.3">
      <c r="A1242" t="s">
        <v>5</v>
      </c>
      <c r="B1242">
        <v>4700</v>
      </c>
      <c r="C1242" t="s">
        <v>56</v>
      </c>
      <c r="D1242" t="s">
        <v>50</v>
      </c>
      <c r="E1242">
        <v>4738.7</v>
      </c>
      <c r="F1242">
        <v>0.39</v>
      </c>
      <c r="G1242">
        <v>10</v>
      </c>
    </row>
    <row r="1243" spans="1:7" x14ac:dyDescent="0.3">
      <c r="A1243" t="s">
        <v>4</v>
      </c>
      <c r="B1243">
        <v>3200</v>
      </c>
      <c r="C1243" t="s">
        <v>56</v>
      </c>
      <c r="D1243" t="s">
        <v>51</v>
      </c>
      <c r="E1243">
        <v>3201.04</v>
      </c>
      <c r="F1243">
        <v>0.34</v>
      </c>
      <c r="G1243">
        <v>24</v>
      </c>
    </row>
    <row r="1244" spans="1:7" x14ac:dyDescent="0.3">
      <c r="A1244" t="s">
        <v>6</v>
      </c>
      <c r="B1244">
        <v>4800</v>
      </c>
      <c r="C1244" t="s">
        <v>57</v>
      </c>
      <c r="D1244" t="s">
        <v>50</v>
      </c>
      <c r="E1244">
        <v>4871</v>
      </c>
      <c r="F1244">
        <v>0.09</v>
      </c>
      <c r="G1244">
        <v>6</v>
      </c>
    </row>
    <row r="1245" spans="1:7" x14ac:dyDescent="0.3">
      <c r="A1245" t="s">
        <v>6</v>
      </c>
      <c r="B1245">
        <v>4600</v>
      </c>
      <c r="C1245" t="s">
        <v>56</v>
      </c>
      <c r="D1245" t="s">
        <v>49</v>
      </c>
      <c r="E1245">
        <v>4650.4399999999996</v>
      </c>
      <c r="F1245">
        <v>0.16</v>
      </c>
      <c r="G1245">
        <v>18</v>
      </c>
    </row>
    <row r="1246" spans="1:7" x14ac:dyDescent="0.3">
      <c r="A1246" t="s">
        <v>4</v>
      </c>
      <c r="B1246">
        <v>2600</v>
      </c>
      <c r="C1246" t="s">
        <v>56</v>
      </c>
      <c r="D1246" t="s">
        <v>50</v>
      </c>
      <c r="E1246">
        <v>2643.26</v>
      </c>
      <c r="F1246">
        <v>0.17</v>
      </c>
      <c r="G1246">
        <v>19</v>
      </c>
    </row>
    <row r="1247" spans="1:7" x14ac:dyDescent="0.3">
      <c r="A1247" t="s">
        <v>4</v>
      </c>
      <c r="B1247">
        <v>4500</v>
      </c>
      <c r="C1247" t="s">
        <v>56</v>
      </c>
      <c r="D1247" t="s">
        <v>50</v>
      </c>
      <c r="E1247">
        <v>4543.71</v>
      </c>
      <c r="F1247">
        <v>0.2</v>
      </c>
      <c r="G1247">
        <v>7</v>
      </c>
    </row>
    <row r="1248" spans="1:7" x14ac:dyDescent="0.3">
      <c r="A1248" t="s">
        <v>3</v>
      </c>
      <c r="B1248">
        <v>3400</v>
      </c>
      <c r="C1248" t="s">
        <v>57</v>
      </c>
      <c r="D1248" t="s">
        <v>49</v>
      </c>
      <c r="E1248">
        <v>3679.84</v>
      </c>
      <c r="F1248">
        <v>0.45</v>
      </c>
      <c r="G1248">
        <v>13</v>
      </c>
    </row>
    <row r="1249" spans="1:7" x14ac:dyDescent="0.3">
      <c r="A1249" t="s">
        <v>4</v>
      </c>
      <c r="B1249">
        <v>800</v>
      </c>
      <c r="C1249" t="s">
        <v>60</v>
      </c>
      <c r="D1249" t="s">
        <v>50</v>
      </c>
      <c r="E1249">
        <v>848</v>
      </c>
      <c r="F1249">
        <v>0.32</v>
      </c>
      <c r="G1249">
        <v>4</v>
      </c>
    </row>
    <row r="1250" spans="1:7" x14ac:dyDescent="0.3">
      <c r="A1250" t="s">
        <v>4</v>
      </c>
      <c r="B1250">
        <v>2300</v>
      </c>
      <c r="C1250" t="s">
        <v>57</v>
      </c>
      <c r="D1250" t="s">
        <v>50</v>
      </c>
      <c r="E1250">
        <v>2344.87</v>
      </c>
      <c r="F1250">
        <v>0.46</v>
      </c>
      <c r="G1250">
        <v>8</v>
      </c>
    </row>
    <row r="1251" spans="1:7" x14ac:dyDescent="0.3">
      <c r="A1251" t="s">
        <v>4</v>
      </c>
      <c r="B1251">
        <v>4100</v>
      </c>
      <c r="C1251" t="s">
        <v>56</v>
      </c>
      <c r="D1251" t="s">
        <v>49</v>
      </c>
      <c r="E1251">
        <v>4141.47</v>
      </c>
      <c r="F1251">
        <v>0.22</v>
      </c>
      <c r="G1251">
        <v>21</v>
      </c>
    </row>
    <row r="1252" spans="1:7" x14ac:dyDescent="0.3">
      <c r="A1252" t="s">
        <v>6</v>
      </c>
      <c r="B1252">
        <v>3200</v>
      </c>
      <c r="C1252" t="s">
        <v>59</v>
      </c>
      <c r="D1252" t="s">
        <v>51</v>
      </c>
      <c r="E1252">
        <v>3241</v>
      </c>
      <c r="F1252">
        <v>0.11</v>
      </c>
      <c r="G1252">
        <v>2</v>
      </c>
    </row>
    <row r="1253" spans="1:7" x14ac:dyDescent="0.3">
      <c r="A1253" t="s">
        <v>3</v>
      </c>
      <c r="B1253">
        <v>1000</v>
      </c>
      <c r="C1253" t="s">
        <v>59</v>
      </c>
      <c r="D1253" t="s">
        <v>51</v>
      </c>
      <c r="E1253">
        <v>1041.1600000000001</v>
      </c>
      <c r="F1253">
        <v>0.17</v>
      </c>
      <c r="G1253">
        <v>6</v>
      </c>
    </row>
    <row r="1254" spans="1:7" x14ac:dyDescent="0.3">
      <c r="A1254" t="s">
        <v>3</v>
      </c>
      <c r="B1254">
        <v>4100</v>
      </c>
      <c r="C1254" t="s">
        <v>56</v>
      </c>
      <c r="D1254" t="s">
        <v>50</v>
      </c>
      <c r="E1254">
        <v>4138</v>
      </c>
      <c r="F1254">
        <v>0.02</v>
      </c>
      <c r="G1254">
        <v>6</v>
      </c>
    </row>
    <row r="1255" spans="1:7" x14ac:dyDescent="0.3">
      <c r="A1255" t="s">
        <v>6</v>
      </c>
      <c r="B1255">
        <v>3100</v>
      </c>
      <c r="C1255" t="s">
        <v>59</v>
      </c>
      <c r="D1255" t="s">
        <v>49</v>
      </c>
      <c r="E1255">
        <v>3159</v>
      </c>
      <c r="F1255">
        <v>0.35</v>
      </c>
      <c r="G1255">
        <v>1</v>
      </c>
    </row>
    <row r="1256" spans="1:7" x14ac:dyDescent="0.3">
      <c r="A1256" t="s">
        <v>5</v>
      </c>
      <c r="B1256">
        <v>1700</v>
      </c>
      <c r="C1256" t="s">
        <v>59</v>
      </c>
      <c r="D1256" t="s">
        <v>50</v>
      </c>
      <c r="E1256">
        <v>1749.25</v>
      </c>
      <c r="F1256">
        <v>0.65</v>
      </c>
      <c r="G1256">
        <v>4</v>
      </c>
    </row>
    <row r="1257" spans="1:7" x14ac:dyDescent="0.3">
      <c r="A1257" t="s">
        <v>4</v>
      </c>
      <c r="B1257">
        <v>4300</v>
      </c>
      <c r="C1257" t="s">
        <v>59</v>
      </c>
      <c r="D1257" t="s">
        <v>51</v>
      </c>
      <c r="E1257">
        <v>4329</v>
      </c>
      <c r="F1257">
        <v>0.09</v>
      </c>
      <c r="G1257">
        <v>1</v>
      </c>
    </row>
    <row r="1258" spans="1:7" x14ac:dyDescent="0.3">
      <c r="A1258" t="s">
        <v>6</v>
      </c>
      <c r="B1258">
        <v>1300</v>
      </c>
      <c r="C1258" t="s">
        <v>61</v>
      </c>
      <c r="D1258" t="s">
        <v>51</v>
      </c>
      <c r="E1258">
        <v>1382</v>
      </c>
      <c r="F1258">
        <v>0.21</v>
      </c>
      <c r="G1258">
        <v>1</v>
      </c>
    </row>
    <row r="1259" spans="1:7" x14ac:dyDescent="0.3">
      <c r="A1259" t="s">
        <v>4</v>
      </c>
      <c r="B1259">
        <v>1000</v>
      </c>
      <c r="C1259" t="s">
        <v>60</v>
      </c>
      <c r="D1259" t="s">
        <v>49</v>
      </c>
      <c r="E1259">
        <v>1006</v>
      </c>
      <c r="F1259">
        <v>0.73</v>
      </c>
      <c r="G1259">
        <v>1</v>
      </c>
    </row>
    <row r="1260" spans="1:7" x14ac:dyDescent="0.3">
      <c r="A1260" t="s">
        <v>6</v>
      </c>
      <c r="B1260">
        <v>1300</v>
      </c>
      <c r="C1260" t="s">
        <v>57</v>
      </c>
      <c r="D1260" t="s">
        <v>49</v>
      </c>
      <c r="E1260">
        <v>1355</v>
      </c>
      <c r="F1260">
        <v>0.5</v>
      </c>
      <c r="G1260">
        <v>3</v>
      </c>
    </row>
    <row r="1261" spans="1:7" x14ac:dyDescent="0.3">
      <c r="A1261" t="s">
        <v>3</v>
      </c>
      <c r="B1261">
        <v>800</v>
      </c>
      <c r="C1261" t="s">
        <v>60</v>
      </c>
      <c r="D1261" t="s">
        <v>49</v>
      </c>
      <c r="E1261">
        <v>863</v>
      </c>
      <c r="F1261">
        <v>2.36</v>
      </c>
      <c r="G1261">
        <v>1</v>
      </c>
    </row>
    <row r="1262" spans="1:7" x14ac:dyDescent="0.3">
      <c r="A1262" t="s">
        <v>6</v>
      </c>
      <c r="B1262">
        <v>2300</v>
      </c>
      <c r="C1262" t="s">
        <v>59</v>
      </c>
      <c r="D1262" t="s">
        <v>51</v>
      </c>
      <c r="E1262">
        <v>2337</v>
      </c>
      <c r="F1262">
        <v>0.19</v>
      </c>
      <c r="G1262">
        <v>1</v>
      </c>
    </row>
    <row r="1263" spans="1:7" x14ac:dyDescent="0.3">
      <c r="A1263" t="s">
        <v>6</v>
      </c>
      <c r="B1263">
        <v>4600</v>
      </c>
      <c r="C1263" t="s">
        <v>59</v>
      </c>
      <c r="D1263" t="s">
        <v>51</v>
      </c>
      <c r="E1263">
        <v>4663</v>
      </c>
      <c r="F1263">
        <v>0.19</v>
      </c>
      <c r="G1263">
        <v>1</v>
      </c>
    </row>
    <row r="1264" spans="1:7" x14ac:dyDescent="0.3">
      <c r="A1264" t="s">
        <v>4</v>
      </c>
      <c r="B1264">
        <v>5000</v>
      </c>
      <c r="C1264" t="s">
        <v>58</v>
      </c>
      <c r="D1264" t="s">
        <v>50</v>
      </c>
      <c r="E1264">
        <v>9553.8799999999992</v>
      </c>
      <c r="F1264">
        <v>0.49</v>
      </c>
      <c r="G1264">
        <v>1621</v>
      </c>
    </row>
    <row r="1265" spans="1:7" x14ac:dyDescent="0.3">
      <c r="A1265" t="s">
        <v>6</v>
      </c>
      <c r="B1265">
        <v>5000</v>
      </c>
      <c r="C1265" t="s">
        <v>58</v>
      </c>
      <c r="D1265" t="s">
        <v>51</v>
      </c>
      <c r="E1265">
        <v>10265.74</v>
      </c>
      <c r="F1265">
        <v>0.37</v>
      </c>
      <c r="G1265">
        <v>7912</v>
      </c>
    </row>
    <row r="1266" spans="1:7" x14ac:dyDescent="0.3">
      <c r="A1266" t="s">
        <v>5</v>
      </c>
      <c r="B1266">
        <v>4400</v>
      </c>
      <c r="C1266" t="s">
        <v>58</v>
      </c>
      <c r="D1266" t="s">
        <v>50</v>
      </c>
      <c r="E1266">
        <v>4452.0200000000004</v>
      </c>
      <c r="F1266">
        <v>0.41</v>
      </c>
      <c r="G1266">
        <v>361</v>
      </c>
    </row>
    <row r="1267" spans="1:7" x14ac:dyDescent="0.3">
      <c r="A1267" t="s">
        <v>5</v>
      </c>
      <c r="B1267">
        <v>3000</v>
      </c>
      <c r="C1267" t="s">
        <v>56</v>
      </c>
      <c r="D1267" t="s">
        <v>50</v>
      </c>
      <c r="E1267">
        <v>3057.15</v>
      </c>
      <c r="F1267">
        <v>0.1</v>
      </c>
      <c r="G1267">
        <v>46</v>
      </c>
    </row>
    <row r="1268" spans="1:7" x14ac:dyDescent="0.3">
      <c r="A1268" t="s">
        <v>3</v>
      </c>
      <c r="B1268">
        <v>5000</v>
      </c>
      <c r="C1268" t="s">
        <v>58</v>
      </c>
      <c r="D1268" t="s">
        <v>49</v>
      </c>
      <c r="E1268">
        <v>9237.0499999999993</v>
      </c>
      <c r="F1268">
        <v>0.89</v>
      </c>
      <c r="G1268">
        <v>861</v>
      </c>
    </row>
    <row r="1269" spans="1:7" x14ac:dyDescent="0.3">
      <c r="A1269" t="s">
        <v>3</v>
      </c>
      <c r="B1269">
        <v>2600</v>
      </c>
      <c r="C1269" t="s">
        <v>58</v>
      </c>
      <c r="D1269" t="s">
        <v>50</v>
      </c>
      <c r="E1269">
        <v>2649.41</v>
      </c>
      <c r="F1269">
        <v>0.41</v>
      </c>
      <c r="G1269">
        <v>133</v>
      </c>
    </row>
    <row r="1270" spans="1:7" x14ac:dyDescent="0.3">
      <c r="A1270" t="s">
        <v>3</v>
      </c>
      <c r="B1270">
        <v>3500</v>
      </c>
      <c r="C1270" t="s">
        <v>56</v>
      </c>
      <c r="D1270" t="s">
        <v>49</v>
      </c>
      <c r="E1270">
        <v>3556</v>
      </c>
      <c r="F1270">
        <v>0.16</v>
      </c>
      <c r="G1270">
        <v>22</v>
      </c>
    </row>
    <row r="1271" spans="1:7" x14ac:dyDescent="0.3">
      <c r="A1271" t="s">
        <v>3</v>
      </c>
      <c r="B1271">
        <v>1100</v>
      </c>
      <c r="C1271" t="s">
        <v>56</v>
      </c>
      <c r="D1271" t="s">
        <v>50</v>
      </c>
      <c r="E1271">
        <v>1145.1199999999999</v>
      </c>
      <c r="F1271">
        <v>7.0000000000000007E-2</v>
      </c>
      <c r="G1271">
        <v>104</v>
      </c>
    </row>
    <row r="1272" spans="1:7" x14ac:dyDescent="0.3">
      <c r="A1272" t="s">
        <v>3</v>
      </c>
      <c r="B1272">
        <v>3200</v>
      </c>
      <c r="C1272" t="s">
        <v>58</v>
      </c>
      <c r="D1272" t="s">
        <v>51</v>
      </c>
      <c r="E1272">
        <v>3246</v>
      </c>
      <c r="F1272">
        <v>0.31</v>
      </c>
      <c r="G1272">
        <v>381</v>
      </c>
    </row>
    <row r="1273" spans="1:7" x14ac:dyDescent="0.3">
      <c r="A1273" t="s">
        <v>4</v>
      </c>
      <c r="B1273">
        <v>3700</v>
      </c>
      <c r="C1273" t="s">
        <v>58</v>
      </c>
      <c r="D1273" t="s">
        <v>50</v>
      </c>
      <c r="E1273">
        <v>3721.67</v>
      </c>
      <c r="F1273">
        <v>0.52</v>
      </c>
      <c r="G1273">
        <v>108</v>
      </c>
    </row>
    <row r="1274" spans="1:7" x14ac:dyDescent="0.3">
      <c r="A1274" t="s">
        <v>4</v>
      </c>
      <c r="B1274">
        <v>1800</v>
      </c>
      <c r="C1274" t="s">
        <v>57</v>
      </c>
      <c r="D1274" t="s">
        <v>51</v>
      </c>
      <c r="E1274">
        <v>1850.77</v>
      </c>
      <c r="F1274">
        <v>0.78</v>
      </c>
      <c r="G1274">
        <v>185</v>
      </c>
    </row>
    <row r="1275" spans="1:7" x14ac:dyDescent="0.3">
      <c r="A1275" t="s">
        <v>4</v>
      </c>
      <c r="B1275">
        <v>800</v>
      </c>
      <c r="C1275" t="s">
        <v>56</v>
      </c>
      <c r="D1275" t="s">
        <v>49</v>
      </c>
      <c r="E1275">
        <v>848.09</v>
      </c>
      <c r="F1275">
        <v>0.28000000000000003</v>
      </c>
      <c r="G1275">
        <v>851</v>
      </c>
    </row>
    <row r="1276" spans="1:7" x14ac:dyDescent="0.3">
      <c r="A1276" t="s">
        <v>4</v>
      </c>
      <c r="B1276">
        <v>4200</v>
      </c>
      <c r="C1276" t="s">
        <v>58</v>
      </c>
      <c r="D1276" t="s">
        <v>51</v>
      </c>
      <c r="E1276">
        <v>4246.92</v>
      </c>
      <c r="F1276">
        <v>0.7</v>
      </c>
      <c r="G1276">
        <v>308</v>
      </c>
    </row>
    <row r="1277" spans="1:7" x14ac:dyDescent="0.3">
      <c r="A1277" t="s">
        <v>6</v>
      </c>
      <c r="B1277">
        <v>3700</v>
      </c>
      <c r="C1277" t="s">
        <v>58</v>
      </c>
      <c r="D1277" t="s">
        <v>51</v>
      </c>
      <c r="E1277">
        <v>3747.26</v>
      </c>
      <c r="F1277">
        <v>0.31</v>
      </c>
      <c r="G1277">
        <v>365</v>
      </c>
    </row>
    <row r="1278" spans="1:7" x14ac:dyDescent="0.3">
      <c r="A1278" t="s">
        <v>6</v>
      </c>
      <c r="B1278">
        <v>1000</v>
      </c>
      <c r="C1278" t="s">
        <v>56</v>
      </c>
      <c r="D1278" t="s">
        <v>51</v>
      </c>
      <c r="E1278">
        <v>1044.1199999999999</v>
      </c>
      <c r="F1278">
        <v>0.2</v>
      </c>
      <c r="G1278">
        <v>151</v>
      </c>
    </row>
    <row r="1279" spans="1:7" x14ac:dyDescent="0.3">
      <c r="A1279" t="s">
        <v>5</v>
      </c>
      <c r="B1279">
        <v>4800</v>
      </c>
      <c r="C1279" t="s">
        <v>58</v>
      </c>
      <c r="D1279" t="s">
        <v>50</v>
      </c>
      <c r="E1279">
        <v>4847.42</v>
      </c>
      <c r="F1279">
        <v>0.44</v>
      </c>
      <c r="G1279">
        <v>283</v>
      </c>
    </row>
    <row r="1280" spans="1:7" x14ac:dyDescent="0.3">
      <c r="A1280" t="s">
        <v>5</v>
      </c>
      <c r="B1280">
        <v>4100</v>
      </c>
      <c r="C1280" t="s">
        <v>58</v>
      </c>
      <c r="D1280" t="s">
        <v>49</v>
      </c>
      <c r="E1280">
        <v>4197.3100000000004</v>
      </c>
      <c r="F1280">
        <v>0.9</v>
      </c>
      <c r="G1280">
        <v>76</v>
      </c>
    </row>
    <row r="1281" spans="1:7" x14ac:dyDescent="0.3">
      <c r="A1281" t="s">
        <v>3</v>
      </c>
      <c r="B1281">
        <v>3300</v>
      </c>
      <c r="C1281" t="s">
        <v>57</v>
      </c>
      <c r="D1281" t="s">
        <v>51</v>
      </c>
      <c r="E1281">
        <v>3351.78</v>
      </c>
      <c r="F1281">
        <v>0.28000000000000003</v>
      </c>
      <c r="G1281">
        <v>168</v>
      </c>
    </row>
    <row r="1282" spans="1:7" x14ac:dyDescent="0.3">
      <c r="A1282" t="s">
        <v>6</v>
      </c>
      <c r="B1282">
        <v>2200</v>
      </c>
      <c r="C1282" t="s">
        <v>58</v>
      </c>
      <c r="D1282" t="s">
        <v>51</v>
      </c>
      <c r="E1282">
        <v>2247.08</v>
      </c>
      <c r="F1282">
        <v>0.41</v>
      </c>
      <c r="G1282">
        <v>456</v>
      </c>
    </row>
    <row r="1283" spans="1:7" x14ac:dyDescent="0.3">
      <c r="A1283" t="s">
        <v>6</v>
      </c>
      <c r="B1283">
        <v>4900</v>
      </c>
      <c r="C1283" t="s">
        <v>58</v>
      </c>
      <c r="D1283" t="s">
        <v>49</v>
      </c>
      <c r="E1283">
        <v>4941.5</v>
      </c>
      <c r="F1283">
        <v>1.1399999999999999</v>
      </c>
      <c r="G1283">
        <v>22</v>
      </c>
    </row>
    <row r="1284" spans="1:7" x14ac:dyDescent="0.3">
      <c r="A1284" t="s">
        <v>5</v>
      </c>
      <c r="B1284">
        <v>4200</v>
      </c>
      <c r="C1284" t="s">
        <v>58</v>
      </c>
      <c r="D1284" t="s">
        <v>49</v>
      </c>
      <c r="E1284">
        <v>4616.16</v>
      </c>
      <c r="F1284">
        <v>1.1200000000000001</v>
      </c>
      <c r="G1284">
        <v>83</v>
      </c>
    </row>
    <row r="1285" spans="1:7" x14ac:dyDescent="0.3">
      <c r="A1285" t="s">
        <v>5</v>
      </c>
      <c r="B1285">
        <v>4700</v>
      </c>
      <c r="C1285" t="s">
        <v>58</v>
      </c>
      <c r="D1285" t="s">
        <v>49</v>
      </c>
      <c r="E1285">
        <v>4743.54</v>
      </c>
      <c r="F1285">
        <v>0.95</v>
      </c>
      <c r="G1285">
        <v>73</v>
      </c>
    </row>
    <row r="1286" spans="1:7" x14ac:dyDescent="0.3">
      <c r="A1286" t="s">
        <v>3</v>
      </c>
      <c r="B1286">
        <v>1500</v>
      </c>
      <c r="C1286" t="s">
        <v>58</v>
      </c>
      <c r="D1286" t="s">
        <v>51</v>
      </c>
      <c r="E1286">
        <v>1548.77</v>
      </c>
      <c r="F1286">
        <v>0.4</v>
      </c>
      <c r="G1286">
        <v>543</v>
      </c>
    </row>
    <row r="1287" spans="1:7" x14ac:dyDescent="0.3">
      <c r="A1287" t="s">
        <v>3</v>
      </c>
      <c r="B1287">
        <v>2900</v>
      </c>
      <c r="C1287" t="s">
        <v>58</v>
      </c>
      <c r="D1287" t="s">
        <v>50</v>
      </c>
      <c r="E1287">
        <v>2944.82</v>
      </c>
      <c r="F1287">
        <v>0.46</v>
      </c>
      <c r="G1287">
        <v>116</v>
      </c>
    </row>
    <row r="1288" spans="1:7" x14ac:dyDescent="0.3">
      <c r="A1288" t="s">
        <v>3</v>
      </c>
      <c r="B1288">
        <v>1700</v>
      </c>
      <c r="C1288" t="s">
        <v>58</v>
      </c>
      <c r="D1288" t="s">
        <v>49</v>
      </c>
      <c r="E1288">
        <v>1724.52</v>
      </c>
      <c r="F1288">
        <v>0.73</v>
      </c>
      <c r="G1288">
        <v>40</v>
      </c>
    </row>
    <row r="1289" spans="1:7" x14ac:dyDescent="0.3">
      <c r="A1289" t="s">
        <v>4</v>
      </c>
      <c r="B1289">
        <v>600</v>
      </c>
      <c r="C1289" t="s">
        <v>58</v>
      </c>
      <c r="D1289" t="s">
        <v>51</v>
      </c>
      <c r="E1289">
        <v>630.79999999999995</v>
      </c>
      <c r="F1289">
        <v>0.61</v>
      </c>
      <c r="G1289">
        <v>410</v>
      </c>
    </row>
    <row r="1290" spans="1:7" x14ac:dyDescent="0.3">
      <c r="A1290" t="s">
        <v>4</v>
      </c>
      <c r="B1290">
        <v>1600</v>
      </c>
      <c r="C1290" t="s">
        <v>56</v>
      </c>
      <c r="D1290" t="s">
        <v>49</v>
      </c>
      <c r="E1290">
        <v>1645.77</v>
      </c>
      <c r="F1290">
        <v>0.15</v>
      </c>
      <c r="G1290">
        <v>36</v>
      </c>
    </row>
    <row r="1291" spans="1:7" x14ac:dyDescent="0.3">
      <c r="A1291" t="s">
        <v>4</v>
      </c>
      <c r="B1291">
        <v>4600</v>
      </c>
      <c r="C1291" t="s">
        <v>57</v>
      </c>
      <c r="D1291" t="s">
        <v>51</v>
      </c>
      <c r="E1291">
        <v>4646.05</v>
      </c>
      <c r="F1291">
        <v>0.53</v>
      </c>
      <c r="G1291">
        <v>126</v>
      </c>
    </row>
    <row r="1292" spans="1:7" x14ac:dyDescent="0.3">
      <c r="A1292" t="s">
        <v>5</v>
      </c>
      <c r="B1292">
        <v>1900</v>
      </c>
      <c r="C1292" t="s">
        <v>57</v>
      </c>
      <c r="D1292" t="s">
        <v>50</v>
      </c>
      <c r="E1292">
        <v>2011.22</v>
      </c>
      <c r="F1292">
        <v>0.55000000000000004</v>
      </c>
      <c r="G1292">
        <v>68</v>
      </c>
    </row>
    <row r="1293" spans="1:7" x14ac:dyDescent="0.3">
      <c r="A1293" t="s">
        <v>5</v>
      </c>
      <c r="B1293">
        <v>1100</v>
      </c>
      <c r="C1293" t="s">
        <v>57</v>
      </c>
      <c r="D1293" t="s">
        <v>49</v>
      </c>
      <c r="E1293">
        <v>1146.8699999999999</v>
      </c>
      <c r="F1293">
        <v>0.98</v>
      </c>
      <c r="G1293">
        <v>87</v>
      </c>
    </row>
    <row r="1294" spans="1:7" x14ac:dyDescent="0.3">
      <c r="A1294" t="s">
        <v>5</v>
      </c>
      <c r="B1294">
        <v>2500</v>
      </c>
      <c r="C1294" t="s">
        <v>57</v>
      </c>
      <c r="D1294" t="s">
        <v>50</v>
      </c>
      <c r="E1294">
        <v>2548.7600000000002</v>
      </c>
      <c r="F1294">
        <v>0.4</v>
      </c>
      <c r="G1294">
        <v>47</v>
      </c>
    </row>
    <row r="1295" spans="1:7" x14ac:dyDescent="0.3">
      <c r="A1295" t="s">
        <v>3</v>
      </c>
      <c r="B1295">
        <v>3300</v>
      </c>
      <c r="C1295" t="s">
        <v>58</v>
      </c>
      <c r="D1295" t="s">
        <v>50</v>
      </c>
      <c r="E1295">
        <v>3348.09</v>
      </c>
      <c r="F1295">
        <v>0.47</v>
      </c>
      <c r="G1295">
        <v>113</v>
      </c>
    </row>
    <row r="1296" spans="1:7" x14ac:dyDescent="0.3">
      <c r="A1296" t="s">
        <v>4</v>
      </c>
      <c r="B1296">
        <v>4500</v>
      </c>
      <c r="C1296" t="s">
        <v>58</v>
      </c>
      <c r="D1296" t="s">
        <v>49</v>
      </c>
      <c r="E1296">
        <v>4601.7</v>
      </c>
      <c r="F1296">
        <v>1.21</v>
      </c>
      <c r="G1296">
        <v>31</v>
      </c>
    </row>
    <row r="1297" spans="1:7" x14ac:dyDescent="0.3">
      <c r="A1297" t="s">
        <v>4</v>
      </c>
      <c r="B1297">
        <v>4700</v>
      </c>
      <c r="C1297" t="s">
        <v>58</v>
      </c>
      <c r="D1297" t="s">
        <v>49</v>
      </c>
      <c r="E1297">
        <v>4748.22</v>
      </c>
      <c r="F1297">
        <v>1.28</v>
      </c>
      <c r="G1297">
        <v>18</v>
      </c>
    </row>
    <row r="1298" spans="1:7" x14ac:dyDescent="0.3">
      <c r="A1298" t="s">
        <v>5</v>
      </c>
      <c r="B1298">
        <v>2600</v>
      </c>
      <c r="C1298" t="s">
        <v>58</v>
      </c>
      <c r="D1298" t="s">
        <v>49</v>
      </c>
      <c r="E1298">
        <v>2645.87</v>
      </c>
      <c r="F1298">
        <v>1.1000000000000001</v>
      </c>
      <c r="G1298">
        <v>164</v>
      </c>
    </row>
    <row r="1299" spans="1:7" x14ac:dyDescent="0.3">
      <c r="A1299" t="s">
        <v>3</v>
      </c>
      <c r="B1299">
        <v>4900</v>
      </c>
      <c r="C1299" t="s">
        <v>56</v>
      </c>
      <c r="D1299" t="s">
        <v>50</v>
      </c>
      <c r="E1299">
        <v>4971.3999999999996</v>
      </c>
      <c r="F1299">
        <v>0.19</v>
      </c>
      <c r="G1299">
        <v>5</v>
      </c>
    </row>
    <row r="1300" spans="1:7" x14ac:dyDescent="0.3">
      <c r="A1300" t="s">
        <v>6</v>
      </c>
      <c r="B1300">
        <v>3600</v>
      </c>
      <c r="C1300" t="s">
        <v>57</v>
      </c>
      <c r="D1300" t="s">
        <v>51</v>
      </c>
      <c r="E1300">
        <v>3661.43</v>
      </c>
      <c r="F1300">
        <v>0.22</v>
      </c>
      <c r="G1300">
        <v>145</v>
      </c>
    </row>
    <row r="1301" spans="1:7" x14ac:dyDescent="0.3">
      <c r="A1301" t="s">
        <v>6</v>
      </c>
      <c r="B1301">
        <v>1200</v>
      </c>
      <c r="C1301" t="s">
        <v>59</v>
      </c>
      <c r="D1301" t="s">
        <v>51</v>
      </c>
      <c r="E1301">
        <v>1242.5999999999999</v>
      </c>
      <c r="F1301">
        <v>0.27</v>
      </c>
      <c r="G1301">
        <v>5</v>
      </c>
    </row>
    <row r="1302" spans="1:7" x14ac:dyDescent="0.3">
      <c r="A1302" t="s">
        <v>3</v>
      </c>
      <c r="B1302">
        <v>2800</v>
      </c>
      <c r="C1302" t="s">
        <v>58</v>
      </c>
      <c r="D1302" t="s">
        <v>50</v>
      </c>
      <c r="E1302">
        <v>2843.11</v>
      </c>
      <c r="F1302">
        <v>0.51</v>
      </c>
      <c r="G1302">
        <v>121</v>
      </c>
    </row>
    <row r="1303" spans="1:7" x14ac:dyDescent="0.3">
      <c r="A1303" t="s">
        <v>3</v>
      </c>
      <c r="B1303">
        <v>4000</v>
      </c>
      <c r="C1303" t="s">
        <v>57</v>
      </c>
      <c r="D1303" t="s">
        <v>51</v>
      </c>
      <c r="E1303">
        <v>4059.03</v>
      </c>
      <c r="F1303">
        <v>0.19</v>
      </c>
      <c r="G1303">
        <v>127</v>
      </c>
    </row>
    <row r="1304" spans="1:7" x14ac:dyDescent="0.3">
      <c r="A1304" t="s">
        <v>4</v>
      </c>
      <c r="B1304">
        <v>2200</v>
      </c>
      <c r="C1304" t="s">
        <v>57</v>
      </c>
      <c r="D1304" t="s">
        <v>49</v>
      </c>
      <c r="E1304">
        <v>2237.5</v>
      </c>
      <c r="F1304">
        <v>0.34</v>
      </c>
      <c r="G1304">
        <v>4</v>
      </c>
    </row>
    <row r="1305" spans="1:7" x14ac:dyDescent="0.3">
      <c r="A1305" t="s">
        <v>3</v>
      </c>
      <c r="B1305">
        <v>1800</v>
      </c>
      <c r="C1305" t="s">
        <v>58</v>
      </c>
      <c r="D1305" t="s">
        <v>50</v>
      </c>
      <c r="E1305">
        <v>1849.33</v>
      </c>
      <c r="F1305">
        <v>0.4</v>
      </c>
      <c r="G1305">
        <v>216</v>
      </c>
    </row>
    <row r="1306" spans="1:7" x14ac:dyDescent="0.3">
      <c r="A1306" t="s">
        <v>4</v>
      </c>
      <c r="B1306">
        <v>2500</v>
      </c>
      <c r="C1306" t="s">
        <v>56</v>
      </c>
      <c r="D1306" t="s">
        <v>51</v>
      </c>
      <c r="E1306">
        <v>2531.36</v>
      </c>
      <c r="F1306">
        <v>0.12</v>
      </c>
      <c r="G1306">
        <v>41</v>
      </c>
    </row>
    <row r="1307" spans="1:7" x14ac:dyDescent="0.3">
      <c r="A1307" t="s">
        <v>6</v>
      </c>
      <c r="B1307">
        <v>2000</v>
      </c>
      <c r="C1307" t="s">
        <v>56</v>
      </c>
      <c r="D1307" t="s">
        <v>51</v>
      </c>
      <c r="E1307">
        <v>2047.9</v>
      </c>
      <c r="F1307">
        <v>0.12</v>
      </c>
      <c r="G1307">
        <v>55</v>
      </c>
    </row>
    <row r="1308" spans="1:7" x14ac:dyDescent="0.3">
      <c r="A1308" t="s">
        <v>6</v>
      </c>
      <c r="B1308">
        <v>1500</v>
      </c>
      <c r="C1308" t="s">
        <v>56</v>
      </c>
      <c r="D1308" t="s">
        <v>50</v>
      </c>
      <c r="E1308">
        <v>1544.88</v>
      </c>
      <c r="F1308">
        <v>0.06</v>
      </c>
      <c r="G1308">
        <v>135</v>
      </c>
    </row>
    <row r="1309" spans="1:7" x14ac:dyDescent="0.3">
      <c r="A1309" t="s">
        <v>5</v>
      </c>
      <c r="B1309">
        <v>1600</v>
      </c>
      <c r="C1309" t="s">
        <v>57</v>
      </c>
      <c r="D1309" t="s">
        <v>49</v>
      </c>
      <c r="E1309">
        <v>1645.93</v>
      </c>
      <c r="F1309">
        <v>0.93</v>
      </c>
      <c r="G1309">
        <v>39</v>
      </c>
    </row>
    <row r="1310" spans="1:7" x14ac:dyDescent="0.3">
      <c r="A1310" t="s">
        <v>3</v>
      </c>
      <c r="B1310">
        <v>2000</v>
      </c>
      <c r="C1310" t="s">
        <v>56</v>
      </c>
      <c r="D1310" t="s">
        <v>49</v>
      </c>
      <c r="E1310">
        <v>2055.58</v>
      </c>
      <c r="F1310">
        <v>0.08</v>
      </c>
      <c r="G1310">
        <v>36</v>
      </c>
    </row>
    <row r="1311" spans="1:7" x14ac:dyDescent="0.3">
      <c r="A1311" t="s">
        <v>6</v>
      </c>
      <c r="B1311">
        <v>1900</v>
      </c>
      <c r="C1311" t="s">
        <v>58</v>
      </c>
      <c r="D1311" t="s">
        <v>50</v>
      </c>
      <c r="E1311">
        <v>1958.37</v>
      </c>
      <c r="F1311">
        <v>0.4</v>
      </c>
      <c r="G1311">
        <v>201</v>
      </c>
    </row>
    <row r="1312" spans="1:7" x14ac:dyDescent="0.3">
      <c r="A1312" t="s">
        <v>5</v>
      </c>
      <c r="B1312">
        <v>2800</v>
      </c>
      <c r="C1312" t="s">
        <v>58</v>
      </c>
      <c r="D1312" t="s">
        <v>49</v>
      </c>
      <c r="E1312">
        <v>2844.93</v>
      </c>
      <c r="F1312">
        <v>1.01</v>
      </c>
      <c r="G1312">
        <v>131</v>
      </c>
    </row>
    <row r="1313" spans="1:7" x14ac:dyDescent="0.3">
      <c r="A1313" t="s">
        <v>5</v>
      </c>
      <c r="B1313">
        <v>1200</v>
      </c>
      <c r="C1313" t="s">
        <v>57</v>
      </c>
      <c r="D1313" t="s">
        <v>50</v>
      </c>
      <c r="E1313">
        <v>1262.23</v>
      </c>
      <c r="F1313">
        <v>0.38</v>
      </c>
      <c r="G1313">
        <v>17</v>
      </c>
    </row>
    <row r="1314" spans="1:7" x14ac:dyDescent="0.3">
      <c r="A1314" t="s">
        <v>5</v>
      </c>
      <c r="B1314">
        <v>3600</v>
      </c>
      <c r="C1314" t="s">
        <v>57</v>
      </c>
      <c r="D1314" t="s">
        <v>50</v>
      </c>
      <c r="E1314">
        <v>3650.11</v>
      </c>
      <c r="F1314">
        <v>0.43</v>
      </c>
      <c r="G1314">
        <v>80</v>
      </c>
    </row>
    <row r="1315" spans="1:7" x14ac:dyDescent="0.3">
      <c r="A1315" t="s">
        <v>3</v>
      </c>
      <c r="B1315">
        <v>3100</v>
      </c>
      <c r="C1315" t="s">
        <v>59</v>
      </c>
      <c r="D1315" t="s">
        <v>51</v>
      </c>
      <c r="E1315">
        <v>3182</v>
      </c>
      <c r="F1315">
        <v>0.04</v>
      </c>
      <c r="G1315">
        <v>1</v>
      </c>
    </row>
    <row r="1316" spans="1:7" x14ac:dyDescent="0.3">
      <c r="A1316" t="s">
        <v>3</v>
      </c>
      <c r="B1316">
        <v>1200</v>
      </c>
      <c r="C1316" t="s">
        <v>57</v>
      </c>
      <c r="D1316" t="s">
        <v>50</v>
      </c>
      <c r="E1316">
        <v>1246.4000000000001</v>
      </c>
      <c r="F1316">
        <v>0.4</v>
      </c>
      <c r="G1316">
        <v>5</v>
      </c>
    </row>
    <row r="1317" spans="1:7" x14ac:dyDescent="0.3">
      <c r="A1317" t="s">
        <v>4</v>
      </c>
      <c r="B1317">
        <v>2000</v>
      </c>
      <c r="C1317" t="s">
        <v>56</v>
      </c>
      <c r="D1317" t="s">
        <v>50</v>
      </c>
      <c r="E1317">
        <v>2053.6799999999998</v>
      </c>
      <c r="F1317">
        <v>0.1</v>
      </c>
      <c r="G1317">
        <v>75</v>
      </c>
    </row>
    <row r="1318" spans="1:7" x14ac:dyDescent="0.3">
      <c r="A1318" t="s">
        <v>3</v>
      </c>
      <c r="B1318">
        <v>2400</v>
      </c>
      <c r="C1318" t="s">
        <v>56</v>
      </c>
      <c r="D1318" t="s">
        <v>51</v>
      </c>
      <c r="E1318">
        <v>2443.3000000000002</v>
      </c>
      <c r="F1318">
        <v>0.11</v>
      </c>
      <c r="G1318">
        <v>49</v>
      </c>
    </row>
    <row r="1319" spans="1:7" x14ac:dyDescent="0.3">
      <c r="A1319" t="s">
        <v>4</v>
      </c>
      <c r="B1319">
        <v>4100</v>
      </c>
      <c r="C1319" t="s">
        <v>58</v>
      </c>
      <c r="D1319" t="s">
        <v>51</v>
      </c>
      <c r="E1319">
        <v>4143.7299999999996</v>
      </c>
      <c r="F1319">
        <v>0.6</v>
      </c>
      <c r="G1319">
        <v>299</v>
      </c>
    </row>
    <row r="1320" spans="1:7" x14ac:dyDescent="0.3">
      <c r="A1320" t="s">
        <v>4</v>
      </c>
      <c r="B1320">
        <v>1000</v>
      </c>
      <c r="C1320" t="s">
        <v>56</v>
      </c>
      <c r="D1320" t="s">
        <v>50</v>
      </c>
      <c r="E1320">
        <v>1044.42</v>
      </c>
      <c r="F1320">
        <v>0.09</v>
      </c>
      <c r="G1320">
        <v>117</v>
      </c>
    </row>
    <row r="1321" spans="1:7" x14ac:dyDescent="0.3">
      <c r="A1321" t="s">
        <v>4</v>
      </c>
      <c r="B1321">
        <v>2900</v>
      </c>
      <c r="C1321" t="s">
        <v>58</v>
      </c>
      <c r="D1321" t="s">
        <v>49</v>
      </c>
      <c r="E1321">
        <v>2951.88</v>
      </c>
      <c r="F1321">
        <v>1.1100000000000001</v>
      </c>
      <c r="G1321">
        <v>36</v>
      </c>
    </row>
    <row r="1322" spans="1:7" x14ac:dyDescent="0.3">
      <c r="A1322" t="s">
        <v>3</v>
      </c>
      <c r="B1322">
        <v>3700</v>
      </c>
      <c r="C1322" t="s">
        <v>58</v>
      </c>
      <c r="D1322" t="s">
        <v>49</v>
      </c>
      <c r="E1322">
        <v>3785.43</v>
      </c>
      <c r="F1322">
        <v>0.61</v>
      </c>
      <c r="G1322">
        <v>46</v>
      </c>
    </row>
    <row r="1323" spans="1:7" x14ac:dyDescent="0.3">
      <c r="A1323" t="s">
        <v>3</v>
      </c>
      <c r="B1323">
        <v>3000</v>
      </c>
      <c r="C1323" t="s">
        <v>56</v>
      </c>
      <c r="D1323" t="s">
        <v>51</v>
      </c>
      <c r="E1323">
        <v>3042.33</v>
      </c>
      <c r="F1323">
        <v>0.25</v>
      </c>
      <c r="G1323">
        <v>30</v>
      </c>
    </row>
    <row r="1324" spans="1:7" x14ac:dyDescent="0.3">
      <c r="A1324" t="s">
        <v>3</v>
      </c>
      <c r="B1324">
        <v>4000</v>
      </c>
      <c r="C1324" t="s">
        <v>56</v>
      </c>
      <c r="D1324" t="s">
        <v>51</v>
      </c>
      <c r="E1324">
        <v>4129.8999999999996</v>
      </c>
      <c r="F1324">
        <v>0.15</v>
      </c>
      <c r="G1324">
        <v>11</v>
      </c>
    </row>
    <row r="1325" spans="1:7" x14ac:dyDescent="0.3">
      <c r="A1325" t="s">
        <v>4</v>
      </c>
      <c r="B1325">
        <v>1900</v>
      </c>
      <c r="C1325" t="s">
        <v>59</v>
      </c>
      <c r="D1325" t="s">
        <v>51</v>
      </c>
      <c r="E1325">
        <v>1928.5</v>
      </c>
      <c r="F1325">
        <v>0.33</v>
      </c>
      <c r="G1325">
        <v>4</v>
      </c>
    </row>
    <row r="1326" spans="1:7" x14ac:dyDescent="0.3">
      <c r="A1326" t="s">
        <v>6</v>
      </c>
      <c r="B1326">
        <v>4300</v>
      </c>
      <c r="C1326" t="s">
        <v>57</v>
      </c>
      <c r="D1326" t="s">
        <v>49</v>
      </c>
      <c r="E1326">
        <v>4990.8</v>
      </c>
      <c r="F1326">
        <v>0.43</v>
      </c>
      <c r="G1326">
        <v>15</v>
      </c>
    </row>
    <row r="1327" spans="1:7" x14ac:dyDescent="0.3">
      <c r="A1327" t="s">
        <v>3</v>
      </c>
      <c r="B1327">
        <v>4800</v>
      </c>
      <c r="C1327" t="s">
        <v>56</v>
      </c>
      <c r="D1327" t="s">
        <v>51</v>
      </c>
      <c r="E1327">
        <v>4857</v>
      </c>
      <c r="F1327">
        <v>0.23</v>
      </c>
      <c r="G1327">
        <v>12</v>
      </c>
    </row>
    <row r="1328" spans="1:7" x14ac:dyDescent="0.3">
      <c r="A1328" t="s">
        <v>3</v>
      </c>
      <c r="B1328">
        <v>10000</v>
      </c>
      <c r="C1328" t="s">
        <v>60</v>
      </c>
      <c r="G1328">
        <v>2</v>
      </c>
    </row>
    <row r="1329" spans="1:7" x14ac:dyDescent="0.3">
      <c r="A1329" t="s">
        <v>4</v>
      </c>
      <c r="B1329">
        <v>4000</v>
      </c>
      <c r="C1329" t="s">
        <v>58</v>
      </c>
      <c r="D1329" t="s">
        <v>49</v>
      </c>
      <c r="E1329">
        <v>4044.16</v>
      </c>
      <c r="F1329">
        <v>0.98</v>
      </c>
      <c r="G1329">
        <v>24</v>
      </c>
    </row>
    <row r="1330" spans="1:7" x14ac:dyDescent="0.3">
      <c r="A1330" t="s">
        <v>6</v>
      </c>
      <c r="B1330">
        <v>1100</v>
      </c>
      <c r="C1330" t="s">
        <v>60</v>
      </c>
      <c r="D1330" t="s">
        <v>50</v>
      </c>
      <c r="E1330">
        <v>1116.6600000000001</v>
      </c>
      <c r="F1330">
        <v>0.19</v>
      </c>
      <c r="G1330">
        <v>3</v>
      </c>
    </row>
    <row r="1331" spans="1:7" x14ac:dyDescent="0.3">
      <c r="A1331" t="s">
        <v>4</v>
      </c>
      <c r="B1331">
        <v>2600</v>
      </c>
      <c r="C1331" t="s">
        <v>58</v>
      </c>
      <c r="D1331" t="s">
        <v>49</v>
      </c>
      <c r="E1331">
        <v>2654.42</v>
      </c>
      <c r="F1331">
        <v>1.05</v>
      </c>
      <c r="G1331">
        <v>35</v>
      </c>
    </row>
    <row r="1332" spans="1:7" x14ac:dyDescent="0.3">
      <c r="A1332" t="s">
        <v>3</v>
      </c>
      <c r="B1332">
        <v>2200</v>
      </c>
      <c r="C1332" t="s">
        <v>57</v>
      </c>
      <c r="D1332" t="s">
        <v>50</v>
      </c>
      <c r="E1332">
        <v>2738.11</v>
      </c>
      <c r="F1332">
        <v>0.21</v>
      </c>
      <c r="G1332">
        <v>9</v>
      </c>
    </row>
    <row r="1333" spans="1:7" x14ac:dyDescent="0.3">
      <c r="A1333" t="s">
        <v>5</v>
      </c>
      <c r="B1333">
        <v>4700</v>
      </c>
      <c r="C1333" t="s">
        <v>58</v>
      </c>
      <c r="D1333" t="s">
        <v>50</v>
      </c>
      <c r="E1333">
        <v>4762.0200000000004</v>
      </c>
      <c r="F1333">
        <v>0.48</v>
      </c>
      <c r="G1333">
        <v>293</v>
      </c>
    </row>
    <row r="1334" spans="1:7" x14ac:dyDescent="0.3">
      <c r="A1334" t="s">
        <v>5</v>
      </c>
      <c r="B1334">
        <v>4100</v>
      </c>
      <c r="C1334" t="s">
        <v>58</v>
      </c>
      <c r="D1334" t="s">
        <v>50</v>
      </c>
      <c r="E1334">
        <v>4151.37</v>
      </c>
      <c r="F1334">
        <v>0.41</v>
      </c>
      <c r="G1334">
        <v>400</v>
      </c>
    </row>
    <row r="1335" spans="1:7" x14ac:dyDescent="0.3">
      <c r="A1335" t="s">
        <v>3</v>
      </c>
      <c r="B1335">
        <v>600</v>
      </c>
      <c r="C1335" t="s">
        <v>56</v>
      </c>
      <c r="D1335" t="s">
        <v>51</v>
      </c>
      <c r="E1335">
        <v>587.66999999999996</v>
      </c>
      <c r="F1335">
        <v>0.16</v>
      </c>
      <c r="G1335">
        <v>296</v>
      </c>
    </row>
    <row r="1336" spans="1:7" x14ac:dyDescent="0.3">
      <c r="A1336" t="s">
        <v>3</v>
      </c>
      <c r="B1336">
        <v>5000</v>
      </c>
      <c r="C1336" t="s">
        <v>57</v>
      </c>
      <c r="D1336" t="s">
        <v>51</v>
      </c>
      <c r="E1336">
        <v>10521.73</v>
      </c>
      <c r="F1336">
        <v>0.25</v>
      </c>
      <c r="G1336">
        <v>5625</v>
      </c>
    </row>
    <row r="1337" spans="1:7" x14ac:dyDescent="0.3">
      <c r="A1337" t="s">
        <v>5</v>
      </c>
      <c r="B1337">
        <v>700</v>
      </c>
      <c r="C1337" t="s">
        <v>58</v>
      </c>
      <c r="D1337" t="s">
        <v>50</v>
      </c>
      <c r="E1337">
        <v>741.72</v>
      </c>
      <c r="F1337">
        <v>0.6</v>
      </c>
      <c r="G1337">
        <v>830</v>
      </c>
    </row>
    <row r="1338" spans="1:7" x14ac:dyDescent="0.3">
      <c r="A1338" t="s">
        <v>5</v>
      </c>
      <c r="B1338">
        <v>4200</v>
      </c>
      <c r="C1338" t="s">
        <v>58</v>
      </c>
      <c r="D1338" t="s">
        <v>50</v>
      </c>
      <c r="E1338">
        <v>4248.09</v>
      </c>
      <c r="F1338">
        <v>0.44</v>
      </c>
      <c r="G1338">
        <v>365</v>
      </c>
    </row>
    <row r="1339" spans="1:7" x14ac:dyDescent="0.3">
      <c r="A1339" t="s">
        <v>3</v>
      </c>
      <c r="B1339">
        <v>1700</v>
      </c>
      <c r="C1339" t="s">
        <v>58</v>
      </c>
      <c r="D1339" t="s">
        <v>50</v>
      </c>
      <c r="E1339">
        <v>1746.75</v>
      </c>
      <c r="F1339">
        <v>0.42</v>
      </c>
      <c r="G1339">
        <v>258</v>
      </c>
    </row>
    <row r="1340" spans="1:7" x14ac:dyDescent="0.3">
      <c r="A1340" t="s">
        <v>4</v>
      </c>
      <c r="B1340">
        <v>1400</v>
      </c>
      <c r="C1340" t="s">
        <v>58</v>
      </c>
      <c r="D1340" t="s">
        <v>50</v>
      </c>
      <c r="E1340">
        <v>1441.25</v>
      </c>
      <c r="F1340">
        <v>0.69</v>
      </c>
      <c r="G1340">
        <v>425</v>
      </c>
    </row>
    <row r="1341" spans="1:7" x14ac:dyDescent="0.3">
      <c r="A1341" t="s">
        <v>4</v>
      </c>
      <c r="B1341">
        <v>3800</v>
      </c>
      <c r="C1341" t="s">
        <v>58</v>
      </c>
      <c r="D1341" t="s">
        <v>51</v>
      </c>
      <c r="E1341">
        <v>3846.5</v>
      </c>
      <c r="F1341">
        <v>0.65</v>
      </c>
      <c r="G1341">
        <v>383</v>
      </c>
    </row>
    <row r="1342" spans="1:7" x14ac:dyDescent="0.3">
      <c r="A1342" t="s">
        <v>6</v>
      </c>
      <c r="B1342">
        <v>1400</v>
      </c>
      <c r="C1342" t="s">
        <v>58</v>
      </c>
      <c r="D1342" t="s">
        <v>51</v>
      </c>
      <c r="E1342">
        <v>1447.26</v>
      </c>
      <c r="F1342">
        <v>0.45</v>
      </c>
      <c r="G1342">
        <v>547</v>
      </c>
    </row>
    <row r="1343" spans="1:7" x14ac:dyDescent="0.3">
      <c r="A1343" t="s">
        <v>6</v>
      </c>
      <c r="B1343">
        <v>3700</v>
      </c>
      <c r="C1343" t="s">
        <v>58</v>
      </c>
      <c r="D1343" t="s">
        <v>50</v>
      </c>
      <c r="E1343">
        <v>3747.42</v>
      </c>
      <c r="F1343">
        <v>0.41</v>
      </c>
      <c r="G1343">
        <v>114</v>
      </c>
    </row>
    <row r="1344" spans="1:7" x14ac:dyDescent="0.3">
      <c r="A1344" t="s">
        <v>6</v>
      </c>
      <c r="B1344">
        <v>800</v>
      </c>
      <c r="C1344" t="s">
        <v>56</v>
      </c>
      <c r="D1344" t="s">
        <v>49</v>
      </c>
      <c r="E1344">
        <v>847.51</v>
      </c>
      <c r="F1344">
        <v>0.22</v>
      </c>
      <c r="G1344">
        <v>871</v>
      </c>
    </row>
    <row r="1345" spans="1:7" x14ac:dyDescent="0.3">
      <c r="A1345" t="s">
        <v>6</v>
      </c>
      <c r="B1345">
        <v>4200</v>
      </c>
      <c r="C1345" t="s">
        <v>58</v>
      </c>
      <c r="D1345" t="s">
        <v>51</v>
      </c>
      <c r="E1345">
        <v>4247.6000000000004</v>
      </c>
      <c r="F1345">
        <v>0.38</v>
      </c>
      <c r="G1345">
        <v>304</v>
      </c>
    </row>
    <row r="1346" spans="1:7" x14ac:dyDescent="0.3">
      <c r="A1346" t="s">
        <v>6</v>
      </c>
      <c r="B1346">
        <v>3800</v>
      </c>
      <c r="C1346" t="s">
        <v>58</v>
      </c>
      <c r="D1346" t="s">
        <v>51</v>
      </c>
      <c r="E1346">
        <v>3846.48</v>
      </c>
      <c r="F1346">
        <v>0.3</v>
      </c>
      <c r="G1346">
        <v>386</v>
      </c>
    </row>
    <row r="1347" spans="1:7" x14ac:dyDescent="0.3">
      <c r="A1347" t="s">
        <v>6</v>
      </c>
      <c r="B1347">
        <v>1000</v>
      </c>
      <c r="C1347" t="s">
        <v>56</v>
      </c>
      <c r="D1347" t="s">
        <v>50</v>
      </c>
      <c r="E1347">
        <v>1050.9000000000001</v>
      </c>
      <c r="F1347">
        <v>0.11</v>
      </c>
      <c r="G1347">
        <v>131</v>
      </c>
    </row>
    <row r="1348" spans="1:7" x14ac:dyDescent="0.3">
      <c r="A1348" t="s">
        <v>6</v>
      </c>
      <c r="B1348">
        <v>1300</v>
      </c>
      <c r="C1348" t="s">
        <v>58</v>
      </c>
      <c r="D1348" t="s">
        <v>51</v>
      </c>
      <c r="E1348">
        <v>1346.3</v>
      </c>
      <c r="F1348">
        <v>0.43</v>
      </c>
      <c r="G1348">
        <v>593</v>
      </c>
    </row>
    <row r="1349" spans="1:7" x14ac:dyDescent="0.3">
      <c r="A1349" t="s">
        <v>5</v>
      </c>
      <c r="B1349">
        <v>900</v>
      </c>
      <c r="C1349" t="s">
        <v>58</v>
      </c>
      <c r="D1349" t="s">
        <v>50</v>
      </c>
      <c r="E1349">
        <v>944.66</v>
      </c>
      <c r="F1349">
        <v>0.5</v>
      </c>
      <c r="G1349">
        <v>1147</v>
      </c>
    </row>
    <row r="1350" spans="1:7" x14ac:dyDescent="0.3">
      <c r="A1350" t="s">
        <v>3</v>
      </c>
      <c r="B1350">
        <v>4100</v>
      </c>
      <c r="C1350" t="s">
        <v>58</v>
      </c>
      <c r="D1350" t="s">
        <v>49</v>
      </c>
      <c r="E1350">
        <v>4496.45</v>
      </c>
      <c r="F1350">
        <v>0.67</v>
      </c>
      <c r="G1350">
        <v>33</v>
      </c>
    </row>
    <row r="1351" spans="1:7" x14ac:dyDescent="0.3">
      <c r="A1351" t="s">
        <v>3</v>
      </c>
      <c r="B1351">
        <v>2800</v>
      </c>
      <c r="C1351" t="s">
        <v>57</v>
      </c>
      <c r="D1351" t="s">
        <v>51</v>
      </c>
      <c r="E1351">
        <v>2843.28</v>
      </c>
      <c r="F1351">
        <v>0.27</v>
      </c>
      <c r="G1351">
        <v>152</v>
      </c>
    </row>
    <row r="1352" spans="1:7" x14ac:dyDescent="0.3">
      <c r="A1352" t="s">
        <v>4</v>
      </c>
      <c r="B1352">
        <v>900</v>
      </c>
      <c r="C1352" t="s">
        <v>58</v>
      </c>
      <c r="D1352" t="s">
        <v>50</v>
      </c>
      <c r="E1352">
        <v>943.62</v>
      </c>
      <c r="F1352">
        <v>0.63</v>
      </c>
      <c r="G1352">
        <v>923</v>
      </c>
    </row>
    <row r="1353" spans="1:7" x14ac:dyDescent="0.3">
      <c r="A1353" t="s">
        <v>4</v>
      </c>
      <c r="B1353">
        <v>2600</v>
      </c>
      <c r="C1353" t="s">
        <v>57</v>
      </c>
      <c r="D1353" t="s">
        <v>51</v>
      </c>
      <c r="E1353">
        <v>2649.12</v>
      </c>
      <c r="F1353">
        <v>0.61</v>
      </c>
      <c r="G1353">
        <v>174</v>
      </c>
    </row>
    <row r="1354" spans="1:7" x14ac:dyDescent="0.3">
      <c r="A1354" t="s">
        <v>4</v>
      </c>
      <c r="B1354">
        <v>4700</v>
      </c>
      <c r="C1354" t="s">
        <v>58</v>
      </c>
      <c r="D1354" t="s">
        <v>50</v>
      </c>
      <c r="E1354">
        <v>4745.76</v>
      </c>
      <c r="F1354">
        <v>0.63</v>
      </c>
      <c r="G1354">
        <v>55</v>
      </c>
    </row>
    <row r="1355" spans="1:7" x14ac:dyDescent="0.3">
      <c r="A1355" t="s">
        <v>6</v>
      </c>
      <c r="B1355">
        <v>4900</v>
      </c>
      <c r="C1355" t="s">
        <v>57</v>
      </c>
      <c r="D1355" t="s">
        <v>51</v>
      </c>
      <c r="E1355">
        <v>4947.63</v>
      </c>
      <c r="F1355">
        <v>0.28999999999999998</v>
      </c>
      <c r="G1355">
        <v>117</v>
      </c>
    </row>
    <row r="1356" spans="1:7" x14ac:dyDescent="0.3">
      <c r="A1356" t="s">
        <v>6</v>
      </c>
      <c r="B1356">
        <v>4400</v>
      </c>
      <c r="C1356" t="s">
        <v>58</v>
      </c>
      <c r="D1356" t="s">
        <v>49</v>
      </c>
      <c r="E1356">
        <v>4467</v>
      </c>
      <c r="F1356">
        <v>0.84</v>
      </c>
      <c r="G1356">
        <v>23</v>
      </c>
    </row>
    <row r="1357" spans="1:7" x14ac:dyDescent="0.3">
      <c r="A1357" t="s">
        <v>5</v>
      </c>
      <c r="B1357">
        <v>4500</v>
      </c>
      <c r="C1357" t="s">
        <v>58</v>
      </c>
      <c r="D1357" t="s">
        <v>49</v>
      </c>
      <c r="E1357">
        <v>4633.26</v>
      </c>
      <c r="F1357">
        <v>1.01</v>
      </c>
      <c r="G1357">
        <v>91</v>
      </c>
    </row>
    <row r="1358" spans="1:7" x14ac:dyDescent="0.3">
      <c r="A1358" t="s">
        <v>3</v>
      </c>
      <c r="B1358">
        <v>3900</v>
      </c>
      <c r="C1358" t="s">
        <v>56</v>
      </c>
      <c r="D1358" t="s">
        <v>49</v>
      </c>
      <c r="E1358">
        <v>3948.08</v>
      </c>
      <c r="F1358">
        <v>0.12</v>
      </c>
      <c r="G1358">
        <v>24</v>
      </c>
    </row>
    <row r="1359" spans="1:7" x14ac:dyDescent="0.3">
      <c r="A1359" t="s">
        <v>4</v>
      </c>
      <c r="B1359">
        <v>4100</v>
      </c>
      <c r="C1359" t="s">
        <v>58</v>
      </c>
      <c r="D1359" t="s">
        <v>50</v>
      </c>
      <c r="E1359">
        <v>4145.04</v>
      </c>
      <c r="F1359">
        <v>0.55000000000000004</v>
      </c>
      <c r="G1359">
        <v>94</v>
      </c>
    </row>
    <row r="1360" spans="1:7" x14ac:dyDescent="0.3">
      <c r="A1360" t="s">
        <v>4</v>
      </c>
      <c r="B1360">
        <v>2700</v>
      </c>
      <c r="C1360" t="s">
        <v>58</v>
      </c>
      <c r="D1360" t="s">
        <v>51</v>
      </c>
      <c r="E1360">
        <v>2746.72</v>
      </c>
      <c r="F1360">
        <v>0.65</v>
      </c>
      <c r="G1360">
        <v>390</v>
      </c>
    </row>
    <row r="1361" spans="1:7" x14ac:dyDescent="0.3">
      <c r="A1361" t="s">
        <v>5</v>
      </c>
      <c r="B1361">
        <v>1300</v>
      </c>
      <c r="C1361" t="s">
        <v>58</v>
      </c>
      <c r="D1361" t="s">
        <v>49</v>
      </c>
      <c r="E1361">
        <v>1343.88</v>
      </c>
      <c r="F1361">
        <v>0.97</v>
      </c>
      <c r="G1361">
        <v>146</v>
      </c>
    </row>
    <row r="1362" spans="1:7" x14ac:dyDescent="0.3">
      <c r="A1362" t="s">
        <v>3</v>
      </c>
      <c r="B1362">
        <v>4300</v>
      </c>
      <c r="C1362" t="s">
        <v>58</v>
      </c>
      <c r="D1362" t="s">
        <v>49</v>
      </c>
      <c r="E1362">
        <v>4359.8900000000003</v>
      </c>
      <c r="F1362">
        <v>0.93</v>
      </c>
      <c r="G1362">
        <v>29</v>
      </c>
    </row>
    <row r="1363" spans="1:7" x14ac:dyDescent="0.3">
      <c r="A1363" t="s">
        <v>4</v>
      </c>
      <c r="B1363">
        <v>2900</v>
      </c>
      <c r="C1363" t="s">
        <v>58</v>
      </c>
      <c r="D1363" t="s">
        <v>50</v>
      </c>
      <c r="E1363">
        <v>2946.11</v>
      </c>
      <c r="F1363">
        <v>0.59</v>
      </c>
      <c r="G1363">
        <v>124</v>
      </c>
    </row>
    <row r="1364" spans="1:7" x14ac:dyDescent="0.3">
      <c r="A1364" t="s">
        <v>4</v>
      </c>
      <c r="B1364">
        <v>2800</v>
      </c>
      <c r="C1364" t="s">
        <v>58</v>
      </c>
      <c r="D1364" t="s">
        <v>50</v>
      </c>
      <c r="E1364">
        <v>2838.99</v>
      </c>
      <c r="F1364">
        <v>0.73</v>
      </c>
      <c r="G1364">
        <v>114</v>
      </c>
    </row>
    <row r="1365" spans="1:7" x14ac:dyDescent="0.3">
      <c r="A1365" t="s">
        <v>4</v>
      </c>
      <c r="B1365">
        <v>4200</v>
      </c>
      <c r="C1365" t="s">
        <v>58</v>
      </c>
      <c r="D1365" t="s">
        <v>50</v>
      </c>
      <c r="E1365">
        <v>4251.1899999999996</v>
      </c>
      <c r="F1365">
        <v>0.57999999999999996</v>
      </c>
      <c r="G1365">
        <v>77</v>
      </c>
    </row>
    <row r="1366" spans="1:7" x14ac:dyDescent="0.3">
      <c r="A1366" t="s">
        <v>6</v>
      </c>
      <c r="B1366">
        <v>3000</v>
      </c>
      <c r="C1366" t="s">
        <v>58</v>
      </c>
      <c r="D1366" t="s">
        <v>49</v>
      </c>
      <c r="E1366">
        <v>3046.86</v>
      </c>
      <c r="F1366">
        <v>0.71</v>
      </c>
      <c r="G1366">
        <v>22</v>
      </c>
    </row>
    <row r="1367" spans="1:7" x14ac:dyDescent="0.3">
      <c r="A1367" t="s">
        <v>5</v>
      </c>
      <c r="B1367">
        <v>600</v>
      </c>
      <c r="C1367" t="s">
        <v>58</v>
      </c>
      <c r="D1367" t="s">
        <v>50</v>
      </c>
      <c r="E1367">
        <v>635.94000000000005</v>
      </c>
      <c r="F1367">
        <v>0.64</v>
      </c>
      <c r="G1367">
        <v>571</v>
      </c>
    </row>
    <row r="1368" spans="1:7" x14ac:dyDescent="0.3">
      <c r="A1368" t="s">
        <v>3</v>
      </c>
      <c r="B1368">
        <v>3100</v>
      </c>
      <c r="C1368" t="s">
        <v>57</v>
      </c>
      <c r="D1368" t="s">
        <v>49</v>
      </c>
      <c r="E1368">
        <v>3152.63</v>
      </c>
      <c r="F1368">
        <v>0.42</v>
      </c>
      <c r="G1368">
        <v>11</v>
      </c>
    </row>
    <row r="1369" spans="1:7" x14ac:dyDescent="0.3">
      <c r="A1369" t="s">
        <v>3</v>
      </c>
      <c r="B1369">
        <v>4500</v>
      </c>
      <c r="C1369" t="s">
        <v>58</v>
      </c>
      <c r="D1369" t="s">
        <v>50</v>
      </c>
      <c r="E1369">
        <v>4509.6000000000004</v>
      </c>
      <c r="F1369">
        <v>0.41</v>
      </c>
      <c r="G1369">
        <v>85</v>
      </c>
    </row>
    <row r="1370" spans="1:7" x14ac:dyDescent="0.3">
      <c r="A1370" t="s">
        <v>4</v>
      </c>
      <c r="B1370">
        <v>500</v>
      </c>
      <c r="C1370" t="s">
        <v>56</v>
      </c>
      <c r="D1370" t="s">
        <v>49</v>
      </c>
      <c r="E1370">
        <v>507.39</v>
      </c>
      <c r="F1370">
        <v>0.33</v>
      </c>
      <c r="G1370">
        <v>182</v>
      </c>
    </row>
    <row r="1371" spans="1:7" x14ac:dyDescent="0.3">
      <c r="A1371" t="s">
        <v>5</v>
      </c>
      <c r="B1371">
        <v>3900</v>
      </c>
      <c r="C1371" t="s">
        <v>56</v>
      </c>
      <c r="D1371" t="s">
        <v>50</v>
      </c>
      <c r="E1371">
        <v>3951.22</v>
      </c>
      <c r="F1371">
        <v>0.27</v>
      </c>
      <c r="G1371">
        <v>22</v>
      </c>
    </row>
    <row r="1372" spans="1:7" x14ac:dyDescent="0.3">
      <c r="A1372" t="s">
        <v>4</v>
      </c>
      <c r="B1372">
        <v>3900</v>
      </c>
      <c r="C1372" t="s">
        <v>56</v>
      </c>
      <c r="D1372" t="s">
        <v>50</v>
      </c>
      <c r="E1372">
        <v>3941.78</v>
      </c>
      <c r="F1372">
        <v>0.16</v>
      </c>
      <c r="G1372">
        <v>14</v>
      </c>
    </row>
    <row r="1373" spans="1:7" x14ac:dyDescent="0.3">
      <c r="A1373" t="s">
        <v>3</v>
      </c>
      <c r="B1373">
        <v>3700</v>
      </c>
      <c r="C1373" t="s">
        <v>57</v>
      </c>
      <c r="D1373" t="s">
        <v>51</v>
      </c>
      <c r="E1373">
        <v>3751.15</v>
      </c>
      <c r="F1373">
        <v>0.28000000000000003</v>
      </c>
      <c r="G1373">
        <v>159</v>
      </c>
    </row>
    <row r="1374" spans="1:7" x14ac:dyDescent="0.3">
      <c r="A1374" t="s">
        <v>4</v>
      </c>
      <c r="B1374">
        <v>3300</v>
      </c>
      <c r="C1374" t="s">
        <v>57</v>
      </c>
      <c r="D1374" t="s">
        <v>51</v>
      </c>
      <c r="E1374">
        <v>3348.22</v>
      </c>
      <c r="F1374">
        <v>0.54</v>
      </c>
      <c r="G1374">
        <v>168</v>
      </c>
    </row>
    <row r="1375" spans="1:7" x14ac:dyDescent="0.3">
      <c r="A1375" t="s">
        <v>4</v>
      </c>
      <c r="B1375">
        <v>2900</v>
      </c>
      <c r="C1375" t="s">
        <v>57</v>
      </c>
      <c r="D1375" t="s">
        <v>51</v>
      </c>
      <c r="E1375">
        <v>2950.12</v>
      </c>
      <c r="F1375">
        <v>0.59</v>
      </c>
      <c r="G1375">
        <v>167</v>
      </c>
    </row>
    <row r="1376" spans="1:7" x14ac:dyDescent="0.3">
      <c r="A1376" t="s">
        <v>6</v>
      </c>
      <c r="B1376">
        <v>1100</v>
      </c>
      <c r="C1376" t="s">
        <v>57</v>
      </c>
      <c r="D1376" t="s">
        <v>51</v>
      </c>
      <c r="E1376">
        <v>1158.92</v>
      </c>
      <c r="F1376">
        <v>0.36</v>
      </c>
      <c r="G1376">
        <v>240</v>
      </c>
    </row>
    <row r="1377" spans="1:7" x14ac:dyDescent="0.3">
      <c r="A1377" t="s">
        <v>4</v>
      </c>
      <c r="B1377">
        <v>1900</v>
      </c>
      <c r="C1377" t="s">
        <v>56</v>
      </c>
      <c r="D1377" t="s">
        <v>51</v>
      </c>
      <c r="E1377">
        <v>1939.11</v>
      </c>
      <c r="F1377">
        <v>0.22</v>
      </c>
      <c r="G1377">
        <v>67</v>
      </c>
    </row>
    <row r="1378" spans="1:7" x14ac:dyDescent="0.3">
      <c r="A1378" t="s">
        <v>4</v>
      </c>
      <c r="B1378">
        <v>4000</v>
      </c>
      <c r="C1378" t="s">
        <v>57</v>
      </c>
      <c r="D1378" t="s">
        <v>51</v>
      </c>
      <c r="E1378">
        <v>4051.18</v>
      </c>
      <c r="F1378">
        <v>0.6</v>
      </c>
      <c r="G1378">
        <v>116</v>
      </c>
    </row>
    <row r="1379" spans="1:7" x14ac:dyDescent="0.3">
      <c r="A1379" t="s">
        <v>5</v>
      </c>
      <c r="B1379">
        <v>3000</v>
      </c>
      <c r="C1379" t="s">
        <v>57</v>
      </c>
      <c r="D1379" t="s">
        <v>49</v>
      </c>
      <c r="E1379">
        <v>3049.47</v>
      </c>
      <c r="F1379">
        <v>0.81</v>
      </c>
      <c r="G1379">
        <v>86</v>
      </c>
    </row>
    <row r="1380" spans="1:7" x14ac:dyDescent="0.3">
      <c r="A1380" t="s">
        <v>5</v>
      </c>
      <c r="B1380">
        <v>3500</v>
      </c>
      <c r="C1380" t="s">
        <v>57</v>
      </c>
      <c r="D1380" t="s">
        <v>50</v>
      </c>
      <c r="E1380">
        <v>3577.52</v>
      </c>
      <c r="F1380">
        <v>0.59</v>
      </c>
      <c r="G1380">
        <v>70</v>
      </c>
    </row>
    <row r="1381" spans="1:7" x14ac:dyDescent="0.3">
      <c r="A1381" t="s">
        <v>6</v>
      </c>
      <c r="B1381">
        <v>4600</v>
      </c>
      <c r="C1381" t="s">
        <v>58</v>
      </c>
      <c r="D1381" t="s">
        <v>50</v>
      </c>
      <c r="E1381">
        <v>4645.88</v>
      </c>
      <c r="F1381">
        <v>0.32</v>
      </c>
      <c r="G1381">
        <v>72</v>
      </c>
    </row>
    <row r="1382" spans="1:7" x14ac:dyDescent="0.3">
      <c r="A1382" t="s">
        <v>5</v>
      </c>
      <c r="B1382">
        <v>3600</v>
      </c>
      <c r="C1382" t="s">
        <v>56</v>
      </c>
      <c r="D1382" t="s">
        <v>49</v>
      </c>
      <c r="E1382">
        <v>3642.08</v>
      </c>
      <c r="F1382">
        <v>0.44</v>
      </c>
      <c r="G1382">
        <v>34</v>
      </c>
    </row>
    <row r="1383" spans="1:7" x14ac:dyDescent="0.3">
      <c r="A1383" t="s">
        <v>5</v>
      </c>
      <c r="B1383">
        <v>1200</v>
      </c>
      <c r="C1383" t="s">
        <v>56</v>
      </c>
      <c r="D1383" t="s">
        <v>50</v>
      </c>
      <c r="E1383">
        <v>1249.93</v>
      </c>
      <c r="F1383">
        <v>0.12</v>
      </c>
      <c r="G1383">
        <v>121</v>
      </c>
    </row>
    <row r="1384" spans="1:7" x14ac:dyDescent="0.3">
      <c r="A1384" t="s">
        <v>4</v>
      </c>
      <c r="B1384">
        <v>1400</v>
      </c>
      <c r="C1384" t="s">
        <v>57</v>
      </c>
      <c r="D1384" t="s">
        <v>51</v>
      </c>
      <c r="E1384">
        <v>1446.38</v>
      </c>
      <c r="F1384">
        <v>0.52</v>
      </c>
      <c r="G1384">
        <v>115</v>
      </c>
    </row>
    <row r="1385" spans="1:7" x14ac:dyDescent="0.3">
      <c r="A1385" t="s">
        <v>4</v>
      </c>
      <c r="B1385">
        <v>4800</v>
      </c>
      <c r="C1385" t="s">
        <v>56</v>
      </c>
      <c r="D1385" t="s">
        <v>49</v>
      </c>
      <c r="E1385">
        <v>4828.57</v>
      </c>
      <c r="F1385">
        <v>0.21</v>
      </c>
      <c r="G1385">
        <v>14</v>
      </c>
    </row>
    <row r="1386" spans="1:7" x14ac:dyDescent="0.3">
      <c r="A1386" t="s">
        <v>3</v>
      </c>
      <c r="B1386">
        <v>900</v>
      </c>
      <c r="C1386" t="s">
        <v>56</v>
      </c>
      <c r="D1386" t="s">
        <v>51</v>
      </c>
      <c r="E1386">
        <v>932.28</v>
      </c>
      <c r="F1386">
        <v>0.14000000000000001</v>
      </c>
      <c r="G1386">
        <v>151</v>
      </c>
    </row>
    <row r="1387" spans="1:7" x14ac:dyDescent="0.3">
      <c r="A1387" t="s">
        <v>6</v>
      </c>
      <c r="B1387">
        <v>3000</v>
      </c>
      <c r="C1387" t="s">
        <v>58</v>
      </c>
      <c r="D1387" t="s">
        <v>50</v>
      </c>
      <c r="E1387">
        <v>3047.58</v>
      </c>
      <c r="F1387">
        <v>0.42</v>
      </c>
      <c r="G1387">
        <v>104</v>
      </c>
    </row>
    <row r="1388" spans="1:7" x14ac:dyDescent="0.3">
      <c r="A1388" t="s">
        <v>4</v>
      </c>
      <c r="B1388">
        <v>1500</v>
      </c>
      <c r="C1388" t="s">
        <v>58</v>
      </c>
      <c r="D1388" t="s">
        <v>49</v>
      </c>
      <c r="E1388">
        <v>1543.1</v>
      </c>
      <c r="F1388">
        <v>1.32</v>
      </c>
      <c r="G1388">
        <v>53</v>
      </c>
    </row>
    <row r="1389" spans="1:7" x14ac:dyDescent="0.3">
      <c r="A1389" t="s">
        <v>3</v>
      </c>
      <c r="B1389">
        <v>2900</v>
      </c>
      <c r="C1389" t="s">
        <v>58</v>
      </c>
      <c r="D1389" t="s">
        <v>49</v>
      </c>
      <c r="E1389">
        <v>2950.37</v>
      </c>
      <c r="F1389">
        <v>0.77</v>
      </c>
      <c r="G1389">
        <v>45</v>
      </c>
    </row>
    <row r="1390" spans="1:7" x14ac:dyDescent="0.3">
      <c r="A1390" t="s">
        <v>6</v>
      </c>
      <c r="B1390">
        <v>3600</v>
      </c>
      <c r="C1390" t="s">
        <v>57</v>
      </c>
      <c r="D1390" t="s">
        <v>49</v>
      </c>
      <c r="E1390">
        <v>3637.93</v>
      </c>
      <c r="F1390">
        <v>0.63</v>
      </c>
      <c r="G1390">
        <v>16</v>
      </c>
    </row>
    <row r="1391" spans="1:7" x14ac:dyDescent="0.3">
      <c r="A1391" t="s">
        <v>5</v>
      </c>
      <c r="B1391">
        <v>2000</v>
      </c>
      <c r="C1391" t="s">
        <v>57</v>
      </c>
      <c r="D1391" t="s">
        <v>50</v>
      </c>
      <c r="E1391">
        <v>2020.72</v>
      </c>
      <c r="F1391">
        <v>0.4</v>
      </c>
      <c r="G1391">
        <v>46</v>
      </c>
    </row>
    <row r="1392" spans="1:7" x14ac:dyDescent="0.3">
      <c r="A1392" t="s">
        <v>3</v>
      </c>
      <c r="B1392">
        <v>500</v>
      </c>
      <c r="C1392" t="s">
        <v>56</v>
      </c>
      <c r="D1392" t="s">
        <v>50</v>
      </c>
      <c r="E1392">
        <v>553.41999999999996</v>
      </c>
      <c r="F1392">
        <v>0.24</v>
      </c>
      <c r="G1392">
        <v>27</v>
      </c>
    </row>
    <row r="1393" spans="1:7" x14ac:dyDescent="0.3">
      <c r="A1393" t="s">
        <v>4</v>
      </c>
      <c r="B1393">
        <v>3500</v>
      </c>
      <c r="C1393" t="s">
        <v>57</v>
      </c>
      <c r="D1393" t="s">
        <v>49</v>
      </c>
      <c r="E1393">
        <v>4607.25</v>
      </c>
      <c r="F1393">
        <v>0.18</v>
      </c>
      <c r="G1393">
        <v>8</v>
      </c>
    </row>
    <row r="1394" spans="1:7" x14ac:dyDescent="0.3">
      <c r="A1394" t="s">
        <v>6</v>
      </c>
      <c r="B1394">
        <v>3600</v>
      </c>
      <c r="C1394" t="s">
        <v>57</v>
      </c>
      <c r="D1394" t="s">
        <v>50</v>
      </c>
      <c r="E1394">
        <v>3648.62</v>
      </c>
      <c r="F1394">
        <v>0.11</v>
      </c>
      <c r="G1394">
        <v>16</v>
      </c>
    </row>
    <row r="1395" spans="1:7" x14ac:dyDescent="0.3">
      <c r="A1395" t="s">
        <v>3</v>
      </c>
      <c r="B1395">
        <v>2500</v>
      </c>
      <c r="C1395" t="s">
        <v>56</v>
      </c>
      <c r="D1395" t="s">
        <v>49</v>
      </c>
      <c r="E1395">
        <v>2547.83</v>
      </c>
      <c r="F1395">
        <v>0.2</v>
      </c>
      <c r="G1395">
        <v>30</v>
      </c>
    </row>
    <row r="1396" spans="1:7" x14ac:dyDescent="0.3">
      <c r="A1396" t="s">
        <v>4</v>
      </c>
      <c r="B1396">
        <v>3500</v>
      </c>
      <c r="C1396" t="s">
        <v>56</v>
      </c>
      <c r="D1396" t="s">
        <v>51</v>
      </c>
      <c r="E1396">
        <v>3548.72</v>
      </c>
      <c r="F1396">
        <v>0.11</v>
      </c>
      <c r="G1396">
        <v>18</v>
      </c>
    </row>
    <row r="1397" spans="1:7" x14ac:dyDescent="0.3">
      <c r="A1397" t="s">
        <v>6</v>
      </c>
      <c r="B1397">
        <v>2700</v>
      </c>
      <c r="C1397" t="s">
        <v>56</v>
      </c>
      <c r="D1397" t="s">
        <v>49</v>
      </c>
      <c r="E1397">
        <v>2683.92</v>
      </c>
      <c r="F1397">
        <v>0.18</v>
      </c>
      <c r="G1397">
        <v>41</v>
      </c>
    </row>
    <row r="1398" spans="1:7" x14ac:dyDescent="0.3">
      <c r="A1398" t="s">
        <v>4</v>
      </c>
      <c r="B1398">
        <v>3000</v>
      </c>
      <c r="C1398" t="s">
        <v>56</v>
      </c>
      <c r="D1398" t="s">
        <v>49</v>
      </c>
      <c r="E1398">
        <v>3045.47</v>
      </c>
      <c r="F1398">
        <v>0.19</v>
      </c>
      <c r="G1398">
        <v>38</v>
      </c>
    </row>
    <row r="1399" spans="1:7" x14ac:dyDescent="0.3">
      <c r="A1399" t="s">
        <v>6</v>
      </c>
      <c r="B1399">
        <v>1900</v>
      </c>
      <c r="C1399" t="s">
        <v>59</v>
      </c>
      <c r="D1399" t="s">
        <v>51</v>
      </c>
      <c r="E1399">
        <v>1924.33</v>
      </c>
      <c r="F1399">
        <v>7.0000000000000007E-2</v>
      </c>
      <c r="G1399">
        <v>6</v>
      </c>
    </row>
    <row r="1400" spans="1:7" x14ac:dyDescent="0.3">
      <c r="A1400" t="s">
        <v>5</v>
      </c>
      <c r="B1400">
        <v>4600</v>
      </c>
      <c r="C1400" t="s">
        <v>57</v>
      </c>
      <c r="D1400" t="s">
        <v>50</v>
      </c>
      <c r="E1400">
        <v>4645.55</v>
      </c>
      <c r="F1400">
        <v>0.43</v>
      </c>
      <c r="G1400">
        <v>54</v>
      </c>
    </row>
    <row r="1401" spans="1:7" x14ac:dyDescent="0.3">
      <c r="A1401" t="s">
        <v>4</v>
      </c>
      <c r="B1401">
        <v>4900</v>
      </c>
      <c r="C1401" t="s">
        <v>57</v>
      </c>
      <c r="D1401" t="s">
        <v>50</v>
      </c>
      <c r="E1401">
        <v>5359.11</v>
      </c>
      <c r="F1401">
        <v>0.38</v>
      </c>
      <c r="G1401">
        <v>9</v>
      </c>
    </row>
    <row r="1402" spans="1:7" x14ac:dyDescent="0.3">
      <c r="A1402" t="s">
        <v>6</v>
      </c>
      <c r="B1402">
        <v>1000</v>
      </c>
      <c r="C1402" t="s">
        <v>59</v>
      </c>
      <c r="D1402" t="s">
        <v>51</v>
      </c>
      <c r="E1402">
        <v>1041.2</v>
      </c>
      <c r="F1402">
        <v>0.09</v>
      </c>
      <c r="G1402">
        <v>5</v>
      </c>
    </row>
    <row r="1403" spans="1:7" x14ac:dyDescent="0.3">
      <c r="A1403" t="s">
        <v>6</v>
      </c>
      <c r="B1403">
        <v>2800</v>
      </c>
      <c r="C1403" t="s">
        <v>57</v>
      </c>
      <c r="D1403" t="s">
        <v>50</v>
      </c>
      <c r="E1403">
        <v>4882.66</v>
      </c>
      <c r="F1403">
        <v>0.16</v>
      </c>
      <c r="G1403">
        <v>9</v>
      </c>
    </row>
    <row r="1404" spans="1:7" x14ac:dyDescent="0.3">
      <c r="A1404" t="s">
        <v>3</v>
      </c>
      <c r="B1404">
        <v>1600</v>
      </c>
      <c r="C1404" t="s">
        <v>57</v>
      </c>
      <c r="D1404" t="s">
        <v>49</v>
      </c>
      <c r="E1404">
        <v>1667.55</v>
      </c>
      <c r="F1404">
        <v>0.79</v>
      </c>
      <c r="G1404">
        <v>11</v>
      </c>
    </row>
    <row r="1405" spans="1:7" x14ac:dyDescent="0.3">
      <c r="A1405" t="s">
        <v>4</v>
      </c>
      <c r="B1405">
        <v>3800</v>
      </c>
      <c r="C1405" t="s">
        <v>56</v>
      </c>
      <c r="D1405" t="s">
        <v>50</v>
      </c>
      <c r="E1405">
        <v>3837.28</v>
      </c>
      <c r="F1405">
        <v>0.69</v>
      </c>
      <c r="G1405">
        <v>7</v>
      </c>
    </row>
    <row r="1406" spans="1:7" x14ac:dyDescent="0.3">
      <c r="A1406" t="s">
        <v>4</v>
      </c>
      <c r="B1406">
        <v>500</v>
      </c>
      <c r="C1406" t="s">
        <v>57</v>
      </c>
      <c r="D1406" t="s">
        <v>51</v>
      </c>
      <c r="E1406">
        <v>563</v>
      </c>
      <c r="F1406">
        <v>0.43</v>
      </c>
      <c r="G1406">
        <v>1</v>
      </c>
    </row>
    <row r="1407" spans="1:7" x14ac:dyDescent="0.3">
      <c r="A1407" t="s">
        <v>6</v>
      </c>
      <c r="B1407">
        <v>2600</v>
      </c>
      <c r="C1407" t="s">
        <v>57</v>
      </c>
      <c r="D1407" t="s">
        <v>49</v>
      </c>
      <c r="E1407">
        <v>2687</v>
      </c>
      <c r="F1407">
        <v>0.24</v>
      </c>
      <c r="G1407">
        <v>2</v>
      </c>
    </row>
    <row r="1408" spans="1:7" x14ac:dyDescent="0.3">
      <c r="A1408" t="s">
        <v>5</v>
      </c>
      <c r="B1408">
        <v>2000</v>
      </c>
      <c r="C1408" t="s">
        <v>59</v>
      </c>
      <c r="D1408" t="s">
        <v>50</v>
      </c>
      <c r="E1408">
        <v>2031.75</v>
      </c>
      <c r="F1408">
        <v>0.34</v>
      </c>
      <c r="G1408">
        <v>4</v>
      </c>
    </row>
    <row r="1409" spans="1:7" x14ac:dyDescent="0.3">
      <c r="A1409" t="s">
        <v>5</v>
      </c>
      <c r="B1409">
        <v>1500</v>
      </c>
      <c r="C1409" t="s">
        <v>59</v>
      </c>
      <c r="D1409" t="s">
        <v>50</v>
      </c>
      <c r="E1409">
        <v>1538.5</v>
      </c>
      <c r="F1409">
        <v>0.52</v>
      </c>
      <c r="G1409">
        <v>2</v>
      </c>
    </row>
    <row r="1410" spans="1:7" x14ac:dyDescent="0.3">
      <c r="A1410" t="s">
        <v>6</v>
      </c>
      <c r="B1410">
        <v>1700</v>
      </c>
      <c r="C1410" t="s">
        <v>59</v>
      </c>
      <c r="D1410" t="s">
        <v>50</v>
      </c>
      <c r="E1410">
        <v>1730</v>
      </c>
      <c r="F1410">
        <v>0.52</v>
      </c>
      <c r="G1410">
        <v>3</v>
      </c>
    </row>
    <row r="1411" spans="1:7" x14ac:dyDescent="0.3">
      <c r="A1411" t="s">
        <v>5</v>
      </c>
      <c r="B1411">
        <v>2500</v>
      </c>
      <c r="C1411" t="s">
        <v>60</v>
      </c>
      <c r="D1411" t="s">
        <v>50</v>
      </c>
      <c r="E1411">
        <v>2526</v>
      </c>
      <c r="F1411">
        <v>0.21</v>
      </c>
      <c r="G1411">
        <v>1</v>
      </c>
    </row>
    <row r="1412" spans="1:7" x14ac:dyDescent="0.3">
      <c r="A1412" t="s">
        <v>6</v>
      </c>
      <c r="B1412">
        <v>4500</v>
      </c>
      <c r="C1412" t="s">
        <v>59</v>
      </c>
      <c r="D1412" t="s">
        <v>50</v>
      </c>
      <c r="E1412">
        <v>4586</v>
      </c>
      <c r="F1412">
        <v>0.32</v>
      </c>
      <c r="G1412">
        <v>1</v>
      </c>
    </row>
    <row r="1413" spans="1:7" x14ac:dyDescent="0.3">
      <c r="A1413" t="s">
        <v>4</v>
      </c>
      <c r="B1413">
        <v>1200</v>
      </c>
      <c r="C1413" t="s">
        <v>60</v>
      </c>
      <c r="D1413" t="s">
        <v>50</v>
      </c>
      <c r="E1413">
        <v>1246.5</v>
      </c>
      <c r="F1413">
        <v>0.31</v>
      </c>
      <c r="G1413">
        <v>2</v>
      </c>
    </row>
    <row r="1414" spans="1:7" x14ac:dyDescent="0.3">
      <c r="A1414" t="s">
        <v>6</v>
      </c>
      <c r="B1414">
        <v>3300</v>
      </c>
      <c r="C1414" t="s">
        <v>59</v>
      </c>
      <c r="D1414" t="s">
        <v>49</v>
      </c>
      <c r="E1414">
        <v>3359</v>
      </c>
      <c r="F1414">
        <v>0.96</v>
      </c>
      <c r="G1414">
        <v>1</v>
      </c>
    </row>
    <row r="1415" spans="1:7" x14ac:dyDescent="0.3">
      <c r="A1415" t="s">
        <v>5</v>
      </c>
      <c r="B1415">
        <v>2100</v>
      </c>
      <c r="C1415" t="s">
        <v>59</v>
      </c>
      <c r="D1415" t="s">
        <v>50</v>
      </c>
      <c r="E1415">
        <v>2144.75</v>
      </c>
      <c r="F1415">
        <v>0.19</v>
      </c>
      <c r="G1415">
        <v>4</v>
      </c>
    </row>
    <row r="1416" spans="1:7" x14ac:dyDescent="0.3">
      <c r="A1416" t="s">
        <v>4</v>
      </c>
      <c r="B1416">
        <v>4200</v>
      </c>
      <c r="C1416" t="s">
        <v>56</v>
      </c>
      <c r="D1416" t="s">
        <v>50</v>
      </c>
      <c r="E1416">
        <v>4249</v>
      </c>
      <c r="F1416">
        <v>0.25</v>
      </c>
      <c r="G1416">
        <v>5</v>
      </c>
    </row>
    <row r="1417" spans="1:7" x14ac:dyDescent="0.3">
      <c r="A1417" t="s">
        <v>4</v>
      </c>
      <c r="B1417">
        <v>3700</v>
      </c>
      <c r="C1417" t="s">
        <v>56</v>
      </c>
      <c r="D1417" t="s">
        <v>50</v>
      </c>
      <c r="E1417">
        <v>3721.14</v>
      </c>
      <c r="F1417">
        <v>0.06</v>
      </c>
      <c r="G1417">
        <v>7</v>
      </c>
    </row>
    <row r="1418" spans="1:7" x14ac:dyDescent="0.3">
      <c r="A1418" t="s">
        <v>6</v>
      </c>
      <c r="B1418">
        <v>2900</v>
      </c>
      <c r="C1418" t="s">
        <v>56</v>
      </c>
      <c r="D1418" t="s">
        <v>51</v>
      </c>
      <c r="E1418">
        <v>2951.65</v>
      </c>
      <c r="F1418">
        <v>0.25</v>
      </c>
      <c r="G1418">
        <v>29</v>
      </c>
    </row>
    <row r="1419" spans="1:7" x14ac:dyDescent="0.3">
      <c r="A1419" t="s">
        <v>6</v>
      </c>
      <c r="B1419">
        <v>3500</v>
      </c>
      <c r="C1419" t="s">
        <v>57</v>
      </c>
      <c r="D1419" t="s">
        <v>50</v>
      </c>
      <c r="E1419">
        <v>4035.15</v>
      </c>
      <c r="F1419">
        <v>0.2</v>
      </c>
      <c r="G1419">
        <v>13</v>
      </c>
    </row>
    <row r="1420" spans="1:7" x14ac:dyDescent="0.3">
      <c r="A1420" t="s">
        <v>3</v>
      </c>
      <c r="B1420">
        <v>3400</v>
      </c>
      <c r="C1420" t="s">
        <v>56</v>
      </c>
      <c r="D1420" t="s">
        <v>50</v>
      </c>
      <c r="E1420">
        <v>3449.4</v>
      </c>
      <c r="F1420">
        <v>0.16</v>
      </c>
      <c r="G1420">
        <v>20</v>
      </c>
    </row>
    <row r="1421" spans="1:7" x14ac:dyDescent="0.3">
      <c r="A1421" t="s">
        <v>3</v>
      </c>
      <c r="B1421">
        <v>4700</v>
      </c>
      <c r="C1421" t="s">
        <v>56</v>
      </c>
      <c r="D1421" t="s">
        <v>49</v>
      </c>
      <c r="E1421">
        <v>4738.42</v>
      </c>
      <c r="F1421">
        <v>0.17</v>
      </c>
      <c r="G1421">
        <v>21</v>
      </c>
    </row>
    <row r="1422" spans="1:7" x14ac:dyDescent="0.3">
      <c r="A1422" t="s">
        <v>4</v>
      </c>
      <c r="B1422">
        <v>3400</v>
      </c>
      <c r="C1422" t="s">
        <v>57</v>
      </c>
      <c r="D1422" t="s">
        <v>49</v>
      </c>
      <c r="E1422">
        <v>3442.11</v>
      </c>
      <c r="F1422">
        <v>0.69</v>
      </c>
      <c r="G1422">
        <v>17</v>
      </c>
    </row>
    <row r="1423" spans="1:7" x14ac:dyDescent="0.3">
      <c r="A1423" t="s">
        <v>3</v>
      </c>
      <c r="B1423">
        <v>4500</v>
      </c>
      <c r="C1423" t="s">
        <v>56</v>
      </c>
      <c r="D1423" t="s">
        <v>50</v>
      </c>
      <c r="E1423">
        <v>4565</v>
      </c>
      <c r="F1423">
        <v>0.09</v>
      </c>
      <c r="G1423">
        <v>6</v>
      </c>
    </row>
    <row r="1424" spans="1:7" x14ac:dyDescent="0.3">
      <c r="A1424" t="s">
        <v>5</v>
      </c>
      <c r="B1424">
        <v>4100</v>
      </c>
      <c r="C1424" t="s">
        <v>56</v>
      </c>
      <c r="D1424" t="s">
        <v>49</v>
      </c>
      <c r="E1424">
        <v>4139.59</v>
      </c>
      <c r="F1424">
        <v>0.15</v>
      </c>
      <c r="G1424">
        <v>27</v>
      </c>
    </row>
    <row r="1425" spans="1:7" x14ac:dyDescent="0.3">
      <c r="A1425" t="s">
        <v>5</v>
      </c>
      <c r="B1425">
        <v>2300</v>
      </c>
      <c r="C1425" t="s">
        <v>59</v>
      </c>
      <c r="D1425" t="s">
        <v>50</v>
      </c>
      <c r="E1425">
        <v>2352.75</v>
      </c>
      <c r="F1425">
        <v>0.19</v>
      </c>
      <c r="G1425">
        <v>4</v>
      </c>
    </row>
    <row r="1426" spans="1:7" x14ac:dyDescent="0.3">
      <c r="A1426" t="s">
        <v>5</v>
      </c>
      <c r="B1426">
        <v>800</v>
      </c>
      <c r="C1426" t="s">
        <v>60</v>
      </c>
      <c r="D1426" t="s">
        <v>50</v>
      </c>
      <c r="E1426">
        <v>864.2</v>
      </c>
      <c r="F1426">
        <v>0.22</v>
      </c>
      <c r="G1426">
        <v>5</v>
      </c>
    </row>
    <row r="1427" spans="1:7" x14ac:dyDescent="0.3">
      <c r="A1427" t="s">
        <v>6</v>
      </c>
      <c r="B1427">
        <v>1900</v>
      </c>
      <c r="C1427" t="s">
        <v>57</v>
      </c>
      <c r="D1427" t="s">
        <v>50</v>
      </c>
      <c r="E1427">
        <v>1938.71</v>
      </c>
      <c r="F1427">
        <v>0.14000000000000001</v>
      </c>
      <c r="G1427">
        <v>8</v>
      </c>
    </row>
    <row r="1428" spans="1:7" x14ac:dyDescent="0.3">
      <c r="A1428" t="s">
        <v>4</v>
      </c>
      <c r="B1428">
        <v>300</v>
      </c>
      <c r="C1428" t="s">
        <v>56</v>
      </c>
      <c r="D1428" t="s">
        <v>49</v>
      </c>
      <c r="E1428">
        <v>359.81</v>
      </c>
      <c r="F1428">
        <v>0.39</v>
      </c>
      <c r="G1428">
        <v>12</v>
      </c>
    </row>
    <row r="1429" spans="1:7" x14ac:dyDescent="0.3">
      <c r="A1429" t="s">
        <v>3</v>
      </c>
      <c r="B1429">
        <v>4100</v>
      </c>
      <c r="C1429" t="s">
        <v>56</v>
      </c>
      <c r="D1429" t="s">
        <v>49</v>
      </c>
      <c r="E1429">
        <v>4139.83</v>
      </c>
      <c r="F1429">
        <v>0.12</v>
      </c>
      <c r="G1429">
        <v>24</v>
      </c>
    </row>
    <row r="1430" spans="1:7" x14ac:dyDescent="0.3">
      <c r="A1430" t="s">
        <v>6</v>
      </c>
      <c r="B1430">
        <v>700</v>
      </c>
      <c r="C1430" t="s">
        <v>57</v>
      </c>
      <c r="D1430" t="s">
        <v>49</v>
      </c>
      <c r="E1430">
        <v>754.42</v>
      </c>
      <c r="F1430">
        <v>1.06</v>
      </c>
      <c r="G1430">
        <v>7</v>
      </c>
    </row>
    <row r="1431" spans="1:7" x14ac:dyDescent="0.3">
      <c r="A1431" t="s">
        <v>4</v>
      </c>
      <c r="B1431">
        <v>1700</v>
      </c>
      <c r="C1431" t="s">
        <v>59</v>
      </c>
      <c r="D1431" t="s">
        <v>51</v>
      </c>
      <c r="E1431">
        <v>1746.14</v>
      </c>
      <c r="F1431">
        <v>0.59</v>
      </c>
      <c r="G1431">
        <v>7</v>
      </c>
    </row>
    <row r="1432" spans="1:7" x14ac:dyDescent="0.3">
      <c r="A1432" t="s">
        <v>6</v>
      </c>
      <c r="B1432">
        <v>1700</v>
      </c>
      <c r="C1432" t="s">
        <v>59</v>
      </c>
      <c r="D1432" t="s">
        <v>51</v>
      </c>
      <c r="E1432">
        <v>1754.25</v>
      </c>
      <c r="F1432">
        <v>0.33</v>
      </c>
      <c r="G1432">
        <v>4</v>
      </c>
    </row>
    <row r="1433" spans="1:7" x14ac:dyDescent="0.3">
      <c r="A1433" t="s">
        <v>6</v>
      </c>
      <c r="B1433">
        <v>4200</v>
      </c>
      <c r="C1433" t="s">
        <v>56</v>
      </c>
      <c r="D1433" t="s">
        <v>51</v>
      </c>
      <c r="E1433">
        <v>4246.66</v>
      </c>
      <c r="F1433">
        <v>0.15</v>
      </c>
      <c r="G1433">
        <v>9</v>
      </c>
    </row>
    <row r="1434" spans="1:7" x14ac:dyDescent="0.3">
      <c r="A1434" t="s">
        <v>4</v>
      </c>
      <c r="B1434">
        <v>4100</v>
      </c>
      <c r="C1434" t="s">
        <v>56</v>
      </c>
      <c r="D1434" t="s">
        <v>50</v>
      </c>
      <c r="E1434">
        <v>4147.1400000000003</v>
      </c>
      <c r="F1434">
        <v>0.05</v>
      </c>
      <c r="G1434">
        <v>7</v>
      </c>
    </row>
    <row r="1435" spans="1:7" x14ac:dyDescent="0.3">
      <c r="A1435" t="s">
        <v>6</v>
      </c>
      <c r="B1435">
        <v>900</v>
      </c>
      <c r="C1435" t="s">
        <v>60</v>
      </c>
      <c r="D1435" t="s">
        <v>49</v>
      </c>
      <c r="E1435">
        <v>928</v>
      </c>
      <c r="F1435">
        <v>0.43</v>
      </c>
      <c r="G1435">
        <v>1</v>
      </c>
    </row>
    <row r="1436" spans="1:7" x14ac:dyDescent="0.3">
      <c r="A1436" t="s">
        <v>6</v>
      </c>
      <c r="B1436">
        <v>4000</v>
      </c>
      <c r="C1436" t="s">
        <v>59</v>
      </c>
      <c r="D1436" t="s">
        <v>49</v>
      </c>
      <c r="E1436">
        <v>4071</v>
      </c>
      <c r="F1436">
        <v>0.05</v>
      </c>
      <c r="G1436">
        <v>1</v>
      </c>
    </row>
    <row r="1437" spans="1:7" x14ac:dyDescent="0.3">
      <c r="A1437" t="s">
        <v>3</v>
      </c>
      <c r="B1437">
        <v>1000</v>
      </c>
      <c r="C1437" t="s">
        <v>60</v>
      </c>
      <c r="D1437" t="s">
        <v>49</v>
      </c>
      <c r="E1437">
        <v>1006</v>
      </c>
      <c r="F1437">
        <v>0.83</v>
      </c>
      <c r="G1437">
        <v>1</v>
      </c>
    </row>
    <row r="1438" spans="1:7" x14ac:dyDescent="0.3">
      <c r="A1438" t="s">
        <v>5</v>
      </c>
      <c r="B1438">
        <v>3300</v>
      </c>
      <c r="C1438" t="s">
        <v>59</v>
      </c>
      <c r="D1438" t="s">
        <v>50</v>
      </c>
      <c r="E1438">
        <v>3369</v>
      </c>
      <c r="F1438">
        <v>0.11</v>
      </c>
      <c r="G1438">
        <v>2</v>
      </c>
    </row>
    <row r="1439" spans="1:7" x14ac:dyDescent="0.3">
      <c r="A1439" t="s">
        <v>5</v>
      </c>
      <c r="B1439">
        <v>800</v>
      </c>
      <c r="C1439" t="s">
        <v>60</v>
      </c>
      <c r="D1439" t="s">
        <v>49</v>
      </c>
      <c r="E1439">
        <v>863</v>
      </c>
      <c r="F1439">
        <v>1.76</v>
      </c>
      <c r="G1439">
        <v>2</v>
      </c>
    </row>
    <row r="1440" spans="1:7" x14ac:dyDescent="0.3">
      <c r="A1440" t="s">
        <v>4</v>
      </c>
      <c r="B1440">
        <v>800</v>
      </c>
      <c r="C1440" t="s">
        <v>60</v>
      </c>
      <c r="D1440" t="s">
        <v>49</v>
      </c>
      <c r="E1440">
        <v>851</v>
      </c>
      <c r="F1440">
        <v>2.23</v>
      </c>
      <c r="G1440">
        <v>2</v>
      </c>
    </row>
    <row r="1441" spans="1:7" x14ac:dyDescent="0.3">
      <c r="A1441" t="s">
        <v>5</v>
      </c>
      <c r="B1441">
        <v>2800</v>
      </c>
      <c r="C1441" t="s">
        <v>59</v>
      </c>
      <c r="D1441" t="s">
        <v>49</v>
      </c>
      <c r="E1441">
        <v>2859</v>
      </c>
      <c r="F1441">
        <v>2.64</v>
      </c>
      <c r="G1441">
        <v>1</v>
      </c>
    </row>
    <row r="1442" spans="1:7" x14ac:dyDescent="0.3">
      <c r="A1442" t="s">
        <v>6</v>
      </c>
      <c r="B1442">
        <v>1000</v>
      </c>
      <c r="C1442" t="s">
        <v>60</v>
      </c>
      <c r="D1442" t="s">
        <v>51</v>
      </c>
      <c r="E1442">
        <v>1020</v>
      </c>
      <c r="F1442">
        <v>1.17</v>
      </c>
      <c r="G1442">
        <v>1</v>
      </c>
    </row>
    <row r="1443" spans="1:7" x14ac:dyDescent="0.3">
      <c r="A1443" t="s">
        <v>3</v>
      </c>
      <c r="B1443">
        <v>1500</v>
      </c>
      <c r="C1443" t="s">
        <v>59</v>
      </c>
      <c r="D1443" t="s">
        <v>50</v>
      </c>
      <c r="E1443">
        <v>1573</v>
      </c>
      <c r="F1443">
        <v>0.15</v>
      </c>
      <c r="G1443">
        <v>1</v>
      </c>
    </row>
    <row r="1444" spans="1:7" x14ac:dyDescent="0.3">
      <c r="A1444" t="s">
        <v>5</v>
      </c>
      <c r="B1444">
        <v>1700</v>
      </c>
      <c r="C1444" t="s">
        <v>59</v>
      </c>
      <c r="D1444" t="s">
        <v>49</v>
      </c>
      <c r="F1444">
        <v>0.44</v>
      </c>
      <c r="G1444">
        <v>1</v>
      </c>
    </row>
    <row r="1445" spans="1:7" x14ac:dyDescent="0.3">
      <c r="A1445" t="s">
        <v>3</v>
      </c>
      <c r="B1445">
        <v>2700</v>
      </c>
      <c r="C1445" t="s">
        <v>57</v>
      </c>
      <c r="D1445" t="s">
        <v>51</v>
      </c>
      <c r="E1445">
        <v>2791.58</v>
      </c>
      <c r="F1445">
        <v>0.23</v>
      </c>
      <c r="G1445">
        <v>181</v>
      </c>
    </row>
    <row r="1446" spans="1:7" x14ac:dyDescent="0.3">
      <c r="A1446" t="s">
        <v>4</v>
      </c>
      <c r="B1446">
        <v>5000</v>
      </c>
      <c r="C1446" t="s">
        <v>56</v>
      </c>
      <c r="D1446" t="s">
        <v>49</v>
      </c>
      <c r="E1446">
        <v>9057.9599999999991</v>
      </c>
      <c r="F1446">
        <v>0.26</v>
      </c>
      <c r="G1446">
        <v>312</v>
      </c>
    </row>
    <row r="1447" spans="1:7" x14ac:dyDescent="0.3">
      <c r="A1447" t="s">
        <v>4</v>
      </c>
      <c r="B1447">
        <v>10000</v>
      </c>
      <c r="C1447" t="s">
        <v>56</v>
      </c>
      <c r="G1447">
        <v>1725</v>
      </c>
    </row>
    <row r="1448" spans="1:7" x14ac:dyDescent="0.3">
      <c r="A1448" t="s">
        <v>6</v>
      </c>
      <c r="B1448">
        <v>3100</v>
      </c>
      <c r="C1448" t="s">
        <v>57</v>
      </c>
      <c r="D1448" t="s">
        <v>51</v>
      </c>
      <c r="E1448">
        <v>3149.3</v>
      </c>
      <c r="F1448">
        <v>0.26</v>
      </c>
      <c r="G1448">
        <v>171</v>
      </c>
    </row>
    <row r="1449" spans="1:7" x14ac:dyDescent="0.3">
      <c r="A1449" t="s">
        <v>5</v>
      </c>
      <c r="B1449">
        <v>3200</v>
      </c>
      <c r="C1449" t="s">
        <v>57</v>
      </c>
      <c r="D1449" t="s">
        <v>50</v>
      </c>
      <c r="E1449">
        <v>3418.29</v>
      </c>
      <c r="F1449">
        <v>0.43</v>
      </c>
      <c r="G1449">
        <v>74</v>
      </c>
    </row>
    <row r="1450" spans="1:7" x14ac:dyDescent="0.3">
      <c r="A1450" t="s">
        <v>5</v>
      </c>
      <c r="B1450">
        <v>1500</v>
      </c>
      <c r="C1450" t="s">
        <v>58</v>
      </c>
      <c r="D1450" t="s">
        <v>49</v>
      </c>
      <c r="E1450">
        <v>1547.51</v>
      </c>
      <c r="F1450">
        <v>0.9</v>
      </c>
      <c r="G1450">
        <v>120</v>
      </c>
    </row>
    <row r="1451" spans="1:7" x14ac:dyDescent="0.3">
      <c r="A1451" t="s">
        <v>3</v>
      </c>
      <c r="B1451">
        <v>2000</v>
      </c>
      <c r="C1451" t="s">
        <v>58</v>
      </c>
      <c r="D1451" t="s">
        <v>51</v>
      </c>
      <c r="E1451">
        <v>2046.19</v>
      </c>
      <c r="F1451">
        <v>0.42</v>
      </c>
      <c r="G1451">
        <v>537</v>
      </c>
    </row>
    <row r="1452" spans="1:7" x14ac:dyDescent="0.3">
      <c r="A1452" t="s">
        <v>3</v>
      </c>
      <c r="B1452">
        <v>1000</v>
      </c>
      <c r="C1452" t="s">
        <v>56</v>
      </c>
      <c r="D1452" t="s">
        <v>51</v>
      </c>
      <c r="E1452">
        <v>1042.67</v>
      </c>
      <c r="F1452">
        <v>0.19</v>
      </c>
      <c r="G1452">
        <v>140</v>
      </c>
    </row>
    <row r="1453" spans="1:7" x14ac:dyDescent="0.3">
      <c r="A1453" t="s">
        <v>4</v>
      </c>
      <c r="B1453">
        <v>800</v>
      </c>
      <c r="C1453" t="s">
        <v>58</v>
      </c>
      <c r="D1453" t="s">
        <v>51</v>
      </c>
      <c r="E1453">
        <v>848.14</v>
      </c>
      <c r="F1453">
        <v>0.87</v>
      </c>
      <c r="G1453">
        <v>777</v>
      </c>
    </row>
    <row r="1454" spans="1:7" x14ac:dyDescent="0.3">
      <c r="A1454" t="s">
        <v>6</v>
      </c>
      <c r="B1454">
        <v>1800</v>
      </c>
      <c r="C1454" t="s">
        <v>57</v>
      </c>
      <c r="D1454" t="s">
        <v>51</v>
      </c>
      <c r="E1454">
        <v>1850.63</v>
      </c>
      <c r="F1454">
        <v>0.35</v>
      </c>
      <c r="G1454">
        <v>182</v>
      </c>
    </row>
    <row r="1455" spans="1:7" x14ac:dyDescent="0.3">
      <c r="A1455" t="s">
        <v>6</v>
      </c>
      <c r="B1455">
        <v>3900</v>
      </c>
      <c r="C1455" t="s">
        <v>57</v>
      </c>
      <c r="D1455" t="s">
        <v>49</v>
      </c>
      <c r="E1455">
        <v>3954.18</v>
      </c>
      <c r="F1455">
        <v>0.38</v>
      </c>
      <c r="G1455">
        <v>11</v>
      </c>
    </row>
    <row r="1456" spans="1:7" x14ac:dyDescent="0.3">
      <c r="A1456" t="s">
        <v>5</v>
      </c>
      <c r="B1456">
        <v>1600</v>
      </c>
      <c r="C1456" t="s">
        <v>58</v>
      </c>
      <c r="D1456" t="s">
        <v>49</v>
      </c>
      <c r="E1456">
        <v>1647.81</v>
      </c>
      <c r="F1456">
        <v>0.9</v>
      </c>
      <c r="G1456">
        <v>79</v>
      </c>
    </row>
    <row r="1457" spans="1:7" x14ac:dyDescent="0.3">
      <c r="A1457" t="s">
        <v>3</v>
      </c>
      <c r="B1457">
        <v>1100</v>
      </c>
      <c r="C1457" t="s">
        <v>58</v>
      </c>
      <c r="D1457" t="s">
        <v>51</v>
      </c>
      <c r="E1457">
        <v>1145</v>
      </c>
      <c r="F1457">
        <v>0.42</v>
      </c>
      <c r="G1457">
        <v>1008</v>
      </c>
    </row>
    <row r="1458" spans="1:7" x14ac:dyDescent="0.3">
      <c r="A1458" t="s">
        <v>3</v>
      </c>
      <c r="B1458">
        <v>4900</v>
      </c>
      <c r="C1458" t="s">
        <v>58</v>
      </c>
      <c r="D1458" t="s">
        <v>49</v>
      </c>
      <c r="E1458">
        <v>4944.78</v>
      </c>
      <c r="F1458">
        <v>0.93</v>
      </c>
      <c r="G1458">
        <v>19</v>
      </c>
    </row>
    <row r="1459" spans="1:7" x14ac:dyDescent="0.3">
      <c r="A1459" t="s">
        <v>4</v>
      </c>
      <c r="B1459">
        <v>2800</v>
      </c>
      <c r="C1459" t="s">
        <v>56</v>
      </c>
      <c r="D1459" t="s">
        <v>50</v>
      </c>
      <c r="E1459">
        <v>2851.83</v>
      </c>
      <c r="F1459">
        <v>0.64</v>
      </c>
      <c r="G1459">
        <v>18</v>
      </c>
    </row>
    <row r="1460" spans="1:7" x14ac:dyDescent="0.3">
      <c r="A1460" t="s">
        <v>4</v>
      </c>
      <c r="B1460">
        <v>5000</v>
      </c>
      <c r="C1460" t="s">
        <v>56</v>
      </c>
      <c r="D1460" t="s">
        <v>50</v>
      </c>
      <c r="E1460">
        <v>11012.03</v>
      </c>
      <c r="F1460">
        <v>0.21</v>
      </c>
      <c r="G1460">
        <v>190</v>
      </c>
    </row>
    <row r="1461" spans="1:7" x14ac:dyDescent="0.3">
      <c r="A1461" t="s">
        <v>6</v>
      </c>
      <c r="B1461">
        <v>4300</v>
      </c>
      <c r="C1461" t="s">
        <v>58</v>
      </c>
      <c r="D1461" t="s">
        <v>51</v>
      </c>
      <c r="E1461">
        <v>4347.33</v>
      </c>
      <c r="F1461">
        <v>0.38</v>
      </c>
      <c r="G1461">
        <v>288</v>
      </c>
    </row>
    <row r="1462" spans="1:7" x14ac:dyDescent="0.3">
      <c r="A1462" t="s">
        <v>6</v>
      </c>
      <c r="B1462">
        <v>3400</v>
      </c>
      <c r="C1462" t="s">
        <v>58</v>
      </c>
      <c r="D1462" t="s">
        <v>49</v>
      </c>
      <c r="E1462">
        <v>3452.46</v>
      </c>
      <c r="F1462">
        <v>0.97</v>
      </c>
      <c r="G1462">
        <v>39</v>
      </c>
    </row>
    <row r="1463" spans="1:7" x14ac:dyDescent="0.3">
      <c r="A1463" t="s">
        <v>6</v>
      </c>
      <c r="B1463">
        <v>3800</v>
      </c>
      <c r="C1463" t="s">
        <v>58</v>
      </c>
      <c r="D1463" t="s">
        <v>49</v>
      </c>
      <c r="E1463">
        <v>3846.32</v>
      </c>
      <c r="F1463">
        <v>0.75</v>
      </c>
      <c r="G1463">
        <v>34</v>
      </c>
    </row>
    <row r="1464" spans="1:7" x14ac:dyDescent="0.3">
      <c r="A1464" t="s">
        <v>5</v>
      </c>
      <c r="B1464">
        <v>1800</v>
      </c>
      <c r="C1464" t="s">
        <v>57</v>
      </c>
      <c r="D1464" t="s">
        <v>49</v>
      </c>
      <c r="E1464">
        <v>1855.44</v>
      </c>
      <c r="F1464">
        <v>0.83</v>
      </c>
      <c r="G1464">
        <v>67</v>
      </c>
    </row>
    <row r="1465" spans="1:7" x14ac:dyDescent="0.3">
      <c r="A1465" t="s">
        <v>5</v>
      </c>
      <c r="B1465">
        <v>3100</v>
      </c>
      <c r="C1465" t="s">
        <v>57</v>
      </c>
      <c r="D1465" t="s">
        <v>50</v>
      </c>
      <c r="E1465">
        <v>3152.75</v>
      </c>
      <c r="F1465">
        <v>0.28000000000000003</v>
      </c>
      <c r="G1465">
        <v>69</v>
      </c>
    </row>
    <row r="1466" spans="1:7" x14ac:dyDescent="0.3">
      <c r="A1466" t="s">
        <v>3</v>
      </c>
      <c r="B1466">
        <v>3500</v>
      </c>
      <c r="C1466" t="s">
        <v>58</v>
      </c>
      <c r="D1466" t="s">
        <v>51</v>
      </c>
      <c r="E1466">
        <v>3537.79</v>
      </c>
      <c r="F1466">
        <v>0.35</v>
      </c>
      <c r="G1466">
        <v>373</v>
      </c>
    </row>
    <row r="1467" spans="1:7" x14ac:dyDescent="0.3">
      <c r="A1467" t="s">
        <v>6</v>
      </c>
      <c r="B1467">
        <v>2100</v>
      </c>
      <c r="C1467" t="s">
        <v>58</v>
      </c>
      <c r="D1467" t="s">
        <v>50</v>
      </c>
      <c r="E1467">
        <v>2150.17</v>
      </c>
      <c r="F1467">
        <v>0.47</v>
      </c>
      <c r="G1467">
        <v>184</v>
      </c>
    </row>
    <row r="1468" spans="1:7" x14ac:dyDescent="0.3">
      <c r="A1468" t="s">
        <v>6</v>
      </c>
      <c r="B1468">
        <v>700</v>
      </c>
      <c r="C1468" t="s">
        <v>57</v>
      </c>
      <c r="D1468" t="s">
        <v>51</v>
      </c>
      <c r="E1468">
        <v>752.25</v>
      </c>
      <c r="F1468">
        <v>0.32</v>
      </c>
      <c r="G1468">
        <v>91</v>
      </c>
    </row>
    <row r="1469" spans="1:7" x14ac:dyDescent="0.3">
      <c r="A1469" t="s">
        <v>4</v>
      </c>
      <c r="B1469">
        <v>1300</v>
      </c>
      <c r="C1469" t="s">
        <v>56</v>
      </c>
      <c r="D1469" t="s">
        <v>51</v>
      </c>
      <c r="E1469">
        <v>1337.27</v>
      </c>
      <c r="F1469">
        <v>0.23</v>
      </c>
      <c r="G1469">
        <v>86</v>
      </c>
    </row>
    <row r="1470" spans="1:7" x14ac:dyDescent="0.3">
      <c r="A1470" t="s">
        <v>5</v>
      </c>
      <c r="B1470">
        <v>3400</v>
      </c>
      <c r="C1470" t="s">
        <v>57</v>
      </c>
      <c r="D1470" t="s">
        <v>49</v>
      </c>
      <c r="E1470">
        <v>3475.74</v>
      </c>
      <c r="F1470">
        <v>0.95</v>
      </c>
      <c r="G1470">
        <v>101</v>
      </c>
    </row>
    <row r="1471" spans="1:7" x14ac:dyDescent="0.3">
      <c r="A1471" t="s">
        <v>6</v>
      </c>
      <c r="B1471">
        <v>2300</v>
      </c>
      <c r="C1471" t="s">
        <v>57</v>
      </c>
      <c r="D1471" t="s">
        <v>51</v>
      </c>
      <c r="E1471">
        <v>2355.85</v>
      </c>
      <c r="F1471">
        <v>0.28000000000000003</v>
      </c>
      <c r="G1471">
        <v>196</v>
      </c>
    </row>
    <row r="1472" spans="1:7" x14ac:dyDescent="0.3">
      <c r="A1472" t="s">
        <v>5</v>
      </c>
      <c r="B1472">
        <v>4400</v>
      </c>
      <c r="C1472" t="s">
        <v>56</v>
      </c>
      <c r="D1472" t="s">
        <v>49</v>
      </c>
      <c r="E1472">
        <v>4454.9399999999996</v>
      </c>
      <c r="F1472">
        <v>0.2</v>
      </c>
      <c r="G1472">
        <v>18</v>
      </c>
    </row>
    <row r="1473" spans="1:7" x14ac:dyDescent="0.3">
      <c r="A1473" t="s">
        <v>3</v>
      </c>
      <c r="B1473">
        <v>5000</v>
      </c>
      <c r="C1473" t="s">
        <v>56</v>
      </c>
      <c r="D1473" t="s">
        <v>50</v>
      </c>
      <c r="E1473">
        <v>11700</v>
      </c>
      <c r="F1473">
        <v>0.12</v>
      </c>
      <c r="G1473">
        <v>179</v>
      </c>
    </row>
    <row r="1474" spans="1:7" x14ac:dyDescent="0.3">
      <c r="A1474" t="s">
        <v>3</v>
      </c>
      <c r="B1474">
        <v>2800</v>
      </c>
      <c r="C1474" t="s">
        <v>56</v>
      </c>
      <c r="D1474" t="s">
        <v>49</v>
      </c>
      <c r="E1474">
        <v>2857.17</v>
      </c>
      <c r="F1474">
        <v>0.19</v>
      </c>
      <c r="G1474">
        <v>34</v>
      </c>
    </row>
    <row r="1475" spans="1:7" x14ac:dyDescent="0.3">
      <c r="A1475" t="s">
        <v>3</v>
      </c>
      <c r="B1475">
        <v>500</v>
      </c>
      <c r="C1475" t="s">
        <v>58</v>
      </c>
      <c r="D1475" t="s">
        <v>50</v>
      </c>
      <c r="E1475">
        <v>550.49</v>
      </c>
      <c r="F1475">
        <v>0.68</v>
      </c>
      <c r="G1475">
        <v>84</v>
      </c>
    </row>
    <row r="1476" spans="1:7" x14ac:dyDescent="0.3">
      <c r="A1476" t="s">
        <v>3</v>
      </c>
      <c r="B1476">
        <v>1700</v>
      </c>
      <c r="C1476" t="s">
        <v>56</v>
      </c>
      <c r="D1476" t="s">
        <v>50</v>
      </c>
      <c r="E1476">
        <v>1750.43</v>
      </c>
      <c r="F1476">
        <v>0.08</v>
      </c>
      <c r="G1476">
        <v>116</v>
      </c>
    </row>
    <row r="1477" spans="1:7" x14ac:dyDescent="0.3">
      <c r="A1477" t="s">
        <v>3</v>
      </c>
      <c r="B1477">
        <v>1800</v>
      </c>
      <c r="C1477" t="s">
        <v>56</v>
      </c>
      <c r="D1477" t="s">
        <v>49</v>
      </c>
      <c r="E1477">
        <v>1847.23</v>
      </c>
      <c r="F1477">
        <v>0.1</v>
      </c>
      <c r="G1477">
        <v>38</v>
      </c>
    </row>
    <row r="1478" spans="1:7" x14ac:dyDescent="0.3">
      <c r="A1478" t="s">
        <v>4</v>
      </c>
      <c r="B1478">
        <v>3100</v>
      </c>
      <c r="C1478" t="s">
        <v>57</v>
      </c>
      <c r="D1478" t="s">
        <v>50</v>
      </c>
      <c r="E1478">
        <v>3162.58</v>
      </c>
      <c r="F1478">
        <v>0.25</v>
      </c>
      <c r="G1478">
        <v>12</v>
      </c>
    </row>
    <row r="1479" spans="1:7" x14ac:dyDescent="0.3">
      <c r="A1479" t="s">
        <v>4</v>
      </c>
      <c r="B1479">
        <v>1800</v>
      </c>
      <c r="C1479" t="s">
        <v>56</v>
      </c>
      <c r="D1479" t="s">
        <v>50</v>
      </c>
      <c r="E1479">
        <v>1849.01</v>
      </c>
      <c r="F1479">
        <v>0.09</v>
      </c>
      <c r="G1479">
        <v>114</v>
      </c>
    </row>
    <row r="1480" spans="1:7" x14ac:dyDescent="0.3">
      <c r="A1480" t="s">
        <v>5</v>
      </c>
      <c r="B1480">
        <v>4800</v>
      </c>
      <c r="C1480" t="s">
        <v>56</v>
      </c>
      <c r="D1480" t="s">
        <v>49</v>
      </c>
      <c r="E1480">
        <v>4832.5600000000004</v>
      </c>
      <c r="F1480">
        <v>0.52</v>
      </c>
      <c r="G1480">
        <v>16</v>
      </c>
    </row>
    <row r="1481" spans="1:7" x14ac:dyDescent="0.3">
      <c r="A1481" t="s">
        <v>4</v>
      </c>
      <c r="B1481">
        <v>4300</v>
      </c>
      <c r="C1481" t="s">
        <v>58</v>
      </c>
      <c r="D1481" t="s">
        <v>50</v>
      </c>
      <c r="E1481">
        <v>4352.12</v>
      </c>
      <c r="F1481">
        <v>0.51</v>
      </c>
      <c r="G1481">
        <v>86</v>
      </c>
    </row>
    <row r="1482" spans="1:7" x14ac:dyDescent="0.3">
      <c r="A1482" t="s">
        <v>6</v>
      </c>
      <c r="B1482">
        <v>3500</v>
      </c>
      <c r="C1482" t="s">
        <v>56</v>
      </c>
      <c r="D1482" t="s">
        <v>50</v>
      </c>
      <c r="E1482">
        <v>3547.7</v>
      </c>
      <c r="F1482">
        <v>0.02</v>
      </c>
      <c r="G1482">
        <v>10</v>
      </c>
    </row>
    <row r="1483" spans="1:7" x14ac:dyDescent="0.3">
      <c r="A1483" t="s">
        <v>5</v>
      </c>
      <c r="B1483">
        <v>2100</v>
      </c>
      <c r="C1483" t="s">
        <v>57</v>
      </c>
      <c r="D1483" t="s">
        <v>49</v>
      </c>
      <c r="E1483">
        <v>2148.59</v>
      </c>
      <c r="F1483">
        <v>0.93</v>
      </c>
      <c r="G1483">
        <v>99</v>
      </c>
    </row>
    <row r="1484" spans="1:7" x14ac:dyDescent="0.3">
      <c r="A1484" t="s">
        <v>4</v>
      </c>
      <c r="B1484">
        <v>3400</v>
      </c>
      <c r="C1484" t="s">
        <v>57</v>
      </c>
      <c r="D1484" t="s">
        <v>51</v>
      </c>
      <c r="E1484">
        <v>3449.39</v>
      </c>
      <c r="F1484">
        <v>0.56999999999999995</v>
      </c>
      <c r="G1484">
        <v>146</v>
      </c>
    </row>
    <row r="1485" spans="1:7" x14ac:dyDescent="0.3">
      <c r="A1485" t="s">
        <v>6</v>
      </c>
      <c r="B1485">
        <v>4100</v>
      </c>
      <c r="C1485" t="s">
        <v>58</v>
      </c>
      <c r="D1485" t="s">
        <v>51</v>
      </c>
      <c r="E1485">
        <v>4145.8100000000004</v>
      </c>
      <c r="F1485">
        <v>0.31</v>
      </c>
      <c r="G1485">
        <v>301</v>
      </c>
    </row>
    <row r="1486" spans="1:7" x14ac:dyDescent="0.3">
      <c r="A1486" t="s">
        <v>3</v>
      </c>
      <c r="B1486">
        <v>1700</v>
      </c>
      <c r="C1486" t="s">
        <v>57</v>
      </c>
      <c r="D1486" t="s">
        <v>51</v>
      </c>
      <c r="E1486">
        <v>1749.32</v>
      </c>
      <c r="F1486">
        <v>0.31</v>
      </c>
      <c r="G1486">
        <v>173</v>
      </c>
    </row>
    <row r="1487" spans="1:7" x14ac:dyDescent="0.3">
      <c r="A1487" t="s">
        <v>4</v>
      </c>
      <c r="B1487">
        <v>1500</v>
      </c>
      <c r="C1487" t="s">
        <v>56</v>
      </c>
      <c r="D1487" t="s">
        <v>51</v>
      </c>
      <c r="E1487">
        <v>1541.89</v>
      </c>
      <c r="F1487">
        <v>0.14000000000000001</v>
      </c>
      <c r="G1487">
        <v>99</v>
      </c>
    </row>
    <row r="1488" spans="1:7" x14ac:dyDescent="0.3">
      <c r="A1488" t="s">
        <v>6</v>
      </c>
      <c r="B1488">
        <v>4000</v>
      </c>
      <c r="C1488" t="s">
        <v>56</v>
      </c>
      <c r="D1488" t="s">
        <v>51</v>
      </c>
      <c r="E1488">
        <v>4044.46</v>
      </c>
      <c r="F1488">
        <v>0.16</v>
      </c>
      <c r="G1488">
        <v>15</v>
      </c>
    </row>
    <row r="1489" spans="1:7" x14ac:dyDescent="0.3">
      <c r="A1489" t="s">
        <v>4</v>
      </c>
      <c r="B1489">
        <v>900</v>
      </c>
      <c r="C1489" t="s">
        <v>57</v>
      </c>
      <c r="D1489" t="s">
        <v>49</v>
      </c>
      <c r="E1489">
        <v>930.58</v>
      </c>
      <c r="F1489">
        <v>0.94</v>
      </c>
      <c r="G1489">
        <v>17</v>
      </c>
    </row>
    <row r="1490" spans="1:7" x14ac:dyDescent="0.3">
      <c r="A1490" t="s">
        <v>3</v>
      </c>
      <c r="B1490">
        <v>4200</v>
      </c>
      <c r="C1490" t="s">
        <v>57</v>
      </c>
      <c r="D1490" t="s">
        <v>50</v>
      </c>
      <c r="E1490">
        <v>4840.8500000000004</v>
      </c>
      <c r="F1490">
        <v>0.17</v>
      </c>
      <c r="G1490">
        <v>14</v>
      </c>
    </row>
    <row r="1491" spans="1:7" x14ac:dyDescent="0.3">
      <c r="A1491" t="s">
        <v>6</v>
      </c>
      <c r="B1491">
        <v>2500</v>
      </c>
      <c r="C1491" t="s">
        <v>56</v>
      </c>
      <c r="D1491" t="s">
        <v>49</v>
      </c>
      <c r="E1491">
        <v>2548.5300000000002</v>
      </c>
      <c r="F1491">
        <v>0.14000000000000001</v>
      </c>
      <c r="G1491">
        <v>32</v>
      </c>
    </row>
    <row r="1492" spans="1:7" x14ac:dyDescent="0.3">
      <c r="A1492" t="s">
        <v>3</v>
      </c>
      <c r="B1492">
        <v>3100</v>
      </c>
      <c r="C1492" t="s">
        <v>56</v>
      </c>
      <c r="D1492" t="s">
        <v>49</v>
      </c>
      <c r="E1492">
        <v>3147.46</v>
      </c>
      <c r="F1492">
        <v>0.11</v>
      </c>
      <c r="G1492">
        <v>39</v>
      </c>
    </row>
    <row r="1493" spans="1:7" x14ac:dyDescent="0.3">
      <c r="A1493" t="s">
        <v>4</v>
      </c>
      <c r="B1493">
        <v>4700</v>
      </c>
      <c r="C1493" t="s">
        <v>56</v>
      </c>
      <c r="D1493" t="s">
        <v>51</v>
      </c>
      <c r="E1493">
        <v>4737.6000000000004</v>
      </c>
      <c r="F1493">
        <v>0.17</v>
      </c>
      <c r="G1493">
        <v>10</v>
      </c>
    </row>
    <row r="1494" spans="1:7" x14ac:dyDescent="0.3">
      <c r="A1494" t="s">
        <v>6</v>
      </c>
      <c r="B1494">
        <v>4400</v>
      </c>
      <c r="C1494" t="s">
        <v>57</v>
      </c>
      <c r="D1494" t="s">
        <v>50</v>
      </c>
      <c r="E1494">
        <v>4430.21</v>
      </c>
      <c r="F1494">
        <v>0.16</v>
      </c>
      <c r="G1494">
        <v>14</v>
      </c>
    </row>
    <row r="1495" spans="1:7" x14ac:dyDescent="0.3">
      <c r="A1495" t="s">
        <v>3</v>
      </c>
      <c r="B1495">
        <v>3300</v>
      </c>
      <c r="C1495" t="s">
        <v>56</v>
      </c>
      <c r="D1495" t="s">
        <v>49</v>
      </c>
      <c r="E1495">
        <v>3354.18</v>
      </c>
      <c r="F1495">
        <v>0.14000000000000001</v>
      </c>
      <c r="G1495">
        <v>22</v>
      </c>
    </row>
    <row r="1496" spans="1:7" x14ac:dyDescent="0.3">
      <c r="A1496" t="s">
        <v>4</v>
      </c>
      <c r="B1496">
        <v>10000</v>
      </c>
      <c r="C1496" t="s">
        <v>60</v>
      </c>
      <c r="G1496">
        <v>2</v>
      </c>
    </row>
    <row r="1497" spans="1:7" x14ac:dyDescent="0.3">
      <c r="A1497" t="s">
        <v>5</v>
      </c>
      <c r="B1497">
        <v>3700</v>
      </c>
      <c r="C1497" t="s">
        <v>56</v>
      </c>
      <c r="D1497" t="s">
        <v>50</v>
      </c>
      <c r="E1497">
        <v>3745.11</v>
      </c>
      <c r="F1497">
        <v>0.09</v>
      </c>
      <c r="G1497">
        <v>18</v>
      </c>
    </row>
    <row r="1498" spans="1:7" x14ac:dyDescent="0.3">
      <c r="A1498" t="s">
        <v>3</v>
      </c>
      <c r="B1498">
        <v>3200</v>
      </c>
      <c r="C1498" t="s">
        <v>57</v>
      </c>
      <c r="D1498" t="s">
        <v>49</v>
      </c>
      <c r="E1498">
        <v>3255.2</v>
      </c>
      <c r="F1498">
        <v>0.35</v>
      </c>
      <c r="G1498">
        <v>15</v>
      </c>
    </row>
    <row r="1499" spans="1:7" x14ac:dyDescent="0.3">
      <c r="A1499" t="s">
        <v>3</v>
      </c>
      <c r="B1499">
        <v>2300</v>
      </c>
      <c r="C1499" t="s">
        <v>57</v>
      </c>
      <c r="D1499" t="s">
        <v>49</v>
      </c>
      <c r="E1499">
        <v>2350.71</v>
      </c>
      <c r="F1499">
        <v>0.34</v>
      </c>
      <c r="G1499">
        <v>7</v>
      </c>
    </row>
    <row r="1500" spans="1:7" x14ac:dyDescent="0.3">
      <c r="A1500" t="s">
        <v>4</v>
      </c>
      <c r="B1500">
        <v>3800</v>
      </c>
      <c r="C1500" t="s">
        <v>57</v>
      </c>
      <c r="D1500" t="s">
        <v>49</v>
      </c>
      <c r="E1500">
        <v>3853.91</v>
      </c>
      <c r="F1500">
        <v>0.43</v>
      </c>
      <c r="G1500">
        <v>12</v>
      </c>
    </row>
    <row r="1501" spans="1:7" x14ac:dyDescent="0.3">
      <c r="A1501" t="s">
        <v>6</v>
      </c>
      <c r="B1501">
        <v>1900</v>
      </c>
      <c r="C1501" t="s">
        <v>56</v>
      </c>
      <c r="D1501" t="s">
        <v>49</v>
      </c>
      <c r="E1501">
        <v>1978.26</v>
      </c>
      <c r="F1501">
        <v>0.11</v>
      </c>
      <c r="G1501">
        <v>41</v>
      </c>
    </row>
    <row r="1502" spans="1:7" x14ac:dyDescent="0.3">
      <c r="A1502" t="s">
        <v>4</v>
      </c>
      <c r="B1502">
        <v>3100</v>
      </c>
      <c r="C1502" t="s">
        <v>56</v>
      </c>
      <c r="D1502" t="s">
        <v>50</v>
      </c>
      <c r="E1502">
        <v>3142</v>
      </c>
      <c r="F1502">
        <v>0.06</v>
      </c>
      <c r="G1502">
        <v>13</v>
      </c>
    </row>
    <row r="1503" spans="1:7" x14ac:dyDescent="0.3">
      <c r="A1503" t="s">
        <v>6</v>
      </c>
      <c r="B1503">
        <v>2400</v>
      </c>
      <c r="C1503" t="s">
        <v>57</v>
      </c>
      <c r="D1503" t="s">
        <v>49</v>
      </c>
      <c r="E1503">
        <v>2585.71</v>
      </c>
      <c r="F1503">
        <v>0.27</v>
      </c>
      <c r="G1503">
        <v>7</v>
      </c>
    </row>
    <row r="1504" spans="1:7" x14ac:dyDescent="0.3">
      <c r="A1504" t="s">
        <v>3</v>
      </c>
      <c r="B1504">
        <v>2900</v>
      </c>
      <c r="C1504" t="s">
        <v>56</v>
      </c>
      <c r="D1504" t="s">
        <v>49</v>
      </c>
      <c r="E1504">
        <v>2943.16</v>
      </c>
      <c r="F1504">
        <v>0.14000000000000001</v>
      </c>
      <c r="G1504">
        <v>30</v>
      </c>
    </row>
    <row r="1505" spans="1:7" x14ac:dyDescent="0.3">
      <c r="A1505" t="s">
        <v>6</v>
      </c>
      <c r="B1505">
        <v>2500</v>
      </c>
      <c r="C1505" t="s">
        <v>57</v>
      </c>
      <c r="D1505" t="s">
        <v>49</v>
      </c>
      <c r="E1505">
        <v>2531.3000000000002</v>
      </c>
      <c r="F1505">
        <v>0.35</v>
      </c>
      <c r="G1505">
        <v>13</v>
      </c>
    </row>
    <row r="1506" spans="1:7" x14ac:dyDescent="0.3">
      <c r="A1506" t="s">
        <v>3</v>
      </c>
      <c r="B1506">
        <v>4100</v>
      </c>
      <c r="C1506" t="s">
        <v>57</v>
      </c>
      <c r="D1506" t="s">
        <v>50</v>
      </c>
      <c r="E1506">
        <v>4156.62</v>
      </c>
      <c r="F1506">
        <v>0.26</v>
      </c>
      <c r="G1506">
        <v>8</v>
      </c>
    </row>
    <row r="1507" spans="1:7" x14ac:dyDescent="0.3">
      <c r="A1507" t="s">
        <v>5</v>
      </c>
      <c r="B1507">
        <v>600</v>
      </c>
      <c r="C1507" t="s">
        <v>57</v>
      </c>
      <c r="D1507" t="s">
        <v>49</v>
      </c>
      <c r="E1507">
        <v>621</v>
      </c>
      <c r="F1507">
        <v>0.41</v>
      </c>
      <c r="G1507">
        <v>12</v>
      </c>
    </row>
    <row r="1508" spans="1:7" x14ac:dyDescent="0.3">
      <c r="A1508" t="s">
        <v>6</v>
      </c>
      <c r="B1508">
        <v>3000</v>
      </c>
      <c r="C1508" t="s">
        <v>57</v>
      </c>
      <c r="D1508" t="s">
        <v>50</v>
      </c>
      <c r="E1508">
        <v>3053.5</v>
      </c>
      <c r="F1508">
        <v>0.15</v>
      </c>
      <c r="G1508">
        <v>14</v>
      </c>
    </row>
    <row r="1509" spans="1:7" x14ac:dyDescent="0.3">
      <c r="A1509" t="s">
        <v>3</v>
      </c>
      <c r="B1509">
        <v>1600</v>
      </c>
      <c r="C1509" t="s">
        <v>58</v>
      </c>
      <c r="D1509" t="s">
        <v>49</v>
      </c>
      <c r="E1509">
        <v>1637.33</v>
      </c>
      <c r="F1509">
        <v>0.8</v>
      </c>
      <c r="G1509">
        <v>34</v>
      </c>
    </row>
    <row r="1510" spans="1:7" x14ac:dyDescent="0.3">
      <c r="A1510" t="s">
        <v>4</v>
      </c>
      <c r="B1510">
        <v>3300</v>
      </c>
      <c r="C1510" t="s">
        <v>56</v>
      </c>
      <c r="D1510" t="s">
        <v>50</v>
      </c>
      <c r="E1510">
        <v>3345.85</v>
      </c>
      <c r="F1510">
        <v>0.09</v>
      </c>
      <c r="G1510">
        <v>14</v>
      </c>
    </row>
    <row r="1511" spans="1:7" x14ac:dyDescent="0.3">
      <c r="A1511" t="s">
        <v>4</v>
      </c>
      <c r="B1511">
        <v>3600</v>
      </c>
      <c r="C1511" t="s">
        <v>58</v>
      </c>
      <c r="D1511" t="s">
        <v>49</v>
      </c>
      <c r="E1511">
        <v>3644.74</v>
      </c>
      <c r="F1511">
        <v>1.06</v>
      </c>
      <c r="G1511">
        <v>28</v>
      </c>
    </row>
    <row r="1512" spans="1:7" x14ac:dyDescent="0.3">
      <c r="A1512" t="s">
        <v>3</v>
      </c>
      <c r="B1512">
        <v>2300</v>
      </c>
      <c r="C1512" t="s">
        <v>57</v>
      </c>
      <c r="D1512" t="s">
        <v>50</v>
      </c>
      <c r="E1512">
        <v>2362.83</v>
      </c>
      <c r="F1512">
        <v>0.21</v>
      </c>
      <c r="G1512">
        <v>6</v>
      </c>
    </row>
    <row r="1513" spans="1:7" x14ac:dyDescent="0.3">
      <c r="A1513" t="s">
        <v>4</v>
      </c>
      <c r="B1513">
        <v>3700</v>
      </c>
      <c r="C1513" t="s">
        <v>56</v>
      </c>
      <c r="D1513" t="s">
        <v>49</v>
      </c>
      <c r="E1513">
        <v>3764.39</v>
      </c>
      <c r="F1513">
        <v>0.21</v>
      </c>
      <c r="G1513">
        <v>23</v>
      </c>
    </row>
    <row r="1514" spans="1:7" x14ac:dyDescent="0.3">
      <c r="A1514" t="s">
        <v>5</v>
      </c>
      <c r="B1514">
        <v>5000</v>
      </c>
      <c r="C1514" t="s">
        <v>57</v>
      </c>
      <c r="D1514" t="s">
        <v>49</v>
      </c>
      <c r="E1514">
        <v>11204.07</v>
      </c>
      <c r="F1514">
        <v>0.85</v>
      </c>
      <c r="G1514">
        <v>4786</v>
      </c>
    </row>
    <row r="1515" spans="1:7" x14ac:dyDescent="0.3">
      <c r="A1515" t="s">
        <v>3</v>
      </c>
      <c r="B1515">
        <v>3800</v>
      </c>
      <c r="C1515" t="s">
        <v>57</v>
      </c>
      <c r="D1515" t="s">
        <v>51</v>
      </c>
      <c r="E1515">
        <v>3859.48</v>
      </c>
      <c r="F1515">
        <v>0.22</v>
      </c>
      <c r="G1515">
        <v>134</v>
      </c>
    </row>
    <row r="1516" spans="1:7" x14ac:dyDescent="0.3">
      <c r="A1516" t="s">
        <v>3</v>
      </c>
      <c r="B1516">
        <v>5000</v>
      </c>
      <c r="C1516" t="s">
        <v>56</v>
      </c>
      <c r="D1516" t="s">
        <v>51</v>
      </c>
      <c r="E1516">
        <v>11815.03</v>
      </c>
      <c r="F1516">
        <v>0.15</v>
      </c>
      <c r="G1516">
        <v>237</v>
      </c>
    </row>
    <row r="1517" spans="1:7" x14ac:dyDescent="0.3">
      <c r="A1517" t="s">
        <v>6</v>
      </c>
      <c r="B1517">
        <v>4700</v>
      </c>
      <c r="C1517" t="s">
        <v>58</v>
      </c>
      <c r="D1517" t="s">
        <v>50</v>
      </c>
      <c r="E1517">
        <v>4747.57</v>
      </c>
      <c r="F1517">
        <v>0.28000000000000003</v>
      </c>
      <c r="G1517">
        <v>66</v>
      </c>
    </row>
    <row r="1518" spans="1:7" x14ac:dyDescent="0.3">
      <c r="A1518" t="s">
        <v>6</v>
      </c>
      <c r="B1518">
        <v>600</v>
      </c>
      <c r="C1518" t="s">
        <v>58</v>
      </c>
      <c r="D1518" t="s">
        <v>49</v>
      </c>
      <c r="E1518">
        <v>629.35</v>
      </c>
      <c r="F1518">
        <v>1.02</v>
      </c>
      <c r="G1518">
        <v>382</v>
      </c>
    </row>
    <row r="1519" spans="1:7" x14ac:dyDescent="0.3">
      <c r="A1519" t="s">
        <v>5</v>
      </c>
      <c r="B1519">
        <v>1500</v>
      </c>
      <c r="C1519" t="s">
        <v>58</v>
      </c>
      <c r="D1519" t="s">
        <v>50</v>
      </c>
      <c r="E1519">
        <v>1548</v>
      </c>
      <c r="F1519">
        <v>0.62</v>
      </c>
      <c r="G1519">
        <v>689</v>
      </c>
    </row>
    <row r="1520" spans="1:7" x14ac:dyDescent="0.3">
      <c r="A1520" t="s">
        <v>5</v>
      </c>
      <c r="B1520">
        <v>3800</v>
      </c>
      <c r="C1520" t="s">
        <v>58</v>
      </c>
      <c r="D1520" t="s">
        <v>50</v>
      </c>
      <c r="E1520">
        <v>3849.8</v>
      </c>
      <c r="F1520">
        <v>0.44</v>
      </c>
      <c r="G1520">
        <v>393</v>
      </c>
    </row>
    <row r="1521" spans="1:7" x14ac:dyDescent="0.3">
      <c r="A1521" t="s">
        <v>5</v>
      </c>
      <c r="B1521">
        <v>3900</v>
      </c>
      <c r="C1521" t="s">
        <v>57</v>
      </c>
      <c r="D1521" t="s">
        <v>49</v>
      </c>
      <c r="E1521">
        <v>3945.68</v>
      </c>
      <c r="F1521">
        <v>0.87</v>
      </c>
      <c r="G1521">
        <v>105</v>
      </c>
    </row>
    <row r="1522" spans="1:7" x14ac:dyDescent="0.3">
      <c r="A1522" t="s">
        <v>5</v>
      </c>
      <c r="B1522">
        <v>1300</v>
      </c>
      <c r="C1522" t="s">
        <v>58</v>
      </c>
      <c r="D1522" t="s">
        <v>50</v>
      </c>
      <c r="E1522">
        <v>1342.08</v>
      </c>
      <c r="F1522">
        <v>0.56999999999999995</v>
      </c>
      <c r="G1522">
        <v>673</v>
      </c>
    </row>
    <row r="1523" spans="1:7" x14ac:dyDescent="0.3">
      <c r="A1523" t="s">
        <v>5</v>
      </c>
      <c r="B1523">
        <v>1700</v>
      </c>
      <c r="C1523" t="s">
        <v>58</v>
      </c>
      <c r="D1523" t="s">
        <v>50</v>
      </c>
      <c r="E1523">
        <v>1748.93</v>
      </c>
      <c r="F1523">
        <v>0.56999999999999995</v>
      </c>
      <c r="G1523">
        <v>801</v>
      </c>
    </row>
    <row r="1524" spans="1:7" x14ac:dyDescent="0.3">
      <c r="A1524" t="s">
        <v>3</v>
      </c>
      <c r="B1524">
        <v>2200</v>
      </c>
      <c r="C1524" t="s">
        <v>56</v>
      </c>
      <c r="D1524" t="s">
        <v>50</v>
      </c>
      <c r="E1524">
        <v>2249.16</v>
      </c>
      <c r="F1524">
        <v>0.16</v>
      </c>
      <c r="G1524">
        <v>56</v>
      </c>
    </row>
    <row r="1525" spans="1:7" x14ac:dyDescent="0.3">
      <c r="A1525" t="s">
        <v>3</v>
      </c>
      <c r="B1525">
        <v>1000</v>
      </c>
      <c r="C1525" t="s">
        <v>58</v>
      </c>
      <c r="D1525" t="s">
        <v>50</v>
      </c>
      <c r="E1525">
        <v>1041.6500000000001</v>
      </c>
      <c r="F1525">
        <v>0.43</v>
      </c>
      <c r="G1525">
        <v>838</v>
      </c>
    </row>
    <row r="1526" spans="1:7" x14ac:dyDescent="0.3">
      <c r="A1526" t="s">
        <v>3</v>
      </c>
      <c r="B1526">
        <v>1900</v>
      </c>
      <c r="C1526" t="s">
        <v>56</v>
      </c>
      <c r="D1526" t="s">
        <v>49</v>
      </c>
      <c r="E1526">
        <v>1978.85</v>
      </c>
      <c r="F1526">
        <v>0.2</v>
      </c>
      <c r="G1526">
        <v>43</v>
      </c>
    </row>
    <row r="1527" spans="1:7" x14ac:dyDescent="0.3">
      <c r="A1527" t="s">
        <v>3</v>
      </c>
      <c r="B1527">
        <v>1000</v>
      </c>
      <c r="C1527" t="s">
        <v>58</v>
      </c>
      <c r="D1527" t="s">
        <v>49</v>
      </c>
      <c r="E1527">
        <v>1043.72</v>
      </c>
      <c r="F1527">
        <v>0.93</v>
      </c>
      <c r="G1527">
        <v>440</v>
      </c>
    </row>
    <row r="1528" spans="1:7" x14ac:dyDescent="0.3">
      <c r="A1528" t="s">
        <v>3</v>
      </c>
      <c r="B1528">
        <v>4100</v>
      </c>
      <c r="C1528" t="s">
        <v>57</v>
      </c>
      <c r="D1528" t="s">
        <v>51</v>
      </c>
      <c r="E1528">
        <v>4191.54</v>
      </c>
      <c r="F1528">
        <v>0.21</v>
      </c>
      <c r="G1528">
        <v>137</v>
      </c>
    </row>
    <row r="1529" spans="1:7" x14ac:dyDescent="0.3">
      <c r="A1529" t="s">
        <v>4</v>
      </c>
      <c r="B1529">
        <v>1200</v>
      </c>
      <c r="C1529" t="s">
        <v>56</v>
      </c>
      <c r="D1529" t="s">
        <v>49</v>
      </c>
      <c r="E1529">
        <v>1250.92</v>
      </c>
      <c r="F1529">
        <v>0.26</v>
      </c>
      <c r="G1529">
        <v>60</v>
      </c>
    </row>
    <row r="1530" spans="1:7" x14ac:dyDescent="0.3">
      <c r="A1530" t="s">
        <v>4</v>
      </c>
      <c r="B1530">
        <v>700</v>
      </c>
      <c r="C1530" t="s">
        <v>57</v>
      </c>
      <c r="D1530" t="s">
        <v>51</v>
      </c>
      <c r="E1530">
        <v>745.75</v>
      </c>
      <c r="F1530">
        <v>0.78</v>
      </c>
      <c r="G1530">
        <v>92</v>
      </c>
    </row>
    <row r="1531" spans="1:7" x14ac:dyDescent="0.3">
      <c r="A1531" t="s">
        <v>4</v>
      </c>
      <c r="B1531">
        <v>5000</v>
      </c>
      <c r="C1531" t="s">
        <v>57</v>
      </c>
      <c r="D1531" t="s">
        <v>49</v>
      </c>
      <c r="E1531">
        <v>9996.4699999999993</v>
      </c>
      <c r="F1531">
        <v>0.61</v>
      </c>
      <c r="G1531">
        <v>700</v>
      </c>
    </row>
    <row r="1532" spans="1:7" x14ac:dyDescent="0.3">
      <c r="A1532" t="s">
        <v>4</v>
      </c>
      <c r="B1532">
        <v>1800</v>
      </c>
      <c r="C1532" t="s">
        <v>56</v>
      </c>
      <c r="D1532" t="s">
        <v>51</v>
      </c>
      <c r="E1532">
        <v>1844.32</v>
      </c>
      <c r="F1532">
        <v>0.2</v>
      </c>
      <c r="G1532">
        <v>79</v>
      </c>
    </row>
    <row r="1533" spans="1:7" x14ac:dyDescent="0.3">
      <c r="A1533" t="s">
        <v>6</v>
      </c>
      <c r="B1533">
        <v>800</v>
      </c>
      <c r="C1533" t="s">
        <v>56</v>
      </c>
      <c r="D1533" t="s">
        <v>50</v>
      </c>
      <c r="E1533">
        <v>847.18</v>
      </c>
      <c r="F1533">
        <v>7.0000000000000007E-2</v>
      </c>
      <c r="G1533">
        <v>129</v>
      </c>
    </row>
    <row r="1534" spans="1:7" x14ac:dyDescent="0.3">
      <c r="A1534" t="s">
        <v>6</v>
      </c>
      <c r="B1534">
        <v>1300</v>
      </c>
      <c r="C1534" t="s">
        <v>58</v>
      </c>
      <c r="D1534" t="s">
        <v>50</v>
      </c>
      <c r="E1534">
        <v>1337.82</v>
      </c>
      <c r="F1534">
        <v>0.47</v>
      </c>
      <c r="G1534">
        <v>506</v>
      </c>
    </row>
    <row r="1535" spans="1:7" x14ac:dyDescent="0.3">
      <c r="A1535" t="s">
        <v>6</v>
      </c>
      <c r="B1535">
        <v>2300</v>
      </c>
      <c r="C1535" t="s">
        <v>58</v>
      </c>
      <c r="D1535" t="s">
        <v>51</v>
      </c>
      <c r="E1535">
        <v>2347.8200000000002</v>
      </c>
      <c r="F1535">
        <v>0.42</v>
      </c>
      <c r="G1535">
        <v>380</v>
      </c>
    </row>
    <row r="1536" spans="1:7" x14ac:dyDescent="0.3">
      <c r="A1536" t="s">
        <v>6</v>
      </c>
      <c r="B1536">
        <v>1400</v>
      </c>
      <c r="C1536" t="s">
        <v>58</v>
      </c>
      <c r="D1536" t="s">
        <v>50</v>
      </c>
      <c r="E1536">
        <v>1441.01</v>
      </c>
      <c r="F1536">
        <v>0.45</v>
      </c>
      <c r="G1536">
        <v>434</v>
      </c>
    </row>
    <row r="1537" spans="1:7" x14ac:dyDescent="0.3">
      <c r="A1537" t="s">
        <v>6</v>
      </c>
      <c r="B1537">
        <v>3200</v>
      </c>
      <c r="C1537" t="s">
        <v>58</v>
      </c>
      <c r="D1537" t="s">
        <v>51</v>
      </c>
      <c r="E1537">
        <v>3247.44</v>
      </c>
      <c r="F1537">
        <v>0.39</v>
      </c>
      <c r="G1537">
        <v>372</v>
      </c>
    </row>
    <row r="1538" spans="1:7" x14ac:dyDescent="0.3">
      <c r="A1538" t="s">
        <v>5</v>
      </c>
      <c r="B1538">
        <v>3700</v>
      </c>
      <c r="C1538" t="s">
        <v>57</v>
      </c>
      <c r="D1538" t="s">
        <v>49</v>
      </c>
      <c r="E1538">
        <v>3751.28</v>
      </c>
      <c r="F1538">
        <v>0.93</v>
      </c>
      <c r="G1538">
        <v>100</v>
      </c>
    </row>
    <row r="1539" spans="1:7" x14ac:dyDescent="0.3">
      <c r="A1539" t="s">
        <v>3</v>
      </c>
      <c r="B1539">
        <v>10000</v>
      </c>
      <c r="C1539" t="s">
        <v>57</v>
      </c>
      <c r="G1539">
        <v>646</v>
      </c>
    </row>
    <row r="1540" spans="1:7" x14ac:dyDescent="0.3">
      <c r="A1540" t="s">
        <v>3</v>
      </c>
      <c r="B1540">
        <v>1700</v>
      </c>
      <c r="C1540" t="s">
        <v>56</v>
      </c>
      <c r="D1540" t="s">
        <v>51</v>
      </c>
      <c r="E1540">
        <v>1749.9</v>
      </c>
      <c r="F1540">
        <v>0.2</v>
      </c>
      <c r="G1540">
        <v>92</v>
      </c>
    </row>
    <row r="1541" spans="1:7" x14ac:dyDescent="0.3">
      <c r="A1541" t="s">
        <v>4</v>
      </c>
      <c r="B1541">
        <v>1500</v>
      </c>
      <c r="C1541" t="s">
        <v>58</v>
      </c>
      <c r="D1541" t="s">
        <v>50</v>
      </c>
      <c r="E1541">
        <v>1544.61</v>
      </c>
      <c r="F1541">
        <v>0.63</v>
      </c>
      <c r="G1541">
        <v>347</v>
      </c>
    </row>
    <row r="1542" spans="1:7" x14ac:dyDescent="0.3">
      <c r="A1542" t="s">
        <v>4</v>
      </c>
      <c r="B1542">
        <v>3200</v>
      </c>
      <c r="C1542" t="s">
        <v>57</v>
      </c>
      <c r="D1542" t="s">
        <v>51</v>
      </c>
      <c r="E1542">
        <v>3254.23</v>
      </c>
      <c r="F1542">
        <v>0.59</v>
      </c>
      <c r="G1542">
        <v>156</v>
      </c>
    </row>
    <row r="1543" spans="1:7" x14ac:dyDescent="0.3">
      <c r="A1543" t="s">
        <v>6</v>
      </c>
      <c r="B1543">
        <v>4400</v>
      </c>
      <c r="C1543" t="s">
        <v>57</v>
      </c>
      <c r="D1543" t="s">
        <v>51</v>
      </c>
      <c r="E1543">
        <v>4443.1000000000004</v>
      </c>
      <c r="F1543">
        <v>0.22</v>
      </c>
      <c r="G1543">
        <v>158</v>
      </c>
    </row>
    <row r="1544" spans="1:7" x14ac:dyDescent="0.3">
      <c r="A1544" t="s">
        <v>6</v>
      </c>
      <c r="B1544">
        <v>3900</v>
      </c>
      <c r="C1544" t="s">
        <v>58</v>
      </c>
      <c r="D1544" t="s">
        <v>50</v>
      </c>
      <c r="E1544">
        <v>4007.45</v>
      </c>
      <c r="F1544">
        <v>0.41</v>
      </c>
      <c r="G1544">
        <v>103</v>
      </c>
    </row>
    <row r="1545" spans="1:7" x14ac:dyDescent="0.3">
      <c r="A1545" t="s">
        <v>5</v>
      </c>
      <c r="B1545">
        <v>2100</v>
      </c>
      <c r="C1545" t="s">
        <v>58</v>
      </c>
      <c r="D1545" t="s">
        <v>49</v>
      </c>
      <c r="E1545">
        <v>2146.9</v>
      </c>
      <c r="F1545">
        <v>1</v>
      </c>
      <c r="G1545">
        <v>129</v>
      </c>
    </row>
    <row r="1546" spans="1:7" x14ac:dyDescent="0.3">
      <c r="A1546" t="s">
        <v>5</v>
      </c>
      <c r="B1546">
        <v>3400</v>
      </c>
      <c r="C1546" t="s">
        <v>58</v>
      </c>
      <c r="D1546" t="s">
        <v>49</v>
      </c>
      <c r="E1546">
        <v>3444.53</v>
      </c>
      <c r="F1546">
        <v>1.04</v>
      </c>
      <c r="G1546">
        <v>113</v>
      </c>
    </row>
    <row r="1547" spans="1:7" x14ac:dyDescent="0.3">
      <c r="A1547" t="s">
        <v>3</v>
      </c>
      <c r="B1547">
        <v>3800</v>
      </c>
      <c r="C1547" t="s">
        <v>58</v>
      </c>
      <c r="D1547" t="s">
        <v>49</v>
      </c>
      <c r="E1547">
        <v>3935.53</v>
      </c>
      <c r="F1547">
        <v>0.6</v>
      </c>
      <c r="G1547">
        <v>32</v>
      </c>
    </row>
    <row r="1548" spans="1:7" x14ac:dyDescent="0.3">
      <c r="A1548" t="s">
        <v>3</v>
      </c>
      <c r="B1548">
        <v>2700</v>
      </c>
      <c r="C1548" t="s">
        <v>58</v>
      </c>
      <c r="D1548" t="s">
        <v>51</v>
      </c>
      <c r="E1548">
        <v>2747.98</v>
      </c>
      <c r="F1548">
        <v>0.4</v>
      </c>
      <c r="G1548">
        <v>383</v>
      </c>
    </row>
    <row r="1549" spans="1:7" x14ac:dyDescent="0.3">
      <c r="A1549" t="s">
        <v>4</v>
      </c>
      <c r="B1549">
        <v>4300</v>
      </c>
      <c r="C1549" t="s">
        <v>58</v>
      </c>
      <c r="D1549" t="s">
        <v>51</v>
      </c>
      <c r="E1549">
        <v>4344.29</v>
      </c>
      <c r="F1549">
        <v>0.66</v>
      </c>
      <c r="G1549">
        <v>278</v>
      </c>
    </row>
    <row r="1550" spans="1:7" x14ac:dyDescent="0.3">
      <c r="A1550" t="s">
        <v>4</v>
      </c>
      <c r="B1550">
        <v>3900</v>
      </c>
      <c r="C1550" t="s">
        <v>56</v>
      </c>
      <c r="D1550" t="s">
        <v>49</v>
      </c>
      <c r="E1550">
        <v>3948.3</v>
      </c>
      <c r="F1550">
        <v>0.11</v>
      </c>
      <c r="G1550">
        <v>23</v>
      </c>
    </row>
    <row r="1551" spans="1:7" x14ac:dyDescent="0.3">
      <c r="A1551" t="s">
        <v>6</v>
      </c>
      <c r="B1551">
        <v>4000</v>
      </c>
      <c r="C1551" t="s">
        <v>58</v>
      </c>
      <c r="D1551" t="s">
        <v>50</v>
      </c>
      <c r="E1551">
        <v>4048.85</v>
      </c>
      <c r="F1551">
        <v>0.4</v>
      </c>
      <c r="G1551">
        <v>87</v>
      </c>
    </row>
    <row r="1552" spans="1:7" x14ac:dyDescent="0.3">
      <c r="A1552" t="s">
        <v>5</v>
      </c>
      <c r="B1552">
        <v>4800</v>
      </c>
      <c r="C1552" t="s">
        <v>57</v>
      </c>
      <c r="D1552" t="s">
        <v>49</v>
      </c>
      <c r="E1552">
        <v>4875.33</v>
      </c>
      <c r="F1552">
        <v>0.72</v>
      </c>
      <c r="G1552">
        <v>93</v>
      </c>
    </row>
    <row r="1553" spans="1:7" x14ac:dyDescent="0.3">
      <c r="A1553" t="s">
        <v>5</v>
      </c>
      <c r="B1553">
        <v>2700</v>
      </c>
      <c r="C1553" t="s">
        <v>58</v>
      </c>
      <c r="D1553" t="s">
        <v>50</v>
      </c>
      <c r="E1553">
        <v>2747.76</v>
      </c>
      <c r="F1553">
        <v>0.57999999999999996</v>
      </c>
      <c r="G1553">
        <v>423</v>
      </c>
    </row>
    <row r="1554" spans="1:7" x14ac:dyDescent="0.3">
      <c r="A1554" t="s">
        <v>5</v>
      </c>
      <c r="B1554">
        <v>3900</v>
      </c>
      <c r="C1554" t="s">
        <v>57</v>
      </c>
      <c r="D1554" t="s">
        <v>50</v>
      </c>
      <c r="E1554">
        <v>3947</v>
      </c>
      <c r="F1554">
        <v>0.32</v>
      </c>
      <c r="G1554">
        <v>69</v>
      </c>
    </row>
    <row r="1555" spans="1:7" x14ac:dyDescent="0.3">
      <c r="A1555" t="s">
        <v>3</v>
      </c>
      <c r="B1555">
        <v>4200</v>
      </c>
      <c r="C1555" t="s">
        <v>57</v>
      </c>
      <c r="D1555" t="s">
        <v>51</v>
      </c>
      <c r="E1555">
        <v>4249.13</v>
      </c>
      <c r="F1555">
        <v>0.23</v>
      </c>
      <c r="G1555">
        <v>137</v>
      </c>
    </row>
    <row r="1556" spans="1:7" x14ac:dyDescent="0.3">
      <c r="A1556" t="s">
        <v>3</v>
      </c>
      <c r="B1556">
        <v>2500</v>
      </c>
      <c r="C1556" t="s">
        <v>56</v>
      </c>
      <c r="D1556" t="s">
        <v>50</v>
      </c>
      <c r="E1556">
        <v>2541.75</v>
      </c>
      <c r="F1556">
        <v>0.2</v>
      </c>
      <c r="G1556">
        <v>34</v>
      </c>
    </row>
    <row r="1557" spans="1:7" x14ac:dyDescent="0.3">
      <c r="A1557" t="s">
        <v>3</v>
      </c>
      <c r="B1557">
        <v>500</v>
      </c>
      <c r="C1557" t="s">
        <v>58</v>
      </c>
      <c r="D1557" t="s">
        <v>51</v>
      </c>
      <c r="E1557">
        <v>540.42999999999995</v>
      </c>
      <c r="F1557">
        <v>0.47</v>
      </c>
      <c r="G1557">
        <v>32</v>
      </c>
    </row>
    <row r="1558" spans="1:7" x14ac:dyDescent="0.3">
      <c r="A1558" t="s">
        <v>6</v>
      </c>
      <c r="B1558">
        <v>4800</v>
      </c>
      <c r="C1558" t="s">
        <v>58</v>
      </c>
      <c r="D1558" t="s">
        <v>49</v>
      </c>
      <c r="E1558">
        <v>4847.84</v>
      </c>
      <c r="F1558">
        <v>1.1200000000000001</v>
      </c>
      <c r="G1558">
        <v>19</v>
      </c>
    </row>
    <row r="1559" spans="1:7" x14ac:dyDescent="0.3">
      <c r="A1559" t="s">
        <v>6</v>
      </c>
      <c r="B1559">
        <v>400</v>
      </c>
      <c r="C1559" t="s">
        <v>56</v>
      </c>
      <c r="D1559" t="s">
        <v>49</v>
      </c>
      <c r="E1559">
        <v>443.61</v>
      </c>
      <c r="F1559">
        <v>0.35</v>
      </c>
      <c r="G1559">
        <v>82</v>
      </c>
    </row>
    <row r="1560" spans="1:7" x14ac:dyDescent="0.3">
      <c r="A1560" t="s">
        <v>4</v>
      </c>
      <c r="B1560">
        <v>10000</v>
      </c>
      <c r="C1560" t="s">
        <v>59</v>
      </c>
      <c r="G1560">
        <v>29</v>
      </c>
    </row>
    <row r="1561" spans="1:7" x14ac:dyDescent="0.3">
      <c r="A1561" t="s">
        <v>5</v>
      </c>
      <c r="B1561">
        <v>1100</v>
      </c>
      <c r="C1561" t="s">
        <v>56</v>
      </c>
      <c r="D1561" t="s">
        <v>49</v>
      </c>
      <c r="E1561">
        <v>1135.01</v>
      </c>
      <c r="F1561">
        <v>0.28999999999999998</v>
      </c>
      <c r="G1561">
        <v>286</v>
      </c>
    </row>
    <row r="1562" spans="1:7" x14ac:dyDescent="0.3">
      <c r="A1562" t="s">
        <v>6</v>
      </c>
      <c r="B1562">
        <v>3000</v>
      </c>
      <c r="C1562" t="s">
        <v>57</v>
      </c>
      <c r="D1562" t="s">
        <v>51</v>
      </c>
      <c r="E1562">
        <v>3048.04</v>
      </c>
      <c r="F1562">
        <v>0.26</v>
      </c>
      <c r="G1562">
        <v>165</v>
      </c>
    </row>
    <row r="1563" spans="1:7" x14ac:dyDescent="0.3">
      <c r="A1563" t="s">
        <v>5</v>
      </c>
      <c r="B1563">
        <v>4900</v>
      </c>
      <c r="C1563" t="s">
        <v>56</v>
      </c>
      <c r="D1563" t="s">
        <v>49</v>
      </c>
      <c r="E1563">
        <v>4938.6899999999996</v>
      </c>
      <c r="F1563">
        <v>0.06</v>
      </c>
      <c r="G1563">
        <v>13</v>
      </c>
    </row>
    <row r="1564" spans="1:7" x14ac:dyDescent="0.3">
      <c r="A1564" t="s">
        <v>5</v>
      </c>
      <c r="B1564">
        <v>2400</v>
      </c>
      <c r="C1564" t="s">
        <v>56</v>
      </c>
      <c r="D1564" t="s">
        <v>49</v>
      </c>
      <c r="E1564">
        <v>2448.15</v>
      </c>
      <c r="F1564">
        <v>0.31</v>
      </c>
      <c r="G1564">
        <v>39</v>
      </c>
    </row>
    <row r="1565" spans="1:7" x14ac:dyDescent="0.3">
      <c r="A1565" t="s">
        <v>4</v>
      </c>
      <c r="B1565">
        <v>4900</v>
      </c>
      <c r="C1565" t="s">
        <v>56</v>
      </c>
      <c r="D1565" t="s">
        <v>49</v>
      </c>
      <c r="E1565">
        <v>4937.3599999999997</v>
      </c>
      <c r="F1565">
        <v>0.2</v>
      </c>
      <c r="G1565">
        <v>11</v>
      </c>
    </row>
    <row r="1566" spans="1:7" x14ac:dyDescent="0.3">
      <c r="A1566" t="s">
        <v>3</v>
      </c>
      <c r="B1566">
        <v>2900</v>
      </c>
      <c r="C1566" t="s">
        <v>57</v>
      </c>
      <c r="D1566" t="s">
        <v>51</v>
      </c>
      <c r="E1566">
        <v>2946.67</v>
      </c>
      <c r="F1566">
        <v>0.28000000000000003</v>
      </c>
      <c r="G1566">
        <v>168</v>
      </c>
    </row>
    <row r="1567" spans="1:7" x14ac:dyDescent="0.3">
      <c r="A1567" t="s">
        <v>4</v>
      </c>
      <c r="B1567">
        <v>1300</v>
      </c>
      <c r="C1567" t="s">
        <v>59</v>
      </c>
      <c r="D1567" t="s">
        <v>51</v>
      </c>
      <c r="E1567">
        <v>1355.4</v>
      </c>
      <c r="F1567">
        <v>0.15</v>
      </c>
      <c r="G1567">
        <v>5</v>
      </c>
    </row>
    <row r="1568" spans="1:7" x14ac:dyDescent="0.3">
      <c r="A1568" t="s">
        <v>4</v>
      </c>
      <c r="B1568">
        <v>3200</v>
      </c>
      <c r="C1568" t="s">
        <v>58</v>
      </c>
      <c r="D1568" t="s">
        <v>50</v>
      </c>
      <c r="E1568">
        <v>3246.5</v>
      </c>
      <c r="F1568">
        <v>0.56999999999999995</v>
      </c>
      <c r="G1568">
        <v>104</v>
      </c>
    </row>
    <row r="1569" spans="1:7" x14ac:dyDescent="0.3">
      <c r="A1569" t="s">
        <v>5</v>
      </c>
      <c r="B1569">
        <v>1800</v>
      </c>
      <c r="C1569" t="s">
        <v>56</v>
      </c>
      <c r="D1569" t="s">
        <v>49</v>
      </c>
      <c r="E1569">
        <v>1844.25</v>
      </c>
      <c r="F1569">
        <v>0.23</v>
      </c>
      <c r="G1569">
        <v>52</v>
      </c>
    </row>
    <row r="1570" spans="1:7" x14ac:dyDescent="0.3">
      <c r="A1570" t="s">
        <v>3</v>
      </c>
      <c r="B1570">
        <v>900</v>
      </c>
      <c r="C1570" t="s">
        <v>57</v>
      </c>
      <c r="D1570" t="s">
        <v>51</v>
      </c>
      <c r="E1570">
        <v>955.2</v>
      </c>
      <c r="F1570">
        <v>0.33</v>
      </c>
      <c r="G1570">
        <v>154</v>
      </c>
    </row>
    <row r="1571" spans="1:7" x14ac:dyDescent="0.3">
      <c r="A1571" t="s">
        <v>5</v>
      </c>
      <c r="B1571">
        <v>3600</v>
      </c>
      <c r="C1571" t="s">
        <v>56</v>
      </c>
      <c r="D1571" t="s">
        <v>50</v>
      </c>
      <c r="E1571">
        <v>3649.04</v>
      </c>
      <c r="F1571">
        <v>0.14000000000000001</v>
      </c>
      <c r="G1571">
        <v>23</v>
      </c>
    </row>
    <row r="1572" spans="1:7" x14ac:dyDescent="0.3">
      <c r="A1572" t="s">
        <v>6</v>
      </c>
      <c r="B1572">
        <v>3100</v>
      </c>
      <c r="C1572" t="s">
        <v>58</v>
      </c>
      <c r="D1572" t="s">
        <v>49</v>
      </c>
      <c r="E1572">
        <v>3134</v>
      </c>
      <c r="F1572">
        <v>0.87</v>
      </c>
      <c r="G1572">
        <v>47</v>
      </c>
    </row>
    <row r="1573" spans="1:7" x14ac:dyDescent="0.3">
      <c r="A1573" t="s">
        <v>4</v>
      </c>
      <c r="B1573">
        <v>4200</v>
      </c>
      <c r="C1573" t="s">
        <v>57</v>
      </c>
      <c r="D1573" t="s">
        <v>49</v>
      </c>
      <c r="E1573">
        <v>4235.6099999999997</v>
      </c>
      <c r="F1573">
        <v>0.72</v>
      </c>
      <c r="G1573">
        <v>13</v>
      </c>
    </row>
    <row r="1574" spans="1:7" x14ac:dyDescent="0.3">
      <c r="A1574" t="s">
        <v>6</v>
      </c>
      <c r="B1574">
        <v>2700</v>
      </c>
      <c r="C1574" t="s">
        <v>56</v>
      </c>
      <c r="D1574" t="s">
        <v>50</v>
      </c>
      <c r="E1574">
        <v>2740.58</v>
      </c>
      <c r="F1574">
        <v>0.13</v>
      </c>
      <c r="G1574">
        <v>24</v>
      </c>
    </row>
    <row r="1575" spans="1:7" x14ac:dyDescent="0.3">
      <c r="A1575" t="s">
        <v>6</v>
      </c>
      <c r="B1575">
        <v>2000</v>
      </c>
      <c r="C1575" t="s">
        <v>57</v>
      </c>
      <c r="D1575" t="s">
        <v>49</v>
      </c>
      <c r="E1575">
        <v>2114.4299999999998</v>
      </c>
      <c r="F1575">
        <v>0.6</v>
      </c>
      <c r="G1575">
        <v>17</v>
      </c>
    </row>
    <row r="1576" spans="1:7" x14ac:dyDescent="0.3">
      <c r="A1576" t="s">
        <v>6</v>
      </c>
      <c r="B1576">
        <v>2400</v>
      </c>
      <c r="C1576" t="s">
        <v>56</v>
      </c>
      <c r="D1576" t="s">
        <v>51</v>
      </c>
      <c r="E1576">
        <v>2447.09</v>
      </c>
      <c r="F1576">
        <v>0.14000000000000001</v>
      </c>
      <c r="G1576">
        <v>61</v>
      </c>
    </row>
    <row r="1577" spans="1:7" x14ac:dyDescent="0.3">
      <c r="A1577" t="s">
        <v>4</v>
      </c>
      <c r="B1577">
        <v>4600</v>
      </c>
      <c r="C1577" t="s">
        <v>57</v>
      </c>
      <c r="D1577" t="s">
        <v>49</v>
      </c>
      <c r="E1577">
        <v>4789.5600000000004</v>
      </c>
      <c r="F1577">
        <v>0.28999999999999998</v>
      </c>
      <c r="G1577">
        <v>16</v>
      </c>
    </row>
    <row r="1578" spans="1:7" x14ac:dyDescent="0.3">
      <c r="A1578" t="s">
        <v>6</v>
      </c>
      <c r="B1578">
        <v>4200</v>
      </c>
      <c r="C1578" t="s">
        <v>58</v>
      </c>
      <c r="D1578" t="s">
        <v>49</v>
      </c>
      <c r="E1578">
        <v>4302.0200000000004</v>
      </c>
      <c r="F1578">
        <v>0.81</v>
      </c>
      <c r="G1578">
        <v>35</v>
      </c>
    </row>
    <row r="1579" spans="1:7" x14ac:dyDescent="0.3">
      <c r="A1579" t="s">
        <v>5</v>
      </c>
      <c r="B1579">
        <v>5000</v>
      </c>
      <c r="C1579" t="s">
        <v>59</v>
      </c>
      <c r="D1579" t="s">
        <v>50</v>
      </c>
      <c r="E1579">
        <v>11810.25</v>
      </c>
      <c r="F1579">
        <v>0.11</v>
      </c>
      <c r="G1579">
        <v>59</v>
      </c>
    </row>
    <row r="1580" spans="1:7" x14ac:dyDescent="0.3">
      <c r="A1580" t="s">
        <v>5</v>
      </c>
      <c r="B1580">
        <v>2200</v>
      </c>
      <c r="C1580" t="s">
        <v>56</v>
      </c>
      <c r="D1580" t="s">
        <v>49</v>
      </c>
      <c r="E1580">
        <v>2249.2600000000002</v>
      </c>
      <c r="F1580">
        <v>0.38</v>
      </c>
      <c r="G1580">
        <v>45</v>
      </c>
    </row>
    <row r="1581" spans="1:7" x14ac:dyDescent="0.3">
      <c r="A1581" t="s">
        <v>4</v>
      </c>
      <c r="B1581">
        <v>3300</v>
      </c>
      <c r="C1581" t="s">
        <v>56</v>
      </c>
      <c r="D1581" t="s">
        <v>51</v>
      </c>
      <c r="E1581">
        <v>3348.77</v>
      </c>
      <c r="F1581">
        <v>0.17</v>
      </c>
      <c r="G1581">
        <v>18</v>
      </c>
    </row>
    <row r="1582" spans="1:7" x14ac:dyDescent="0.3">
      <c r="A1582" t="s">
        <v>3</v>
      </c>
      <c r="B1582">
        <v>4500</v>
      </c>
      <c r="C1582" t="s">
        <v>57</v>
      </c>
      <c r="D1582" t="s">
        <v>49</v>
      </c>
      <c r="E1582">
        <v>4541.28</v>
      </c>
      <c r="F1582">
        <v>0.24</v>
      </c>
      <c r="G1582">
        <v>21</v>
      </c>
    </row>
    <row r="1583" spans="1:7" x14ac:dyDescent="0.3">
      <c r="A1583" t="s">
        <v>3</v>
      </c>
      <c r="B1583">
        <v>4500</v>
      </c>
      <c r="C1583" t="s">
        <v>57</v>
      </c>
      <c r="D1583" t="s">
        <v>51</v>
      </c>
      <c r="E1583">
        <v>4563.76</v>
      </c>
      <c r="F1583">
        <v>0.27</v>
      </c>
      <c r="G1583">
        <v>150</v>
      </c>
    </row>
    <row r="1584" spans="1:7" x14ac:dyDescent="0.3">
      <c r="A1584" t="s">
        <v>6</v>
      </c>
      <c r="B1584">
        <v>4600</v>
      </c>
      <c r="C1584" t="s">
        <v>58</v>
      </c>
      <c r="D1584" t="s">
        <v>49</v>
      </c>
      <c r="E1584">
        <v>4639.21</v>
      </c>
      <c r="F1584">
        <v>0.76</v>
      </c>
      <c r="G1584">
        <v>23</v>
      </c>
    </row>
    <row r="1585" spans="1:7" x14ac:dyDescent="0.3">
      <c r="A1585" t="s">
        <v>3</v>
      </c>
      <c r="B1585">
        <v>1800</v>
      </c>
      <c r="C1585" t="s">
        <v>57</v>
      </c>
      <c r="D1585" t="s">
        <v>50</v>
      </c>
      <c r="E1585">
        <v>1856.83</v>
      </c>
      <c r="F1585">
        <v>0.17</v>
      </c>
      <c r="G1585">
        <v>6</v>
      </c>
    </row>
    <row r="1586" spans="1:7" x14ac:dyDescent="0.3">
      <c r="A1586" t="s">
        <v>3</v>
      </c>
      <c r="B1586">
        <v>3500</v>
      </c>
      <c r="C1586" t="s">
        <v>57</v>
      </c>
      <c r="D1586" t="s">
        <v>49</v>
      </c>
      <c r="E1586">
        <v>3555.5</v>
      </c>
      <c r="F1586">
        <v>0.51</v>
      </c>
      <c r="G1586">
        <v>10</v>
      </c>
    </row>
    <row r="1587" spans="1:7" x14ac:dyDescent="0.3">
      <c r="A1587" t="s">
        <v>5</v>
      </c>
      <c r="B1587">
        <v>2500</v>
      </c>
      <c r="C1587" t="s">
        <v>56</v>
      </c>
      <c r="D1587" t="s">
        <v>49</v>
      </c>
      <c r="E1587">
        <v>2545.91</v>
      </c>
      <c r="F1587">
        <v>0.14000000000000001</v>
      </c>
      <c r="G1587">
        <v>47</v>
      </c>
    </row>
    <row r="1588" spans="1:7" x14ac:dyDescent="0.3">
      <c r="A1588" t="s">
        <v>3</v>
      </c>
      <c r="B1588">
        <v>4600</v>
      </c>
      <c r="C1588" t="s">
        <v>57</v>
      </c>
      <c r="D1588" t="s">
        <v>50</v>
      </c>
      <c r="E1588">
        <v>4645.2</v>
      </c>
      <c r="F1588">
        <v>0.28999999999999998</v>
      </c>
      <c r="G1588">
        <v>5</v>
      </c>
    </row>
    <row r="1589" spans="1:7" x14ac:dyDescent="0.3">
      <c r="A1589" t="s">
        <v>5</v>
      </c>
      <c r="B1589">
        <v>900</v>
      </c>
      <c r="C1589" t="s">
        <v>60</v>
      </c>
      <c r="D1589" t="s">
        <v>50</v>
      </c>
      <c r="E1589">
        <v>930.25</v>
      </c>
      <c r="F1589">
        <v>0.15</v>
      </c>
      <c r="G1589">
        <v>4</v>
      </c>
    </row>
    <row r="1590" spans="1:7" x14ac:dyDescent="0.3">
      <c r="A1590" t="s">
        <v>3</v>
      </c>
      <c r="B1590">
        <v>3100</v>
      </c>
      <c r="C1590" t="s">
        <v>57</v>
      </c>
      <c r="D1590" t="s">
        <v>50</v>
      </c>
      <c r="E1590">
        <v>3167.22</v>
      </c>
      <c r="F1590">
        <v>0.11</v>
      </c>
      <c r="G1590">
        <v>9</v>
      </c>
    </row>
    <row r="1591" spans="1:7" x14ac:dyDescent="0.3">
      <c r="A1591" t="s">
        <v>4</v>
      </c>
      <c r="B1591">
        <v>1900</v>
      </c>
      <c r="C1591" t="s">
        <v>57</v>
      </c>
      <c r="D1591" t="s">
        <v>50</v>
      </c>
      <c r="E1591">
        <v>1948.87</v>
      </c>
      <c r="F1591">
        <v>0.28999999999999998</v>
      </c>
      <c r="G1591">
        <v>8</v>
      </c>
    </row>
    <row r="1592" spans="1:7" x14ac:dyDescent="0.3">
      <c r="A1592" t="s">
        <v>3</v>
      </c>
      <c r="B1592">
        <v>2400</v>
      </c>
      <c r="C1592" t="s">
        <v>57</v>
      </c>
      <c r="D1592" t="s">
        <v>50</v>
      </c>
      <c r="E1592">
        <v>2446.83</v>
      </c>
      <c r="F1592">
        <v>0.33</v>
      </c>
      <c r="G1592">
        <v>12</v>
      </c>
    </row>
    <row r="1593" spans="1:7" x14ac:dyDescent="0.3">
      <c r="A1593" t="s">
        <v>4</v>
      </c>
      <c r="B1593">
        <v>3500</v>
      </c>
      <c r="C1593" t="s">
        <v>57</v>
      </c>
      <c r="D1593" t="s">
        <v>50</v>
      </c>
      <c r="E1593">
        <v>3866.3</v>
      </c>
      <c r="F1593">
        <v>0.34</v>
      </c>
      <c r="G1593">
        <v>10</v>
      </c>
    </row>
    <row r="1594" spans="1:7" x14ac:dyDescent="0.3">
      <c r="A1594" t="s">
        <v>6</v>
      </c>
      <c r="B1594">
        <v>3000</v>
      </c>
      <c r="C1594" t="s">
        <v>56</v>
      </c>
      <c r="D1594" t="s">
        <v>51</v>
      </c>
      <c r="E1594">
        <v>3242.83</v>
      </c>
      <c r="F1594">
        <v>0.13</v>
      </c>
      <c r="G1594">
        <v>30</v>
      </c>
    </row>
    <row r="1595" spans="1:7" x14ac:dyDescent="0.3">
      <c r="A1595" t="s">
        <v>3</v>
      </c>
      <c r="B1595">
        <v>2200</v>
      </c>
      <c r="C1595" t="s">
        <v>56</v>
      </c>
      <c r="D1595" t="s">
        <v>49</v>
      </c>
      <c r="E1595">
        <v>2244.7199999999998</v>
      </c>
      <c r="F1595">
        <v>0.08</v>
      </c>
      <c r="G1595">
        <v>25</v>
      </c>
    </row>
    <row r="1596" spans="1:7" x14ac:dyDescent="0.3">
      <c r="A1596" t="s">
        <v>5</v>
      </c>
      <c r="B1596">
        <v>500</v>
      </c>
      <c r="C1596" t="s">
        <v>56</v>
      </c>
      <c r="D1596" t="s">
        <v>50</v>
      </c>
      <c r="E1596">
        <v>552.97</v>
      </c>
      <c r="F1596">
        <v>0.5</v>
      </c>
      <c r="G1596">
        <v>47</v>
      </c>
    </row>
    <row r="1597" spans="1:7" x14ac:dyDescent="0.3">
      <c r="A1597" t="s">
        <v>4</v>
      </c>
      <c r="B1597">
        <v>1800</v>
      </c>
      <c r="C1597" t="s">
        <v>57</v>
      </c>
      <c r="D1597" t="s">
        <v>49</v>
      </c>
      <c r="E1597">
        <v>1873.5</v>
      </c>
      <c r="F1597">
        <v>0.82</v>
      </c>
      <c r="G1597">
        <v>5</v>
      </c>
    </row>
    <row r="1598" spans="1:7" x14ac:dyDescent="0.3">
      <c r="A1598" t="s">
        <v>6</v>
      </c>
      <c r="B1598">
        <v>1600</v>
      </c>
      <c r="C1598" t="s">
        <v>57</v>
      </c>
      <c r="D1598" t="s">
        <v>50</v>
      </c>
      <c r="E1598">
        <v>1660.5</v>
      </c>
      <c r="F1598">
        <v>0.11</v>
      </c>
      <c r="G1598">
        <v>12</v>
      </c>
    </row>
    <row r="1599" spans="1:7" x14ac:dyDescent="0.3">
      <c r="A1599" t="s">
        <v>6</v>
      </c>
      <c r="B1599">
        <v>3800</v>
      </c>
      <c r="C1599" t="s">
        <v>56</v>
      </c>
      <c r="D1599" t="s">
        <v>50</v>
      </c>
      <c r="E1599">
        <v>3849.62</v>
      </c>
      <c r="F1599">
        <v>0.05</v>
      </c>
      <c r="G1599">
        <v>8</v>
      </c>
    </row>
    <row r="1600" spans="1:7" x14ac:dyDescent="0.3">
      <c r="A1600" t="s">
        <v>4</v>
      </c>
      <c r="B1600">
        <v>4500</v>
      </c>
      <c r="C1600" t="s">
        <v>59</v>
      </c>
      <c r="D1600" t="s">
        <v>51</v>
      </c>
      <c r="E1600">
        <v>4532</v>
      </c>
      <c r="F1600">
        <v>7.0000000000000007E-2</v>
      </c>
      <c r="G1600">
        <v>1</v>
      </c>
    </row>
    <row r="1601" spans="1:7" x14ac:dyDescent="0.3">
      <c r="A1601" t="s">
        <v>3</v>
      </c>
      <c r="B1601">
        <v>2800</v>
      </c>
      <c r="C1601" t="s">
        <v>59</v>
      </c>
      <c r="D1601" t="s">
        <v>51</v>
      </c>
      <c r="E1601">
        <v>2837.33</v>
      </c>
      <c r="F1601">
        <v>7.0000000000000007E-2</v>
      </c>
      <c r="G1601">
        <v>3</v>
      </c>
    </row>
    <row r="1602" spans="1:7" x14ac:dyDescent="0.3">
      <c r="A1602" t="s">
        <v>6</v>
      </c>
      <c r="B1602">
        <v>500</v>
      </c>
      <c r="C1602" t="s">
        <v>57</v>
      </c>
      <c r="D1602" t="s">
        <v>51</v>
      </c>
      <c r="E1602">
        <v>541</v>
      </c>
      <c r="F1602">
        <v>0.35</v>
      </c>
      <c r="G1602">
        <v>1</v>
      </c>
    </row>
    <row r="1603" spans="1:7" x14ac:dyDescent="0.3">
      <c r="A1603" t="s">
        <v>3</v>
      </c>
      <c r="B1603">
        <v>3100</v>
      </c>
      <c r="C1603" t="s">
        <v>59</v>
      </c>
      <c r="D1603" t="s">
        <v>49</v>
      </c>
      <c r="E1603">
        <v>3159</v>
      </c>
      <c r="F1603">
        <v>0.62</v>
      </c>
      <c r="G1603">
        <v>1</v>
      </c>
    </row>
    <row r="1604" spans="1:7" x14ac:dyDescent="0.3">
      <c r="A1604" t="s">
        <v>4</v>
      </c>
      <c r="B1604">
        <v>900</v>
      </c>
      <c r="C1604" t="s">
        <v>60</v>
      </c>
      <c r="D1604" t="s">
        <v>49</v>
      </c>
      <c r="E1604">
        <v>928</v>
      </c>
      <c r="F1604">
        <v>0.51</v>
      </c>
      <c r="G1604">
        <v>1</v>
      </c>
    </row>
    <row r="1605" spans="1:7" x14ac:dyDescent="0.3">
      <c r="A1605" t="s">
        <v>4</v>
      </c>
      <c r="B1605">
        <v>2600</v>
      </c>
      <c r="C1605" t="s">
        <v>59</v>
      </c>
      <c r="D1605" t="s">
        <v>51</v>
      </c>
      <c r="E1605">
        <v>2611.5</v>
      </c>
      <c r="F1605">
        <v>0.16</v>
      </c>
      <c r="G1605">
        <v>2</v>
      </c>
    </row>
    <row r="1606" spans="1:7" x14ac:dyDescent="0.3">
      <c r="A1606" t="s">
        <v>3</v>
      </c>
      <c r="B1606">
        <v>300</v>
      </c>
      <c r="C1606" t="s">
        <v>56</v>
      </c>
      <c r="D1606" t="s">
        <v>51</v>
      </c>
      <c r="E1606">
        <v>342</v>
      </c>
      <c r="F1606">
        <v>0.04</v>
      </c>
      <c r="G1606">
        <v>1</v>
      </c>
    </row>
    <row r="1607" spans="1:7" x14ac:dyDescent="0.3">
      <c r="A1607" t="s">
        <v>3</v>
      </c>
      <c r="B1607">
        <v>4200</v>
      </c>
      <c r="C1607" t="s">
        <v>59</v>
      </c>
      <c r="D1607" t="s">
        <v>51</v>
      </c>
      <c r="E1607">
        <v>4282</v>
      </c>
      <c r="F1607">
        <v>0.04</v>
      </c>
      <c r="G1607">
        <v>1</v>
      </c>
    </row>
    <row r="1608" spans="1:7" x14ac:dyDescent="0.3">
      <c r="A1608" t="s">
        <v>4</v>
      </c>
      <c r="B1608">
        <v>200</v>
      </c>
      <c r="C1608" t="s">
        <v>56</v>
      </c>
      <c r="D1608" t="s">
        <v>51</v>
      </c>
      <c r="E1608">
        <v>253</v>
      </c>
      <c r="F1608">
        <v>0.08</v>
      </c>
      <c r="G1608">
        <v>1</v>
      </c>
    </row>
    <row r="1609" spans="1:7" x14ac:dyDescent="0.3">
      <c r="A1609" t="s">
        <v>5</v>
      </c>
      <c r="B1609">
        <v>1300</v>
      </c>
      <c r="C1609" t="s">
        <v>60</v>
      </c>
      <c r="D1609" t="s">
        <v>50</v>
      </c>
      <c r="E1609">
        <v>1318</v>
      </c>
      <c r="F1609">
        <v>0.03</v>
      </c>
      <c r="G1609">
        <v>1</v>
      </c>
    </row>
    <row r="1610" spans="1:7" x14ac:dyDescent="0.3">
      <c r="A1610" t="s">
        <v>4</v>
      </c>
      <c r="B1610">
        <v>2200</v>
      </c>
      <c r="C1610" t="s">
        <v>59</v>
      </c>
      <c r="D1610" t="s">
        <v>50</v>
      </c>
      <c r="E1610">
        <v>2238</v>
      </c>
      <c r="F1610">
        <v>0.21</v>
      </c>
      <c r="G1610">
        <v>1</v>
      </c>
    </row>
    <row r="1611" spans="1:7" x14ac:dyDescent="0.3">
      <c r="A1611" t="s">
        <v>5</v>
      </c>
      <c r="B1611">
        <v>700</v>
      </c>
      <c r="C1611" t="s">
        <v>60</v>
      </c>
      <c r="D1611" t="s">
        <v>49</v>
      </c>
      <c r="E1611">
        <v>661</v>
      </c>
      <c r="F1611">
        <v>1.0900000000000001</v>
      </c>
      <c r="G1611">
        <v>1</v>
      </c>
    </row>
    <row r="1612" spans="1:7" x14ac:dyDescent="0.3">
      <c r="A1612" t="s">
        <v>5</v>
      </c>
      <c r="B1612">
        <v>4900</v>
      </c>
      <c r="C1612" t="s">
        <v>59</v>
      </c>
      <c r="D1612" t="s">
        <v>50</v>
      </c>
      <c r="E1612">
        <v>4908</v>
      </c>
      <c r="F1612">
        <v>0.03</v>
      </c>
      <c r="G1612">
        <v>1</v>
      </c>
    </row>
    <row r="1613" spans="1:7" x14ac:dyDescent="0.3">
      <c r="A1613" t="s">
        <v>4</v>
      </c>
      <c r="B1613">
        <v>4000</v>
      </c>
      <c r="C1613" t="s">
        <v>59</v>
      </c>
      <c r="D1613" t="s">
        <v>51</v>
      </c>
      <c r="E1613">
        <v>4036</v>
      </c>
      <c r="F1613">
        <v>0.05</v>
      </c>
      <c r="G1613">
        <v>1</v>
      </c>
    </row>
    <row r="1614" spans="1:7" x14ac:dyDescent="0.3">
      <c r="A1614" t="s">
        <v>3</v>
      </c>
      <c r="B1614">
        <v>900</v>
      </c>
      <c r="C1614" t="s">
        <v>60</v>
      </c>
      <c r="D1614" t="s">
        <v>50</v>
      </c>
      <c r="E1614">
        <v>954</v>
      </c>
      <c r="F1614">
        <v>0.34</v>
      </c>
      <c r="G1614">
        <v>3</v>
      </c>
    </row>
    <row r="1615" spans="1:7" x14ac:dyDescent="0.3">
      <c r="A1615" t="s">
        <v>3</v>
      </c>
      <c r="B1615">
        <v>3300</v>
      </c>
      <c r="C1615" t="s">
        <v>57</v>
      </c>
      <c r="D1615" t="s">
        <v>49</v>
      </c>
      <c r="E1615">
        <v>4077.47</v>
      </c>
      <c r="F1615">
        <v>0.23</v>
      </c>
      <c r="G1615">
        <v>17</v>
      </c>
    </row>
    <row r="1616" spans="1:7" x14ac:dyDescent="0.3">
      <c r="A1616" t="s">
        <v>3</v>
      </c>
      <c r="B1616">
        <v>4900</v>
      </c>
      <c r="C1616" t="s">
        <v>57</v>
      </c>
      <c r="D1616" t="s">
        <v>49</v>
      </c>
      <c r="E1616">
        <v>4929.6000000000004</v>
      </c>
      <c r="F1616">
        <v>0.19</v>
      </c>
      <c r="G1616">
        <v>15</v>
      </c>
    </row>
    <row r="1617" spans="1:7" x14ac:dyDescent="0.3">
      <c r="A1617" t="s">
        <v>6</v>
      </c>
      <c r="B1617">
        <v>1000</v>
      </c>
      <c r="C1617" t="s">
        <v>57</v>
      </c>
      <c r="D1617" t="s">
        <v>50</v>
      </c>
      <c r="E1617">
        <v>1038.33</v>
      </c>
      <c r="F1617">
        <v>0.45</v>
      </c>
      <c r="G1617">
        <v>9</v>
      </c>
    </row>
    <row r="1618" spans="1:7" x14ac:dyDescent="0.3">
      <c r="A1618" t="s">
        <v>3</v>
      </c>
      <c r="B1618">
        <v>1800</v>
      </c>
      <c r="C1618" t="s">
        <v>57</v>
      </c>
      <c r="D1618" t="s">
        <v>49</v>
      </c>
      <c r="E1618">
        <v>1861</v>
      </c>
      <c r="F1618">
        <v>0.3</v>
      </c>
      <c r="G1618">
        <v>7</v>
      </c>
    </row>
    <row r="1619" spans="1:7" x14ac:dyDescent="0.3">
      <c r="A1619" t="s">
        <v>6</v>
      </c>
      <c r="B1619">
        <v>3600</v>
      </c>
      <c r="C1619" t="s">
        <v>56</v>
      </c>
      <c r="D1619" t="s">
        <v>51</v>
      </c>
      <c r="E1619">
        <v>3637.71</v>
      </c>
      <c r="F1619">
        <v>0.15</v>
      </c>
      <c r="G1619">
        <v>14</v>
      </c>
    </row>
    <row r="1620" spans="1:7" x14ac:dyDescent="0.3">
      <c r="A1620" t="s">
        <v>6</v>
      </c>
      <c r="B1620">
        <v>1600</v>
      </c>
      <c r="C1620" t="s">
        <v>57</v>
      </c>
      <c r="D1620" t="s">
        <v>49</v>
      </c>
      <c r="E1620">
        <v>1668.5</v>
      </c>
      <c r="F1620">
        <v>0.77</v>
      </c>
      <c r="G1620">
        <v>8</v>
      </c>
    </row>
    <row r="1621" spans="1:7" x14ac:dyDescent="0.3">
      <c r="A1621" t="s">
        <v>3</v>
      </c>
      <c r="B1621">
        <v>1900</v>
      </c>
      <c r="C1621" t="s">
        <v>57</v>
      </c>
      <c r="D1621" t="s">
        <v>50</v>
      </c>
      <c r="E1621">
        <v>2238.1999999999998</v>
      </c>
      <c r="F1621">
        <v>0.28999999999999998</v>
      </c>
      <c r="G1621">
        <v>5</v>
      </c>
    </row>
    <row r="1622" spans="1:7" x14ac:dyDescent="0.3">
      <c r="A1622" t="s">
        <v>4</v>
      </c>
      <c r="B1622">
        <v>2800</v>
      </c>
      <c r="C1622" t="s">
        <v>59</v>
      </c>
      <c r="D1622" t="s">
        <v>51</v>
      </c>
      <c r="E1622">
        <v>2829.33</v>
      </c>
      <c r="F1622">
        <v>0.38</v>
      </c>
      <c r="G1622">
        <v>3</v>
      </c>
    </row>
    <row r="1623" spans="1:7" x14ac:dyDescent="0.3">
      <c r="A1623" t="s">
        <v>4</v>
      </c>
      <c r="B1623">
        <v>3700</v>
      </c>
      <c r="C1623" t="s">
        <v>59</v>
      </c>
      <c r="D1623" t="s">
        <v>51</v>
      </c>
      <c r="E1623">
        <v>3761</v>
      </c>
      <c r="F1623">
        <v>0.04</v>
      </c>
      <c r="G1623">
        <v>1</v>
      </c>
    </row>
    <row r="1624" spans="1:7" x14ac:dyDescent="0.3">
      <c r="A1624" t="s">
        <v>4</v>
      </c>
      <c r="B1624">
        <v>3100</v>
      </c>
      <c r="C1624" t="s">
        <v>59</v>
      </c>
      <c r="D1624" t="s">
        <v>49</v>
      </c>
      <c r="E1624">
        <v>3159</v>
      </c>
      <c r="F1624">
        <v>0.52</v>
      </c>
      <c r="G1624">
        <v>1</v>
      </c>
    </row>
    <row r="1625" spans="1:7" x14ac:dyDescent="0.3">
      <c r="A1625" t="s">
        <v>4</v>
      </c>
      <c r="B1625">
        <v>1800</v>
      </c>
      <c r="C1625" t="s">
        <v>57</v>
      </c>
      <c r="D1625" t="s">
        <v>50</v>
      </c>
      <c r="E1625">
        <v>1855.83</v>
      </c>
      <c r="F1625">
        <v>0.14000000000000001</v>
      </c>
      <c r="G1625">
        <v>6</v>
      </c>
    </row>
    <row r="1626" spans="1:7" x14ac:dyDescent="0.3">
      <c r="A1626" t="s">
        <v>6</v>
      </c>
      <c r="B1626">
        <v>2000</v>
      </c>
      <c r="C1626" t="s">
        <v>59</v>
      </c>
      <c r="D1626" t="s">
        <v>51</v>
      </c>
      <c r="E1626">
        <v>2075</v>
      </c>
      <c r="F1626">
        <v>0.08</v>
      </c>
      <c r="G1626">
        <v>3</v>
      </c>
    </row>
    <row r="1627" spans="1:7" x14ac:dyDescent="0.3">
      <c r="A1627" t="s">
        <v>3</v>
      </c>
      <c r="B1627">
        <v>900</v>
      </c>
      <c r="C1627" t="s">
        <v>60</v>
      </c>
      <c r="D1627" t="s">
        <v>49</v>
      </c>
      <c r="E1627">
        <v>928</v>
      </c>
      <c r="F1627">
        <v>0.43</v>
      </c>
      <c r="G1627">
        <v>1</v>
      </c>
    </row>
    <row r="1628" spans="1:7" x14ac:dyDescent="0.3">
      <c r="A1628" t="s">
        <v>3</v>
      </c>
      <c r="B1628">
        <v>2900</v>
      </c>
      <c r="C1628" t="s">
        <v>59</v>
      </c>
      <c r="D1628" t="s">
        <v>51</v>
      </c>
      <c r="E1628">
        <v>2911.5</v>
      </c>
      <c r="F1628">
        <v>7.0000000000000007E-2</v>
      </c>
      <c r="G1628">
        <v>2</v>
      </c>
    </row>
    <row r="1629" spans="1:7" x14ac:dyDescent="0.3">
      <c r="A1629" t="s">
        <v>3</v>
      </c>
      <c r="B1629">
        <v>400</v>
      </c>
      <c r="C1629" t="s">
        <v>58</v>
      </c>
      <c r="D1629" t="s">
        <v>51</v>
      </c>
      <c r="E1629">
        <v>433</v>
      </c>
      <c r="F1629">
        <v>1.01</v>
      </c>
      <c r="G1629">
        <v>1</v>
      </c>
    </row>
    <row r="1630" spans="1:7" x14ac:dyDescent="0.3">
      <c r="A1630" t="s">
        <v>3</v>
      </c>
      <c r="B1630">
        <v>2600</v>
      </c>
      <c r="C1630" t="s">
        <v>59</v>
      </c>
      <c r="D1630" t="s">
        <v>51</v>
      </c>
      <c r="E1630">
        <v>2616</v>
      </c>
      <c r="F1630">
        <v>0.08</v>
      </c>
      <c r="G1630">
        <v>2</v>
      </c>
    </row>
    <row r="1631" spans="1:7" x14ac:dyDescent="0.3">
      <c r="A1631" t="s">
        <v>3</v>
      </c>
      <c r="B1631">
        <v>200</v>
      </c>
      <c r="C1631" t="s">
        <v>56</v>
      </c>
      <c r="D1631" t="s">
        <v>51</v>
      </c>
      <c r="E1631">
        <v>245</v>
      </c>
      <c r="F1631">
        <v>0.2</v>
      </c>
      <c r="G1631">
        <v>1</v>
      </c>
    </row>
    <row r="1632" spans="1:7" x14ac:dyDescent="0.3">
      <c r="A1632" t="s">
        <v>3</v>
      </c>
      <c r="B1632">
        <v>3400</v>
      </c>
      <c r="C1632" t="s">
        <v>59</v>
      </c>
      <c r="D1632" t="s">
        <v>51</v>
      </c>
      <c r="E1632">
        <v>3485</v>
      </c>
      <c r="F1632">
        <v>0.16</v>
      </c>
      <c r="G1632">
        <v>1</v>
      </c>
    </row>
    <row r="1633" spans="1:7" x14ac:dyDescent="0.3">
      <c r="A1633" t="s">
        <v>3</v>
      </c>
      <c r="B1633">
        <v>700</v>
      </c>
      <c r="C1633" t="s">
        <v>60</v>
      </c>
      <c r="D1633" t="s">
        <v>49</v>
      </c>
      <c r="E1633">
        <v>661</v>
      </c>
      <c r="F1633">
        <v>2.36</v>
      </c>
      <c r="G1633">
        <v>1</v>
      </c>
    </row>
    <row r="1634" spans="1:7" x14ac:dyDescent="0.3">
      <c r="A1634" t="s">
        <v>5</v>
      </c>
      <c r="B1634">
        <v>1800</v>
      </c>
      <c r="C1634" t="s">
        <v>59</v>
      </c>
      <c r="D1634" t="s">
        <v>49</v>
      </c>
      <c r="E1634">
        <v>1875</v>
      </c>
      <c r="F1634">
        <v>0.3</v>
      </c>
      <c r="G1634">
        <v>1</v>
      </c>
    </row>
    <row r="1635" spans="1:7" x14ac:dyDescent="0.3">
      <c r="A1635" t="s">
        <v>5</v>
      </c>
      <c r="B1635">
        <v>700</v>
      </c>
      <c r="C1635" t="s">
        <v>60</v>
      </c>
      <c r="D1635" t="s">
        <v>50</v>
      </c>
      <c r="E1635">
        <v>798</v>
      </c>
      <c r="F1635">
        <v>0.37</v>
      </c>
      <c r="G1635">
        <v>1</v>
      </c>
    </row>
    <row r="1636" spans="1:7" x14ac:dyDescent="0.3">
      <c r="A1636" t="s">
        <v>3</v>
      </c>
      <c r="B1636">
        <v>4000</v>
      </c>
      <c r="C1636" t="s">
        <v>59</v>
      </c>
      <c r="D1636" t="s">
        <v>51</v>
      </c>
      <c r="E1636">
        <v>4058</v>
      </c>
      <c r="F1636">
        <v>7.0000000000000007E-2</v>
      </c>
      <c r="G1636">
        <v>1</v>
      </c>
    </row>
    <row r="1637" spans="1:7" x14ac:dyDescent="0.3">
      <c r="A1637" t="s">
        <v>4</v>
      </c>
      <c r="B1637">
        <v>4800</v>
      </c>
      <c r="C1637" t="s">
        <v>57</v>
      </c>
      <c r="D1637" t="s">
        <v>50</v>
      </c>
      <c r="E1637">
        <v>5091.22</v>
      </c>
      <c r="F1637">
        <v>0.56000000000000005</v>
      </c>
      <c r="G1637">
        <v>9</v>
      </c>
    </row>
    <row r="1638" spans="1:7" x14ac:dyDescent="0.3">
      <c r="A1638" t="s">
        <v>4</v>
      </c>
      <c r="B1638">
        <v>3200</v>
      </c>
      <c r="C1638" t="s">
        <v>57</v>
      </c>
      <c r="D1638" t="s">
        <v>50</v>
      </c>
      <c r="E1638">
        <v>3240.45</v>
      </c>
      <c r="F1638">
        <v>0.4</v>
      </c>
      <c r="G1638">
        <v>11</v>
      </c>
    </row>
    <row r="1639" spans="1:7" x14ac:dyDescent="0.3">
      <c r="A1639" t="s">
        <v>6</v>
      </c>
      <c r="B1639">
        <v>1200</v>
      </c>
      <c r="C1639" t="s">
        <v>57</v>
      </c>
      <c r="D1639" t="s">
        <v>49</v>
      </c>
      <c r="E1639">
        <v>1241.3699999999999</v>
      </c>
      <c r="F1639">
        <v>0.85</v>
      </c>
      <c r="G1639">
        <v>8</v>
      </c>
    </row>
    <row r="1640" spans="1:7" x14ac:dyDescent="0.3">
      <c r="A1640" t="s">
        <v>4</v>
      </c>
      <c r="B1640">
        <v>400</v>
      </c>
      <c r="C1640" t="s">
        <v>58</v>
      </c>
      <c r="D1640" t="s">
        <v>50</v>
      </c>
      <c r="E1640">
        <v>449.66</v>
      </c>
      <c r="F1640">
        <v>1.55</v>
      </c>
      <c r="G1640">
        <v>3</v>
      </c>
    </row>
    <row r="1641" spans="1:7" x14ac:dyDescent="0.3">
      <c r="A1641" t="s">
        <v>3</v>
      </c>
      <c r="B1641">
        <v>600</v>
      </c>
      <c r="C1641" t="s">
        <v>57</v>
      </c>
      <c r="D1641" t="s">
        <v>50</v>
      </c>
      <c r="E1641">
        <v>596.33000000000004</v>
      </c>
      <c r="F1641">
        <v>0.34</v>
      </c>
      <c r="G1641">
        <v>3</v>
      </c>
    </row>
    <row r="1642" spans="1:7" x14ac:dyDescent="0.3">
      <c r="A1642" t="s">
        <v>3</v>
      </c>
      <c r="B1642">
        <v>3700</v>
      </c>
      <c r="C1642" t="s">
        <v>56</v>
      </c>
      <c r="D1642" t="s">
        <v>50</v>
      </c>
      <c r="E1642">
        <v>3744</v>
      </c>
      <c r="F1642">
        <v>0.06</v>
      </c>
      <c r="G1642">
        <v>5</v>
      </c>
    </row>
    <row r="1643" spans="1:7" x14ac:dyDescent="0.3">
      <c r="A1643" t="s">
        <v>6</v>
      </c>
      <c r="B1643">
        <v>4400</v>
      </c>
      <c r="C1643" t="s">
        <v>56</v>
      </c>
      <c r="D1643" t="s">
        <v>51</v>
      </c>
      <c r="E1643">
        <v>4396.5</v>
      </c>
      <c r="F1643">
        <v>0.1</v>
      </c>
      <c r="G1643">
        <v>14</v>
      </c>
    </row>
    <row r="1644" spans="1:7" x14ac:dyDescent="0.3">
      <c r="A1644" t="s">
        <v>3</v>
      </c>
      <c r="B1644">
        <v>3800</v>
      </c>
      <c r="C1644" t="s">
        <v>57</v>
      </c>
      <c r="D1644" t="s">
        <v>50</v>
      </c>
      <c r="E1644">
        <v>3859.62</v>
      </c>
      <c r="F1644">
        <v>0.11</v>
      </c>
      <c r="G1644">
        <v>8</v>
      </c>
    </row>
    <row r="1645" spans="1:7" x14ac:dyDescent="0.3">
      <c r="A1645" t="s">
        <v>5</v>
      </c>
      <c r="B1645">
        <v>2100</v>
      </c>
      <c r="C1645" t="s">
        <v>59</v>
      </c>
      <c r="D1645" t="s">
        <v>49</v>
      </c>
      <c r="E1645">
        <v>2139</v>
      </c>
      <c r="F1645">
        <v>0.32</v>
      </c>
      <c r="G1645">
        <v>4</v>
      </c>
    </row>
    <row r="1646" spans="1:7" x14ac:dyDescent="0.3">
      <c r="A1646" t="s">
        <v>5</v>
      </c>
      <c r="B1646">
        <v>1300</v>
      </c>
      <c r="C1646" t="s">
        <v>59</v>
      </c>
      <c r="D1646" t="s">
        <v>50</v>
      </c>
      <c r="E1646">
        <v>1322.5</v>
      </c>
      <c r="F1646">
        <v>0.53</v>
      </c>
      <c r="G1646">
        <v>2</v>
      </c>
    </row>
    <row r="1647" spans="1:7" x14ac:dyDescent="0.3">
      <c r="A1647" t="s">
        <v>3</v>
      </c>
      <c r="B1647">
        <v>4400</v>
      </c>
      <c r="C1647" t="s">
        <v>56</v>
      </c>
      <c r="D1647" t="s">
        <v>50</v>
      </c>
      <c r="E1647">
        <v>4459.71</v>
      </c>
      <c r="F1647">
        <v>0.12</v>
      </c>
      <c r="G1647">
        <v>7</v>
      </c>
    </row>
    <row r="1648" spans="1:7" x14ac:dyDescent="0.3">
      <c r="A1648" t="s">
        <v>6</v>
      </c>
      <c r="B1648">
        <v>1900</v>
      </c>
      <c r="C1648" t="s">
        <v>57</v>
      </c>
      <c r="D1648" t="s">
        <v>49</v>
      </c>
      <c r="E1648">
        <v>1987</v>
      </c>
      <c r="F1648">
        <v>0.5</v>
      </c>
      <c r="G1648">
        <v>9</v>
      </c>
    </row>
    <row r="1649" spans="1:7" x14ac:dyDescent="0.3">
      <c r="A1649" t="s">
        <v>5</v>
      </c>
      <c r="B1649">
        <v>4100</v>
      </c>
      <c r="C1649" t="s">
        <v>59</v>
      </c>
      <c r="D1649" t="s">
        <v>50</v>
      </c>
      <c r="E1649">
        <v>4131.75</v>
      </c>
      <c r="F1649">
        <v>0.03</v>
      </c>
      <c r="G1649">
        <v>4</v>
      </c>
    </row>
    <row r="1650" spans="1:7" x14ac:dyDescent="0.3">
      <c r="A1650" t="s">
        <v>5</v>
      </c>
      <c r="B1650">
        <v>3100</v>
      </c>
      <c r="C1650" t="s">
        <v>59</v>
      </c>
      <c r="D1650" t="s">
        <v>49</v>
      </c>
      <c r="E1650">
        <v>3143.5</v>
      </c>
      <c r="F1650">
        <v>0.37</v>
      </c>
      <c r="G1650">
        <v>2</v>
      </c>
    </row>
    <row r="1651" spans="1:7" x14ac:dyDescent="0.3">
      <c r="A1651" t="s">
        <v>4</v>
      </c>
      <c r="B1651">
        <v>4600</v>
      </c>
      <c r="C1651" t="s">
        <v>56</v>
      </c>
      <c r="D1651" t="s">
        <v>50</v>
      </c>
      <c r="E1651">
        <v>4624</v>
      </c>
      <c r="F1651">
        <v>0.38</v>
      </c>
      <c r="G1651">
        <v>1</v>
      </c>
    </row>
    <row r="1652" spans="1:7" x14ac:dyDescent="0.3">
      <c r="A1652" t="s">
        <v>5</v>
      </c>
      <c r="B1652">
        <v>3800</v>
      </c>
      <c r="C1652" t="s">
        <v>59</v>
      </c>
      <c r="D1652" t="s">
        <v>50</v>
      </c>
      <c r="E1652">
        <v>3807</v>
      </c>
      <c r="F1652">
        <v>0.11</v>
      </c>
      <c r="G1652">
        <v>1</v>
      </c>
    </row>
    <row r="1653" spans="1:7" x14ac:dyDescent="0.3">
      <c r="A1653" t="s">
        <v>4</v>
      </c>
      <c r="B1653">
        <v>1500</v>
      </c>
      <c r="C1653" t="s">
        <v>61</v>
      </c>
      <c r="D1653" t="s">
        <v>51</v>
      </c>
      <c r="E1653">
        <v>1534</v>
      </c>
      <c r="F1653">
        <v>0.21</v>
      </c>
      <c r="G1653">
        <v>1</v>
      </c>
    </row>
    <row r="1654" spans="1:7" x14ac:dyDescent="0.3">
      <c r="A1654" t="s">
        <v>6</v>
      </c>
      <c r="B1654">
        <v>1400</v>
      </c>
      <c r="C1654" t="s">
        <v>57</v>
      </c>
      <c r="D1654" t="s">
        <v>49</v>
      </c>
      <c r="E1654">
        <v>1451.66</v>
      </c>
      <c r="F1654">
        <v>0.55000000000000004</v>
      </c>
      <c r="G1654">
        <v>3</v>
      </c>
    </row>
    <row r="1655" spans="1:7" x14ac:dyDescent="0.3">
      <c r="A1655" t="s">
        <v>4</v>
      </c>
      <c r="B1655">
        <v>4700</v>
      </c>
      <c r="C1655" t="s">
        <v>59</v>
      </c>
      <c r="D1655" t="s">
        <v>50</v>
      </c>
      <c r="E1655">
        <v>4687</v>
      </c>
      <c r="F1655">
        <v>0.11</v>
      </c>
      <c r="G1655">
        <v>1</v>
      </c>
    </row>
    <row r="1656" spans="1:7" x14ac:dyDescent="0.3">
      <c r="A1656" t="s">
        <v>3</v>
      </c>
      <c r="B1656">
        <v>2700</v>
      </c>
      <c r="C1656" t="s">
        <v>59</v>
      </c>
      <c r="D1656" t="s">
        <v>51</v>
      </c>
      <c r="E1656">
        <v>2742</v>
      </c>
      <c r="F1656">
        <v>0.04</v>
      </c>
      <c r="G1656">
        <v>1</v>
      </c>
    </row>
    <row r="1657" spans="1:7" x14ac:dyDescent="0.3">
      <c r="A1657" t="s">
        <v>4</v>
      </c>
      <c r="B1657">
        <v>2700</v>
      </c>
      <c r="C1657" t="s">
        <v>59</v>
      </c>
      <c r="D1657" t="s">
        <v>51</v>
      </c>
      <c r="E1657">
        <v>2733</v>
      </c>
      <c r="F1657">
        <v>0.12</v>
      </c>
      <c r="G1657">
        <v>1</v>
      </c>
    </row>
    <row r="1658" spans="1:7" x14ac:dyDescent="0.3">
      <c r="A1658" t="s">
        <v>4</v>
      </c>
      <c r="B1658">
        <v>400</v>
      </c>
      <c r="C1658" t="s">
        <v>57</v>
      </c>
      <c r="D1658" t="s">
        <v>51</v>
      </c>
      <c r="E1658">
        <v>478</v>
      </c>
      <c r="F1658">
        <v>0.06</v>
      </c>
      <c r="G1658">
        <v>1</v>
      </c>
    </row>
    <row r="1659" spans="1:7" x14ac:dyDescent="0.3">
      <c r="A1659" t="s">
        <v>4</v>
      </c>
      <c r="B1659">
        <v>10000</v>
      </c>
      <c r="C1659" t="s">
        <v>61</v>
      </c>
      <c r="G1659">
        <v>1</v>
      </c>
    </row>
    <row r="1660" spans="1:7" x14ac:dyDescent="0.3">
      <c r="A1660" t="s">
        <v>3</v>
      </c>
      <c r="B1660">
        <v>1000</v>
      </c>
      <c r="C1660" t="s">
        <v>60</v>
      </c>
      <c r="D1660" t="s">
        <v>51</v>
      </c>
      <c r="E1660">
        <v>1075</v>
      </c>
      <c r="F1660">
        <v>1.17</v>
      </c>
      <c r="G1660">
        <v>1</v>
      </c>
    </row>
    <row r="1661" spans="1:7" x14ac:dyDescent="0.3">
      <c r="A1661" t="s">
        <v>4</v>
      </c>
      <c r="B1661">
        <v>800</v>
      </c>
      <c r="C1661" t="s">
        <v>60</v>
      </c>
      <c r="D1661" t="s">
        <v>51</v>
      </c>
      <c r="E1661">
        <v>787</v>
      </c>
      <c r="F1661">
        <v>0.04</v>
      </c>
      <c r="G1661">
        <v>1</v>
      </c>
    </row>
    <row r="1662" spans="1:7" x14ac:dyDescent="0.3">
      <c r="A1662" t="s">
        <v>3</v>
      </c>
      <c r="B1662">
        <v>3200</v>
      </c>
      <c r="C1662" t="s">
        <v>59</v>
      </c>
      <c r="D1662" t="s">
        <v>50</v>
      </c>
      <c r="E1662">
        <v>3255</v>
      </c>
      <c r="F1662">
        <v>0.03</v>
      </c>
      <c r="G1662">
        <v>1</v>
      </c>
    </row>
    <row r="1663" spans="1:7" x14ac:dyDescent="0.3">
      <c r="A1663" t="s">
        <v>4</v>
      </c>
      <c r="B1663">
        <v>1400</v>
      </c>
      <c r="C1663" t="s">
        <v>58</v>
      </c>
      <c r="D1663" t="s">
        <v>49</v>
      </c>
      <c r="E1663">
        <v>1443.07</v>
      </c>
      <c r="F1663">
        <v>1.1000000000000001</v>
      </c>
      <c r="G1663">
        <v>45</v>
      </c>
    </row>
    <row r="1664" spans="1:7" x14ac:dyDescent="0.3">
      <c r="A1664" t="s">
        <v>6</v>
      </c>
      <c r="B1664">
        <v>3400</v>
      </c>
      <c r="C1664" t="s">
        <v>57</v>
      </c>
      <c r="D1664" t="s">
        <v>50</v>
      </c>
      <c r="E1664">
        <v>3453.53</v>
      </c>
      <c r="F1664">
        <v>0.11</v>
      </c>
      <c r="G1664">
        <v>13</v>
      </c>
    </row>
    <row r="1665" spans="1:7" x14ac:dyDescent="0.3">
      <c r="A1665" t="s">
        <v>4</v>
      </c>
      <c r="B1665">
        <v>3900</v>
      </c>
      <c r="C1665" t="s">
        <v>56</v>
      </c>
      <c r="D1665" t="s">
        <v>51</v>
      </c>
      <c r="E1665">
        <v>3954.28</v>
      </c>
      <c r="F1665">
        <v>0.08</v>
      </c>
      <c r="G1665">
        <v>14</v>
      </c>
    </row>
    <row r="1666" spans="1:7" x14ac:dyDescent="0.3">
      <c r="A1666" t="s">
        <v>4</v>
      </c>
      <c r="B1666">
        <v>4900</v>
      </c>
      <c r="C1666" t="s">
        <v>57</v>
      </c>
      <c r="D1666" t="s">
        <v>49</v>
      </c>
      <c r="E1666">
        <v>4934.25</v>
      </c>
      <c r="F1666">
        <v>0.39</v>
      </c>
      <c r="G1666">
        <v>8</v>
      </c>
    </row>
    <row r="1667" spans="1:7" x14ac:dyDescent="0.3">
      <c r="A1667" t="s">
        <v>6</v>
      </c>
      <c r="B1667">
        <v>4500</v>
      </c>
      <c r="C1667" t="s">
        <v>56</v>
      </c>
      <c r="D1667" t="s">
        <v>50</v>
      </c>
      <c r="E1667">
        <v>4544.87</v>
      </c>
      <c r="F1667">
        <v>0.16</v>
      </c>
      <c r="G1667">
        <v>8</v>
      </c>
    </row>
    <row r="1668" spans="1:7" x14ac:dyDescent="0.3">
      <c r="A1668" t="s">
        <v>4</v>
      </c>
      <c r="B1668">
        <v>1600</v>
      </c>
      <c r="C1668" t="s">
        <v>57</v>
      </c>
      <c r="D1668" t="s">
        <v>49</v>
      </c>
      <c r="E1668">
        <v>1674.57</v>
      </c>
      <c r="F1668">
        <v>1.29</v>
      </c>
      <c r="G1668">
        <v>8</v>
      </c>
    </row>
    <row r="1669" spans="1:7" x14ac:dyDescent="0.3">
      <c r="A1669" t="s">
        <v>4</v>
      </c>
      <c r="B1669">
        <v>2400</v>
      </c>
      <c r="C1669" t="s">
        <v>57</v>
      </c>
      <c r="D1669" t="s">
        <v>49</v>
      </c>
      <c r="E1669">
        <v>2433.5500000000002</v>
      </c>
      <c r="F1669">
        <v>0.47</v>
      </c>
      <c r="G1669">
        <v>9</v>
      </c>
    </row>
    <row r="1670" spans="1:7" x14ac:dyDescent="0.3">
      <c r="A1670" t="s">
        <v>4</v>
      </c>
      <c r="B1670">
        <v>1100</v>
      </c>
      <c r="C1670" t="s">
        <v>57</v>
      </c>
      <c r="D1670" t="s">
        <v>49</v>
      </c>
      <c r="E1670">
        <v>1128.33</v>
      </c>
      <c r="F1670">
        <v>0.74</v>
      </c>
      <c r="G1670">
        <v>6</v>
      </c>
    </row>
    <row r="1671" spans="1:7" x14ac:dyDescent="0.3">
      <c r="A1671" t="s">
        <v>3</v>
      </c>
      <c r="B1671">
        <v>4400</v>
      </c>
      <c r="C1671" t="s">
        <v>56</v>
      </c>
      <c r="D1671" t="s">
        <v>51</v>
      </c>
      <c r="E1671">
        <v>4367.33</v>
      </c>
      <c r="F1671">
        <v>0.41</v>
      </c>
      <c r="G1671">
        <v>12</v>
      </c>
    </row>
    <row r="1672" spans="1:7" x14ac:dyDescent="0.3">
      <c r="A1672" t="s">
        <v>6</v>
      </c>
      <c r="B1672">
        <v>800</v>
      </c>
      <c r="C1672" t="s">
        <v>60</v>
      </c>
      <c r="D1672" t="s">
        <v>50</v>
      </c>
      <c r="E1672">
        <v>861.8</v>
      </c>
      <c r="F1672">
        <v>0.31</v>
      </c>
      <c r="G1672">
        <v>5</v>
      </c>
    </row>
    <row r="1673" spans="1:7" x14ac:dyDescent="0.3">
      <c r="A1673" t="s">
        <v>4</v>
      </c>
      <c r="B1673">
        <v>1200</v>
      </c>
      <c r="C1673" t="s">
        <v>57</v>
      </c>
      <c r="D1673" t="s">
        <v>49</v>
      </c>
      <c r="E1673">
        <v>1243.57</v>
      </c>
      <c r="F1673">
        <v>0.45</v>
      </c>
      <c r="G1673">
        <v>7</v>
      </c>
    </row>
    <row r="1674" spans="1:7" x14ac:dyDescent="0.3">
      <c r="A1674" t="s">
        <v>6</v>
      </c>
      <c r="B1674">
        <v>2700</v>
      </c>
      <c r="C1674" t="s">
        <v>57</v>
      </c>
      <c r="D1674" t="s">
        <v>50</v>
      </c>
      <c r="E1674">
        <v>2738.77</v>
      </c>
      <c r="F1674">
        <v>0.19</v>
      </c>
      <c r="G1674">
        <v>9</v>
      </c>
    </row>
    <row r="1675" spans="1:7" x14ac:dyDescent="0.3">
      <c r="A1675" t="s">
        <v>3</v>
      </c>
      <c r="B1675">
        <v>1800</v>
      </c>
      <c r="C1675" t="s">
        <v>59</v>
      </c>
      <c r="D1675" t="s">
        <v>51</v>
      </c>
      <c r="E1675">
        <v>1862.14</v>
      </c>
      <c r="F1675">
        <v>0.12</v>
      </c>
      <c r="G1675">
        <v>7</v>
      </c>
    </row>
    <row r="1676" spans="1:7" x14ac:dyDescent="0.3">
      <c r="A1676" t="s">
        <v>5</v>
      </c>
      <c r="B1676">
        <v>1100</v>
      </c>
      <c r="C1676" t="s">
        <v>59</v>
      </c>
      <c r="D1676" t="s">
        <v>50</v>
      </c>
      <c r="E1676">
        <v>1144</v>
      </c>
      <c r="F1676">
        <v>0.02</v>
      </c>
      <c r="G1676">
        <v>1</v>
      </c>
    </row>
    <row r="1677" spans="1:7" x14ac:dyDescent="0.3">
      <c r="A1677" t="s">
        <v>6</v>
      </c>
      <c r="B1677">
        <v>4100</v>
      </c>
      <c r="C1677" t="s">
        <v>56</v>
      </c>
      <c r="D1677" t="s">
        <v>49</v>
      </c>
      <c r="E1677">
        <v>4143.08</v>
      </c>
      <c r="F1677">
        <v>0.14000000000000001</v>
      </c>
      <c r="G1677">
        <v>23</v>
      </c>
    </row>
    <row r="1678" spans="1:7" x14ac:dyDescent="0.3">
      <c r="A1678" t="s">
        <v>3</v>
      </c>
      <c r="B1678">
        <v>1900</v>
      </c>
      <c r="C1678" t="s">
        <v>57</v>
      </c>
      <c r="D1678" t="s">
        <v>49</v>
      </c>
      <c r="E1678">
        <v>2354.7600000000002</v>
      </c>
      <c r="F1678">
        <v>0.42</v>
      </c>
      <c r="G1678">
        <v>13</v>
      </c>
    </row>
    <row r="1679" spans="1:7" x14ac:dyDescent="0.3">
      <c r="A1679" t="s">
        <v>3</v>
      </c>
      <c r="B1679">
        <v>4900</v>
      </c>
      <c r="C1679" t="s">
        <v>57</v>
      </c>
      <c r="D1679" t="s">
        <v>50</v>
      </c>
      <c r="E1679">
        <v>4943.16</v>
      </c>
      <c r="F1679">
        <v>0.24</v>
      </c>
      <c r="G1679">
        <v>6</v>
      </c>
    </row>
    <row r="1680" spans="1:7" x14ac:dyDescent="0.3">
      <c r="A1680" t="s">
        <v>4</v>
      </c>
      <c r="B1680">
        <v>2000</v>
      </c>
      <c r="C1680" t="s">
        <v>57</v>
      </c>
      <c r="D1680" t="s">
        <v>50</v>
      </c>
      <c r="E1680">
        <v>1713</v>
      </c>
      <c r="F1680">
        <v>0.5</v>
      </c>
      <c r="G1680">
        <v>3</v>
      </c>
    </row>
    <row r="1681" spans="1:7" x14ac:dyDescent="0.3">
      <c r="A1681" t="s">
        <v>4</v>
      </c>
      <c r="B1681">
        <v>3600</v>
      </c>
      <c r="C1681" t="s">
        <v>57</v>
      </c>
      <c r="D1681" t="s">
        <v>50</v>
      </c>
      <c r="E1681">
        <v>3639.8</v>
      </c>
      <c r="F1681">
        <v>0.18</v>
      </c>
      <c r="G1681">
        <v>10</v>
      </c>
    </row>
    <row r="1682" spans="1:7" x14ac:dyDescent="0.3">
      <c r="A1682" t="s">
        <v>6</v>
      </c>
      <c r="B1682">
        <v>4900</v>
      </c>
      <c r="C1682" t="s">
        <v>59</v>
      </c>
      <c r="D1682" t="s">
        <v>51</v>
      </c>
      <c r="E1682">
        <v>4945</v>
      </c>
      <c r="F1682">
        <v>0.04</v>
      </c>
      <c r="G1682">
        <v>2</v>
      </c>
    </row>
    <row r="1683" spans="1:7" x14ac:dyDescent="0.3">
      <c r="A1683" t="s">
        <v>3</v>
      </c>
      <c r="B1683">
        <v>2500</v>
      </c>
      <c r="C1683" t="s">
        <v>57</v>
      </c>
      <c r="D1683" t="s">
        <v>50</v>
      </c>
      <c r="E1683">
        <v>2555.5</v>
      </c>
      <c r="F1683">
        <v>0.1</v>
      </c>
      <c r="G1683">
        <v>8</v>
      </c>
    </row>
    <row r="1684" spans="1:7" x14ac:dyDescent="0.3">
      <c r="A1684" t="s">
        <v>3</v>
      </c>
      <c r="B1684">
        <v>4800</v>
      </c>
      <c r="C1684" t="s">
        <v>57</v>
      </c>
      <c r="D1684" t="s">
        <v>50</v>
      </c>
      <c r="E1684">
        <v>4845.75</v>
      </c>
      <c r="F1684">
        <v>0.06</v>
      </c>
      <c r="G1684">
        <v>4</v>
      </c>
    </row>
    <row r="1685" spans="1:7" x14ac:dyDescent="0.3">
      <c r="A1685" t="s">
        <v>5</v>
      </c>
      <c r="B1685">
        <v>1600</v>
      </c>
      <c r="C1685" t="s">
        <v>59</v>
      </c>
      <c r="D1685" t="s">
        <v>50</v>
      </c>
      <c r="E1685">
        <v>1665</v>
      </c>
      <c r="F1685">
        <v>1.54</v>
      </c>
      <c r="G1685">
        <v>2</v>
      </c>
    </row>
    <row r="1686" spans="1:7" x14ac:dyDescent="0.3">
      <c r="A1686" t="s">
        <v>3</v>
      </c>
      <c r="B1686">
        <v>3300</v>
      </c>
      <c r="C1686" t="s">
        <v>59</v>
      </c>
      <c r="D1686" t="s">
        <v>51</v>
      </c>
      <c r="E1686">
        <v>3330</v>
      </c>
      <c r="F1686">
        <v>0.17</v>
      </c>
      <c r="G1686">
        <v>2</v>
      </c>
    </row>
    <row r="1687" spans="1:7" x14ac:dyDescent="0.3">
      <c r="A1687" t="s">
        <v>5</v>
      </c>
      <c r="B1687">
        <v>1900</v>
      </c>
      <c r="C1687" t="s">
        <v>59</v>
      </c>
      <c r="D1687" t="s">
        <v>49</v>
      </c>
      <c r="F1687">
        <v>3.76</v>
      </c>
      <c r="G1687">
        <v>1</v>
      </c>
    </row>
    <row r="1688" spans="1:7" x14ac:dyDescent="0.3">
      <c r="A1688" t="s">
        <v>4</v>
      </c>
      <c r="B1688">
        <v>1200</v>
      </c>
      <c r="C1688" t="s">
        <v>61</v>
      </c>
      <c r="D1688" t="s">
        <v>51</v>
      </c>
      <c r="E1688">
        <v>1268</v>
      </c>
      <c r="F1688">
        <v>0.04</v>
      </c>
      <c r="G1688">
        <v>1</v>
      </c>
    </row>
    <row r="1689" spans="1:7" x14ac:dyDescent="0.3">
      <c r="A1689" t="s">
        <v>3</v>
      </c>
      <c r="B1689">
        <v>4600</v>
      </c>
      <c r="C1689" t="s">
        <v>59</v>
      </c>
      <c r="D1689" t="s">
        <v>51</v>
      </c>
      <c r="E1689">
        <v>4643</v>
      </c>
      <c r="F1689">
        <v>0.12</v>
      </c>
      <c r="G1689">
        <v>1</v>
      </c>
    </row>
    <row r="1690" spans="1:7" x14ac:dyDescent="0.3">
      <c r="A1690" t="s">
        <v>5</v>
      </c>
      <c r="B1690">
        <v>300</v>
      </c>
      <c r="C1690" t="s">
        <v>58</v>
      </c>
      <c r="D1690" t="s">
        <v>50</v>
      </c>
      <c r="E1690">
        <v>394</v>
      </c>
      <c r="F1690">
        <v>0.25</v>
      </c>
      <c r="G1690">
        <v>1</v>
      </c>
    </row>
    <row r="1691" spans="1:7" x14ac:dyDescent="0.3">
      <c r="A1691" t="s">
        <v>3</v>
      </c>
      <c r="B1691">
        <v>2600</v>
      </c>
      <c r="C1691" t="s">
        <v>58</v>
      </c>
      <c r="D1691" t="s">
        <v>49</v>
      </c>
      <c r="E1691">
        <v>2650.09</v>
      </c>
      <c r="F1691">
        <v>0.8</v>
      </c>
      <c r="G1691">
        <v>33</v>
      </c>
    </row>
    <row r="1692" spans="1:7" x14ac:dyDescent="0.3">
      <c r="A1692" t="s">
        <v>4</v>
      </c>
      <c r="B1692">
        <v>4800</v>
      </c>
      <c r="C1692" t="s">
        <v>56</v>
      </c>
      <c r="D1692" t="s">
        <v>51</v>
      </c>
      <c r="E1692">
        <v>4846.55</v>
      </c>
      <c r="F1692">
        <v>0.17</v>
      </c>
      <c r="G1692">
        <v>9</v>
      </c>
    </row>
    <row r="1693" spans="1:7" x14ac:dyDescent="0.3">
      <c r="A1693" t="s">
        <v>4</v>
      </c>
      <c r="B1693">
        <v>2500</v>
      </c>
      <c r="C1693" t="s">
        <v>57</v>
      </c>
      <c r="D1693" t="s">
        <v>50</v>
      </c>
      <c r="E1693">
        <v>2555.66</v>
      </c>
      <c r="F1693">
        <v>0.28000000000000003</v>
      </c>
      <c r="G1693">
        <v>9</v>
      </c>
    </row>
    <row r="1694" spans="1:7" x14ac:dyDescent="0.3">
      <c r="A1694" t="s">
        <v>4</v>
      </c>
      <c r="B1694">
        <v>1100</v>
      </c>
      <c r="C1694" t="s">
        <v>57</v>
      </c>
      <c r="D1694" t="s">
        <v>50</v>
      </c>
      <c r="E1694">
        <v>1159.5</v>
      </c>
      <c r="F1694">
        <v>0.24</v>
      </c>
      <c r="G1694">
        <v>6</v>
      </c>
    </row>
    <row r="1695" spans="1:7" x14ac:dyDescent="0.3">
      <c r="A1695" t="s">
        <v>4</v>
      </c>
      <c r="B1695">
        <v>1600</v>
      </c>
      <c r="C1695" t="s">
        <v>57</v>
      </c>
      <c r="D1695" t="s">
        <v>50</v>
      </c>
      <c r="E1695">
        <v>1654</v>
      </c>
      <c r="F1695">
        <v>0.3</v>
      </c>
      <c r="G1695">
        <v>11</v>
      </c>
    </row>
    <row r="1696" spans="1:7" x14ac:dyDescent="0.3">
      <c r="A1696" t="s">
        <v>6</v>
      </c>
      <c r="B1696">
        <v>2400</v>
      </c>
      <c r="C1696" t="s">
        <v>59</v>
      </c>
      <c r="D1696" t="s">
        <v>51</v>
      </c>
      <c r="E1696">
        <v>2448.8000000000002</v>
      </c>
      <c r="F1696">
        <v>0.13</v>
      </c>
      <c r="G1696">
        <v>5</v>
      </c>
    </row>
    <row r="1697" spans="1:7" x14ac:dyDescent="0.3">
      <c r="A1697" t="s">
        <v>5</v>
      </c>
      <c r="B1697">
        <v>1100</v>
      </c>
      <c r="C1697" t="s">
        <v>59</v>
      </c>
      <c r="D1697" t="s">
        <v>49</v>
      </c>
      <c r="E1697">
        <v>1137.5</v>
      </c>
      <c r="F1697">
        <v>0.8</v>
      </c>
      <c r="G1697">
        <v>4</v>
      </c>
    </row>
    <row r="1698" spans="1:7" x14ac:dyDescent="0.3">
      <c r="A1698" t="s">
        <v>4</v>
      </c>
      <c r="B1698">
        <v>4900</v>
      </c>
      <c r="C1698" t="s">
        <v>56</v>
      </c>
      <c r="D1698" t="s">
        <v>50</v>
      </c>
      <c r="E1698">
        <v>4936.83</v>
      </c>
      <c r="F1698">
        <v>0.06</v>
      </c>
      <c r="G1698">
        <v>6</v>
      </c>
    </row>
    <row r="1699" spans="1:7" x14ac:dyDescent="0.3">
      <c r="A1699" t="s">
        <v>5</v>
      </c>
      <c r="B1699">
        <v>2400</v>
      </c>
      <c r="C1699" t="s">
        <v>59</v>
      </c>
      <c r="D1699" t="s">
        <v>49</v>
      </c>
      <c r="E1699">
        <v>2403</v>
      </c>
      <c r="F1699">
        <v>0.3</v>
      </c>
      <c r="G1699">
        <v>1</v>
      </c>
    </row>
    <row r="1700" spans="1:7" x14ac:dyDescent="0.3">
      <c r="A1700" t="s">
        <v>6</v>
      </c>
      <c r="B1700">
        <v>4300</v>
      </c>
      <c r="C1700" t="s">
        <v>56</v>
      </c>
      <c r="D1700" t="s">
        <v>50</v>
      </c>
      <c r="E1700">
        <v>4360.42</v>
      </c>
      <c r="F1700">
        <v>0.1</v>
      </c>
      <c r="G1700">
        <v>7</v>
      </c>
    </row>
    <row r="1701" spans="1:7" x14ac:dyDescent="0.3">
      <c r="A1701" t="s">
        <v>4</v>
      </c>
      <c r="B1701">
        <v>1800</v>
      </c>
      <c r="C1701" t="s">
        <v>59</v>
      </c>
      <c r="D1701" t="s">
        <v>51</v>
      </c>
      <c r="E1701">
        <v>1858.5</v>
      </c>
      <c r="F1701">
        <v>3.84</v>
      </c>
      <c r="G1701">
        <v>4</v>
      </c>
    </row>
    <row r="1702" spans="1:7" x14ac:dyDescent="0.3">
      <c r="A1702" t="s">
        <v>4</v>
      </c>
      <c r="B1702">
        <v>1900</v>
      </c>
      <c r="C1702" t="s">
        <v>57</v>
      </c>
      <c r="D1702" t="s">
        <v>49</v>
      </c>
      <c r="E1702">
        <v>1982.75</v>
      </c>
      <c r="F1702">
        <v>0.47</v>
      </c>
      <c r="G1702">
        <v>9</v>
      </c>
    </row>
    <row r="1703" spans="1:7" x14ac:dyDescent="0.3">
      <c r="A1703" t="s">
        <v>6</v>
      </c>
      <c r="B1703">
        <v>4100</v>
      </c>
      <c r="C1703" t="s">
        <v>56</v>
      </c>
      <c r="D1703" t="s">
        <v>50</v>
      </c>
      <c r="E1703">
        <v>4140</v>
      </c>
      <c r="F1703">
        <v>0.05</v>
      </c>
      <c r="G1703">
        <v>6</v>
      </c>
    </row>
    <row r="1704" spans="1:7" x14ac:dyDescent="0.3">
      <c r="A1704" t="s">
        <v>5</v>
      </c>
      <c r="B1704">
        <v>1200</v>
      </c>
      <c r="C1704" t="s">
        <v>59</v>
      </c>
      <c r="D1704" t="s">
        <v>49</v>
      </c>
      <c r="E1704">
        <v>1209.33</v>
      </c>
      <c r="F1704">
        <v>2.35</v>
      </c>
      <c r="G1704">
        <v>3</v>
      </c>
    </row>
    <row r="1705" spans="1:7" x14ac:dyDescent="0.3">
      <c r="A1705" t="s">
        <v>4</v>
      </c>
      <c r="B1705">
        <v>1200</v>
      </c>
      <c r="C1705" t="s">
        <v>59</v>
      </c>
      <c r="D1705" t="s">
        <v>49</v>
      </c>
      <c r="E1705">
        <v>1215</v>
      </c>
      <c r="F1705">
        <v>2.08</v>
      </c>
      <c r="G1705">
        <v>1</v>
      </c>
    </row>
    <row r="1706" spans="1:7" x14ac:dyDescent="0.3">
      <c r="A1706" t="s">
        <v>5</v>
      </c>
      <c r="B1706">
        <v>1900</v>
      </c>
      <c r="C1706" t="s">
        <v>59</v>
      </c>
      <c r="D1706" t="s">
        <v>50</v>
      </c>
      <c r="E1706">
        <v>1964</v>
      </c>
      <c r="F1706">
        <v>1.1599999999999999</v>
      </c>
      <c r="G1706">
        <v>2</v>
      </c>
    </row>
    <row r="1707" spans="1:7" x14ac:dyDescent="0.3">
      <c r="A1707" t="s">
        <v>3</v>
      </c>
      <c r="B1707">
        <v>3600</v>
      </c>
      <c r="C1707" t="s">
        <v>57</v>
      </c>
      <c r="D1707" t="s">
        <v>50</v>
      </c>
      <c r="E1707">
        <v>3642</v>
      </c>
      <c r="F1707">
        <v>0.13</v>
      </c>
      <c r="G1707">
        <v>9</v>
      </c>
    </row>
    <row r="1708" spans="1:7" x14ac:dyDescent="0.3">
      <c r="A1708" t="s">
        <v>5</v>
      </c>
      <c r="B1708">
        <v>3600</v>
      </c>
      <c r="C1708" t="s">
        <v>59</v>
      </c>
      <c r="D1708" t="s">
        <v>50</v>
      </c>
      <c r="E1708">
        <v>3630</v>
      </c>
      <c r="F1708">
        <v>0.02</v>
      </c>
      <c r="G1708">
        <v>1</v>
      </c>
    </row>
    <row r="1709" spans="1:7" x14ac:dyDescent="0.3">
      <c r="A1709" t="s">
        <v>4</v>
      </c>
      <c r="B1709">
        <v>3600</v>
      </c>
      <c r="C1709" t="s">
        <v>59</v>
      </c>
      <c r="D1709" t="s">
        <v>50</v>
      </c>
      <c r="E1709">
        <v>3622</v>
      </c>
      <c r="F1709">
        <v>0.16</v>
      </c>
      <c r="G1709">
        <v>1</v>
      </c>
    </row>
    <row r="1710" spans="1:7" x14ac:dyDescent="0.3">
      <c r="A1710" t="s">
        <v>5</v>
      </c>
      <c r="B1710">
        <v>2500</v>
      </c>
      <c r="C1710" t="s">
        <v>59</v>
      </c>
      <c r="D1710" t="s">
        <v>50</v>
      </c>
      <c r="E1710">
        <v>2542</v>
      </c>
      <c r="F1710">
        <v>0.13</v>
      </c>
      <c r="G1710">
        <v>3</v>
      </c>
    </row>
    <row r="1711" spans="1:7" x14ac:dyDescent="0.3">
      <c r="A1711" t="s">
        <v>3</v>
      </c>
      <c r="B1711">
        <v>1400</v>
      </c>
      <c r="C1711" t="s">
        <v>61</v>
      </c>
      <c r="D1711" t="s">
        <v>51</v>
      </c>
      <c r="E1711">
        <v>1472</v>
      </c>
      <c r="F1711">
        <v>0.21</v>
      </c>
      <c r="G1711">
        <v>1</v>
      </c>
    </row>
    <row r="1712" spans="1:7" x14ac:dyDescent="0.3">
      <c r="A1712" t="s">
        <v>6</v>
      </c>
      <c r="B1712">
        <v>3500</v>
      </c>
      <c r="C1712" t="s">
        <v>59</v>
      </c>
      <c r="D1712" t="s">
        <v>51</v>
      </c>
      <c r="E1712">
        <v>3598</v>
      </c>
      <c r="F1712">
        <v>0.12</v>
      </c>
      <c r="G1712">
        <v>1</v>
      </c>
    </row>
    <row r="1713" spans="1:7" x14ac:dyDescent="0.3">
      <c r="A1713" t="s">
        <v>6</v>
      </c>
      <c r="B1713">
        <v>800</v>
      </c>
      <c r="C1713" t="s">
        <v>60</v>
      </c>
      <c r="D1713" t="s">
        <v>49</v>
      </c>
      <c r="E1713">
        <v>863</v>
      </c>
      <c r="F1713">
        <v>0.76</v>
      </c>
      <c r="G1713">
        <v>1</v>
      </c>
    </row>
    <row r="1714" spans="1:7" x14ac:dyDescent="0.3">
      <c r="A1714" t="s">
        <v>4</v>
      </c>
      <c r="B1714">
        <v>3300</v>
      </c>
      <c r="C1714" t="s">
        <v>59</v>
      </c>
      <c r="D1714" t="s">
        <v>51</v>
      </c>
      <c r="E1714">
        <v>3304</v>
      </c>
      <c r="F1714">
        <v>0.04</v>
      </c>
      <c r="G1714">
        <v>1</v>
      </c>
    </row>
    <row r="1715" spans="1:7" x14ac:dyDescent="0.3">
      <c r="A1715" t="s">
        <v>6</v>
      </c>
      <c r="B1715">
        <v>3600</v>
      </c>
      <c r="C1715" t="s">
        <v>59</v>
      </c>
      <c r="D1715" t="s">
        <v>51</v>
      </c>
      <c r="E1715">
        <v>3682</v>
      </c>
      <c r="F1715">
        <v>7.0000000000000007E-2</v>
      </c>
      <c r="G1715">
        <v>1</v>
      </c>
    </row>
    <row r="1716" spans="1:7" x14ac:dyDescent="0.3">
      <c r="A1716" t="s">
        <v>4</v>
      </c>
      <c r="B1716">
        <v>4600</v>
      </c>
      <c r="C1716" t="s">
        <v>59</v>
      </c>
      <c r="D1716" t="s">
        <v>51</v>
      </c>
      <c r="E1716">
        <v>4633</v>
      </c>
      <c r="F1716">
        <v>0.96</v>
      </c>
      <c r="G1716">
        <v>1</v>
      </c>
    </row>
    <row r="1717" spans="1:7" x14ac:dyDescent="0.3">
      <c r="A1717" t="s">
        <v>4</v>
      </c>
      <c r="B1717">
        <v>2700</v>
      </c>
      <c r="C1717" t="s">
        <v>58</v>
      </c>
      <c r="D1717" t="s">
        <v>49</v>
      </c>
      <c r="E1717">
        <v>2769.1</v>
      </c>
      <c r="F1717">
        <v>1.17</v>
      </c>
      <c r="G1717">
        <v>37</v>
      </c>
    </row>
    <row r="1718" spans="1:7" x14ac:dyDescent="0.3">
      <c r="A1718" t="s">
        <v>4</v>
      </c>
      <c r="B1718">
        <v>4400</v>
      </c>
      <c r="C1718" t="s">
        <v>56</v>
      </c>
      <c r="D1718" t="s">
        <v>51</v>
      </c>
      <c r="E1718">
        <v>4403.05</v>
      </c>
      <c r="F1718">
        <v>0.09</v>
      </c>
      <c r="G1718">
        <v>17</v>
      </c>
    </row>
    <row r="1719" spans="1:7" x14ac:dyDescent="0.3">
      <c r="A1719" t="s">
        <v>4</v>
      </c>
      <c r="B1719">
        <v>4500</v>
      </c>
      <c r="C1719" t="s">
        <v>56</v>
      </c>
      <c r="D1719" t="s">
        <v>51</v>
      </c>
      <c r="E1719">
        <v>4567.12</v>
      </c>
      <c r="F1719">
        <v>0.14000000000000001</v>
      </c>
      <c r="G1719">
        <v>8</v>
      </c>
    </row>
    <row r="1720" spans="1:7" x14ac:dyDescent="0.3">
      <c r="A1720" t="s">
        <v>4</v>
      </c>
      <c r="B1720">
        <v>3400</v>
      </c>
      <c r="C1720" t="s">
        <v>56</v>
      </c>
      <c r="D1720" t="s">
        <v>51</v>
      </c>
      <c r="E1720">
        <v>3452.47</v>
      </c>
      <c r="F1720">
        <v>0.11</v>
      </c>
      <c r="G1720">
        <v>19</v>
      </c>
    </row>
    <row r="1721" spans="1:7" x14ac:dyDescent="0.3">
      <c r="A1721" t="s">
        <v>5</v>
      </c>
      <c r="B1721">
        <v>1400</v>
      </c>
      <c r="C1721" t="s">
        <v>57</v>
      </c>
      <c r="D1721" t="s">
        <v>49</v>
      </c>
      <c r="E1721">
        <v>1448.23</v>
      </c>
      <c r="F1721">
        <v>1.0900000000000001</v>
      </c>
      <c r="G1721">
        <v>19</v>
      </c>
    </row>
    <row r="1722" spans="1:7" x14ac:dyDescent="0.3">
      <c r="A1722" t="s">
        <v>4</v>
      </c>
      <c r="B1722">
        <v>1400</v>
      </c>
      <c r="C1722" t="s">
        <v>57</v>
      </c>
      <c r="D1722" t="s">
        <v>49</v>
      </c>
      <c r="E1722">
        <v>1446.5</v>
      </c>
      <c r="F1722">
        <v>1.1100000000000001</v>
      </c>
      <c r="G1722">
        <v>3</v>
      </c>
    </row>
    <row r="1723" spans="1:7" x14ac:dyDescent="0.3">
      <c r="A1723" t="s">
        <v>4</v>
      </c>
      <c r="B1723">
        <v>4000</v>
      </c>
      <c r="C1723" t="s">
        <v>57</v>
      </c>
      <c r="D1723" t="s">
        <v>49</v>
      </c>
      <c r="E1723">
        <v>4232.75</v>
      </c>
      <c r="F1723">
        <v>0.73</v>
      </c>
      <c r="G1723">
        <v>12</v>
      </c>
    </row>
    <row r="1724" spans="1:7" x14ac:dyDescent="0.3">
      <c r="A1724" t="s">
        <v>5</v>
      </c>
      <c r="B1724">
        <v>4000</v>
      </c>
      <c r="C1724" t="s">
        <v>59</v>
      </c>
      <c r="D1724" t="s">
        <v>50</v>
      </c>
      <c r="E1724">
        <v>4032</v>
      </c>
      <c r="F1724">
        <v>0.56000000000000005</v>
      </c>
      <c r="G1724">
        <v>1</v>
      </c>
    </row>
    <row r="1725" spans="1:7" x14ac:dyDescent="0.3">
      <c r="A1725" t="s">
        <v>4</v>
      </c>
      <c r="B1725">
        <v>2100</v>
      </c>
      <c r="C1725" t="s">
        <v>59</v>
      </c>
      <c r="D1725" t="s">
        <v>51</v>
      </c>
      <c r="E1725">
        <v>2162</v>
      </c>
      <c r="F1725">
        <v>0.42</v>
      </c>
      <c r="G1725">
        <v>4</v>
      </c>
    </row>
    <row r="1726" spans="1:7" x14ac:dyDescent="0.3">
      <c r="A1726" t="s">
        <v>5</v>
      </c>
      <c r="B1726">
        <v>4800</v>
      </c>
      <c r="C1726" t="s">
        <v>56</v>
      </c>
      <c r="D1726" t="s">
        <v>50</v>
      </c>
      <c r="E1726">
        <v>4844.2</v>
      </c>
      <c r="F1726">
        <v>0.28000000000000003</v>
      </c>
      <c r="G1726">
        <v>15</v>
      </c>
    </row>
    <row r="1727" spans="1:7" x14ac:dyDescent="0.3">
      <c r="A1727" t="s">
        <v>4</v>
      </c>
      <c r="B1727">
        <v>5000</v>
      </c>
      <c r="C1727" t="s">
        <v>59</v>
      </c>
      <c r="D1727" t="s">
        <v>49</v>
      </c>
      <c r="E1727">
        <v>6154.8</v>
      </c>
      <c r="F1727">
        <v>0.84</v>
      </c>
      <c r="G1727">
        <v>5</v>
      </c>
    </row>
    <row r="1728" spans="1:7" x14ac:dyDescent="0.3">
      <c r="A1728" t="s">
        <v>3</v>
      </c>
      <c r="B1728">
        <v>600</v>
      </c>
      <c r="C1728" t="s">
        <v>57</v>
      </c>
      <c r="D1728" t="s">
        <v>49</v>
      </c>
      <c r="E1728">
        <v>594.12</v>
      </c>
      <c r="F1728">
        <v>0.35</v>
      </c>
      <c r="G1728">
        <v>8</v>
      </c>
    </row>
    <row r="1729" spans="1:7" x14ac:dyDescent="0.3">
      <c r="A1729" t="s">
        <v>3</v>
      </c>
      <c r="B1729">
        <v>4200</v>
      </c>
      <c r="C1729" t="s">
        <v>56</v>
      </c>
      <c r="D1729" t="s">
        <v>51</v>
      </c>
      <c r="E1729">
        <v>4028.5</v>
      </c>
      <c r="F1729">
        <v>0.09</v>
      </c>
      <c r="G1729">
        <v>12</v>
      </c>
    </row>
    <row r="1730" spans="1:7" x14ac:dyDescent="0.3">
      <c r="A1730" t="s">
        <v>3</v>
      </c>
      <c r="B1730">
        <v>1300</v>
      </c>
      <c r="C1730" t="s">
        <v>57</v>
      </c>
      <c r="D1730" t="s">
        <v>50</v>
      </c>
      <c r="E1730">
        <v>1347.6</v>
      </c>
      <c r="F1730">
        <v>0.34</v>
      </c>
      <c r="G1730">
        <v>5</v>
      </c>
    </row>
    <row r="1731" spans="1:7" x14ac:dyDescent="0.3">
      <c r="A1731" t="s">
        <v>5</v>
      </c>
      <c r="B1731">
        <v>4700</v>
      </c>
      <c r="C1731" t="s">
        <v>59</v>
      </c>
      <c r="D1731" t="s">
        <v>50</v>
      </c>
      <c r="E1731">
        <v>4701</v>
      </c>
      <c r="F1731">
        <v>0.03</v>
      </c>
      <c r="G1731">
        <v>1</v>
      </c>
    </row>
    <row r="1732" spans="1:7" x14ac:dyDescent="0.3">
      <c r="A1732" t="s">
        <v>3</v>
      </c>
      <c r="B1732">
        <v>700</v>
      </c>
      <c r="C1732" t="s">
        <v>57</v>
      </c>
      <c r="D1732" t="s">
        <v>49</v>
      </c>
      <c r="E1732">
        <v>745.62</v>
      </c>
      <c r="F1732">
        <v>1.1299999999999999</v>
      </c>
      <c r="G1732">
        <v>8</v>
      </c>
    </row>
    <row r="1733" spans="1:7" x14ac:dyDescent="0.3">
      <c r="A1733" t="s">
        <v>6</v>
      </c>
      <c r="B1733">
        <v>1300</v>
      </c>
      <c r="C1733" t="s">
        <v>59</v>
      </c>
      <c r="D1733" t="s">
        <v>51</v>
      </c>
      <c r="E1733">
        <v>1326</v>
      </c>
      <c r="F1733">
        <v>0.09</v>
      </c>
      <c r="G1733">
        <v>2</v>
      </c>
    </row>
    <row r="1734" spans="1:7" x14ac:dyDescent="0.3">
      <c r="A1734" t="s">
        <v>4</v>
      </c>
      <c r="B1734">
        <v>2600</v>
      </c>
      <c r="C1734" t="s">
        <v>57</v>
      </c>
      <c r="D1734" t="s">
        <v>49</v>
      </c>
      <c r="E1734">
        <v>2663</v>
      </c>
      <c r="F1734">
        <v>0.71</v>
      </c>
      <c r="G1734">
        <v>3</v>
      </c>
    </row>
    <row r="1735" spans="1:7" x14ac:dyDescent="0.3">
      <c r="A1735" t="s">
        <v>6</v>
      </c>
      <c r="B1735">
        <v>4900</v>
      </c>
      <c r="C1735" t="s">
        <v>56</v>
      </c>
      <c r="D1735" t="s">
        <v>50</v>
      </c>
      <c r="E1735">
        <v>4957</v>
      </c>
      <c r="F1735">
        <v>0.23</v>
      </c>
      <c r="G1735">
        <v>5</v>
      </c>
    </row>
    <row r="1736" spans="1:7" x14ac:dyDescent="0.3">
      <c r="A1736" t="s">
        <v>5</v>
      </c>
      <c r="B1736">
        <v>2900</v>
      </c>
      <c r="C1736" t="s">
        <v>59</v>
      </c>
      <c r="D1736" t="s">
        <v>50</v>
      </c>
      <c r="E1736">
        <v>2939.25</v>
      </c>
      <c r="F1736">
        <v>0.03</v>
      </c>
      <c r="G1736">
        <v>4</v>
      </c>
    </row>
    <row r="1737" spans="1:7" x14ac:dyDescent="0.3">
      <c r="A1737" t="s">
        <v>6</v>
      </c>
      <c r="B1737">
        <v>2600</v>
      </c>
      <c r="C1737" t="s">
        <v>59</v>
      </c>
      <c r="D1737" t="s">
        <v>51</v>
      </c>
      <c r="E1737">
        <v>2629</v>
      </c>
      <c r="F1737">
        <v>0.09</v>
      </c>
      <c r="G1737">
        <v>2</v>
      </c>
    </row>
    <row r="1738" spans="1:7" x14ac:dyDescent="0.3">
      <c r="A1738" t="s">
        <v>3</v>
      </c>
      <c r="B1738">
        <v>4000</v>
      </c>
      <c r="C1738" t="s">
        <v>59</v>
      </c>
      <c r="D1738" t="s">
        <v>49</v>
      </c>
      <c r="E1738">
        <v>4071</v>
      </c>
      <c r="F1738">
        <v>3.64</v>
      </c>
      <c r="G1738">
        <v>1</v>
      </c>
    </row>
    <row r="1739" spans="1:7" x14ac:dyDescent="0.3">
      <c r="A1739" t="s">
        <v>5</v>
      </c>
      <c r="B1739">
        <v>4800</v>
      </c>
      <c r="C1739" t="s">
        <v>59</v>
      </c>
      <c r="D1739" t="s">
        <v>49</v>
      </c>
      <c r="E1739">
        <v>4835</v>
      </c>
      <c r="F1739">
        <v>2</v>
      </c>
      <c r="G1739">
        <v>1</v>
      </c>
    </row>
    <row r="1740" spans="1:7" x14ac:dyDescent="0.3">
      <c r="A1740" t="s">
        <v>4</v>
      </c>
      <c r="B1740">
        <v>1300</v>
      </c>
      <c r="C1740" t="s">
        <v>57</v>
      </c>
      <c r="D1740" t="s">
        <v>49</v>
      </c>
      <c r="E1740">
        <v>1337.33</v>
      </c>
      <c r="F1740">
        <v>1.45</v>
      </c>
      <c r="G1740">
        <v>3</v>
      </c>
    </row>
    <row r="1741" spans="1:7" x14ac:dyDescent="0.3">
      <c r="A1741" t="s">
        <v>4</v>
      </c>
      <c r="B1741">
        <v>4500</v>
      </c>
      <c r="C1741" t="s">
        <v>59</v>
      </c>
      <c r="D1741" t="s">
        <v>50</v>
      </c>
      <c r="E1741">
        <v>4547</v>
      </c>
      <c r="F1741">
        <v>0.02</v>
      </c>
      <c r="G1741">
        <v>1</v>
      </c>
    </row>
    <row r="1742" spans="1:7" x14ac:dyDescent="0.3">
      <c r="A1742" t="s">
        <v>6</v>
      </c>
      <c r="B1742">
        <v>1100</v>
      </c>
      <c r="C1742" t="s">
        <v>61</v>
      </c>
      <c r="D1742" t="s">
        <v>51</v>
      </c>
      <c r="E1742">
        <v>1167</v>
      </c>
      <c r="F1742">
        <v>0.04</v>
      </c>
      <c r="G1742">
        <v>1</v>
      </c>
    </row>
    <row r="1743" spans="1:7" x14ac:dyDescent="0.3">
      <c r="A1743" t="s">
        <v>4</v>
      </c>
      <c r="B1743">
        <v>1500</v>
      </c>
      <c r="C1743" t="s">
        <v>59</v>
      </c>
      <c r="D1743" t="s">
        <v>51</v>
      </c>
      <c r="E1743">
        <v>1561</v>
      </c>
      <c r="F1743">
        <v>0.25</v>
      </c>
      <c r="G1743">
        <v>1</v>
      </c>
    </row>
    <row r="1744" spans="1:7" x14ac:dyDescent="0.3">
      <c r="A1744" t="s">
        <v>6</v>
      </c>
      <c r="B1744">
        <v>700</v>
      </c>
      <c r="C1744" t="s">
        <v>60</v>
      </c>
      <c r="D1744" t="s">
        <v>49</v>
      </c>
      <c r="E1744">
        <v>661</v>
      </c>
      <c r="F1744">
        <v>0.81</v>
      </c>
      <c r="G1744">
        <v>1</v>
      </c>
    </row>
    <row r="1745" spans="1:7" x14ac:dyDescent="0.3">
      <c r="A1745" t="s">
        <v>6</v>
      </c>
      <c r="B1745">
        <v>4800</v>
      </c>
      <c r="C1745" t="s">
        <v>59</v>
      </c>
      <c r="D1745" t="s">
        <v>51</v>
      </c>
      <c r="E1745">
        <v>4870</v>
      </c>
      <c r="F1745">
        <v>0.09</v>
      </c>
      <c r="G1745">
        <v>1</v>
      </c>
    </row>
    <row r="1746" spans="1:7" x14ac:dyDescent="0.3">
      <c r="A1746" t="s">
        <v>6</v>
      </c>
      <c r="B1746">
        <v>4000</v>
      </c>
      <c r="C1746" t="s">
        <v>59</v>
      </c>
      <c r="D1746" t="s">
        <v>51</v>
      </c>
      <c r="E1746">
        <v>4046</v>
      </c>
      <c r="F1746">
        <v>7.0000000000000007E-2</v>
      </c>
      <c r="G1746">
        <v>1</v>
      </c>
    </row>
    <row r="1747" spans="1:7" x14ac:dyDescent="0.3">
      <c r="A1747" t="s">
        <v>3</v>
      </c>
      <c r="B1747">
        <v>2800</v>
      </c>
      <c r="C1747" t="s">
        <v>57</v>
      </c>
      <c r="D1747" t="s">
        <v>49</v>
      </c>
      <c r="E1747">
        <v>2980.45</v>
      </c>
      <c r="F1747">
        <v>0.37</v>
      </c>
      <c r="G1747">
        <v>11</v>
      </c>
    </row>
    <row r="1748" spans="1:7" x14ac:dyDescent="0.3">
      <c r="A1748" t="s">
        <v>5</v>
      </c>
      <c r="B1748">
        <v>1300</v>
      </c>
      <c r="C1748" t="s">
        <v>57</v>
      </c>
      <c r="D1748" t="s">
        <v>49</v>
      </c>
      <c r="E1748">
        <v>1341.66</v>
      </c>
      <c r="F1748">
        <v>0.99</v>
      </c>
      <c r="G1748">
        <v>31</v>
      </c>
    </row>
    <row r="1749" spans="1:7" x14ac:dyDescent="0.3">
      <c r="A1749" t="s">
        <v>3</v>
      </c>
      <c r="B1749">
        <v>3300</v>
      </c>
      <c r="C1749" t="s">
        <v>57</v>
      </c>
      <c r="D1749" t="s">
        <v>50</v>
      </c>
      <c r="E1749">
        <v>3349.87</v>
      </c>
      <c r="F1749">
        <v>0.13</v>
      </c>
      <c r="G1749">
        <v>8</v>
      </c>
    </row>
    <row r="1750" spans="1:7" x14ac:dyDescent="0.3">
      <c r="A1750" t="s">
        <v>4</v>
      </c>
      <c r="B1750">
        <v>4400</v>
      </c>
      <c r="C1750" t="s">
        <v>57</v>
      </c>
      <c r="D1750" t="s">
        <v>49</v>
      </c>
      <c r="E1750">
        <v>4434.2</v>
      </c>
      <c r="F1750">
        <v>0.25</v>
      </c>
      <c r="G1750">
        <v>10</v>
      </c>
    </row>
    <row r="1751" spans="1:7" x14ac:dyDescent="0.3">
      <c r="A1751" t="s">
        <v>5</v>
      </c>
      <c r="B1751">
        <v>3000</v>
      </c>
      <c r="C1751" t="s">
        <v>57</v>
      </c>
      <c r="D1751" t="s">
        <v>50</v>
      </c>
      <c r="E1751">
        <v>3041.92</v>
      </c>
      <c r="F1751">
        <v>0.38</v>
      </c>
      <c r="G1751">
        <v>82</v>
      </c>
    </row>
    <row r="1752" spans="1:7" x14ac:dyDescent="0.3">
      <c r="A1752" t="s">
        <v>6</v>
      </c>
      <c r="B1752">
        <v>2600</v>
      </c>
      <c r="C1752" t="s">
        <v>58</v>
      </c>
      <c r="D1752" t="s">
        <v>49</v>
      </c>
      <c r="E1752">
        <v>2643.1</v>
      </c>
      <c r="F1752">
        <v>0.64</v>
      </c>
      <c r="G1752">
        <v>39</v>
      </c>
    </row>
    <row r="1753" spans="1:7" x14ac:dyDescent="0.3">
      <c r="A1753" t="s">
        <v>3</v>
      </c>
      <c r="B1753">
        <v>5000</v>
      </c>
      <c r="C1753" t="s">
        <v>59</v>
      </c>
      <c r="D1753" t="s">
        <v>50</v>
      </c>
      <c r="E1753">
        <v>6533.25</v>
      </c>
      <c r="F1753">
        <v>0.22</v>
      </c>
      <c r="G1753">
        <v>8</v>
      </c>
    </row>
    <row r="1754" spans="1:7" x14ac:dyDescent="0.3">
      <c r="A1754" t="s">
        <v>3</v>
      </c>
      <c r="B1754">
        <v>4400</v>
      </c>
      <c r="C1754" t="s">
        <v>57</v>
      </c>
      <c r="D1754" t="s">
        <v>50</v>
      </c>
      <c r="E1754">
        <v>4437.2</v>
      </c>
      <c r="F1754">
        <v>0.14000000000000001</v>
      </c>
      <c r="G1754">
        <v>15</v>
      </c>
    </row>
    <row r="1755" spans="1:7" x14ac:dyDescent="0.3">
      <c r="A1755" t="s">
        <v>3</v>
      </c>
      <c r="B1755">
        <v>3200</v>
      </c>
      <c r="C1755" t="s">
        <v>56</v>
      </c>
      <c r="D1755" t="s">
        <v>51</v>
      </c>
      <c r="E1755">
        <v>3164.39</v>
      </c>
      <c r="F1755">
        <v>0.16</v>
      </c>
      <c r="G1755">
        <v>28</v>
      </c>
    </row>
    <row r="1756" spans="1:7" x14ac:dyDescent="0.3">
      <c r="A1756" t="s">
        <v>6</v>
      </c>
      <c r="B1756">
        <v>3900</v>
      </c>
      <c r="C1756" t="s">
        <v>56</v>
      </c>
      <c r="D1756" t="s">
        <v>51</v>
      </c>
      <c r="E1756">
        <v>3956.2</v>
      </c>
      <c r="F1756">
        <v>0.1</v>
      </c>
      <c r="G1756">
        <v>10</v>
      </c>
    </row>
    <row r="1757" spans="1:7" x14ac:dyDescent="0.3">
      <c r="A1757" t="s">
        <v>6</v>
      </c>
      <c r="B1757">
        <v>4000</v>
      </c>
      <c r="C1757" t="s">
        <v>58</v>
      </c>
      <c r="D1757" t="s">
        <v>49</v>
      </c>
      <c r="E1757">
        <v>4039.62</v>
      </c>
      <c r="F1757">
        <v>0.75</v>
      </c>
      <c r="G1757">
        <v>35</v>
      </c>
    </row>
    <row r="1758" spans="1:7" x14ac:dyDescent="0.3">
      <c r="A1758" t="s">
        <v>6</v>
      </c>
      <c r="B1758">
        <v>4900</v>
      </c>
      <c r="C1758" t="s">
        <v>57</v>
      </c>
      <c r="D1758" t="s">
        <v>49</v>
      </c>
      <c r="E1758">
        <v>4930.3</v>
      </c>
      <c r="F1758">
        <v>0.2</v>
      </c>
      <c r="G1758">
        <v>10</v>
      </c>
    </row>
    <row r="1759" spans="1:7" x14ac:dyDescent="0.3">
      <c r="A1759" t="s">
        <v>3</v>
      </c>
      <c r="B1759">
        <v>4600</v>
      </c>
      <c r="C1759" t="s">
        <v>56</v>
      </c>
      <c r="D1759" t="s">
        <v>51</v>
      </c>
      <c r="E1759">
        <v>4636.28</v>
      </c>
      <c r="F1759">
        <v>0.09</v>
      </c>
      <c r="G1759">
        <v>7</v>
      </c>
    </row>
    <row r="1760" spans="1:7" x14ac:dyDescent="0.3">
      <c r="A1760" t="s">
        <v>4</v>
      </c>
      <c r="B1760">
        <v>3200</v>
      </c>
      <c r="C1760" t="s">
        <v>58</v>
      </c>
      <c r="D1760" t="s">
        <v>49</v>
      </c>
      <c r="E1760">
        <v>3268.03</v>
      </c>
      <c r="F1760">
        <v>0.85</v>
      </c>
      <c r="G1760">
        <v>28</v>
      </c>
    </row>
    <row r="1761" spans="1:7" x14ac:dyDescent="0.3">
      <c r="A1761" t="s">
        <v>3</v>
      </c>
      <c r="B1761">
        <v>3700</v>
      </c>
      <c r="C1761" t="s">
        <v>57</v>
      </c>
      <c r="D1761" t="s">
        <v>49</v>
      </c>
      <c r="E1761">
        <v>3738.44</v>
      </c>
      <c r="F1761">
        <v>0.51</v>
      </c>
      <c r="G1761">
        <v>18</v>
      </c>
    </row>
    <row r="1762" spans="1:7" x14ac:dyDescent="0.3">
      <c r="A1762" t="s">
        <v>3</v>
      </c>
      <c r="B1762">
        <v>3100</v>
      </c>
      <c r="C1762" t="s">
        <v>56</v>
      </c>
      <c r="D1762" t="s">
        <v>51</v>
      </c>
      <c r="E1762">
        <v>3155.06</v>
      </c>
      <c r="F1762">
        <v>0.15</v>
      </c>
      <c r="G1762">
        <v>30</v>
      </c>
    </row>
    <row r="1763" spans="1:7" x14ac:dyDescent="0.3">
      <c r="A1763" t="s">
        <v>4</v>
      </c>
      <c r="B1763">
        <v>2200</v>
      </c>
      <c r="C1763" t="s">
        <v>56</v>
      </c>
      <c r="D1763" t="s">
        <v>49</v>
      </c>
      <c r="E1763">
        <v>2246.48</v>
      </c>
      <c r="F1763">
        <v>0.21</v>
      </c>
      <c r="G1763">
        <v>25</v>
      </c>
    </row>
    <row r="1764" spans="1:7" x14ac:dyDescent="0.3">
      <c r="A1764" t="s">
        <v>5</v>
      </c>
      <c r="B1764">
        <v>5000</v>
      </c>
      <c r="C1764" t="s">
        <v>59</v>
      </c>
      <c r="D1764" t="s">
        <v>49</v>
      </c>
      <c r="E1764">
        <v>9974.42</v>
      </c>
      <c r="F1764">
        <v>0.81</v>
      </c>
      <c r="G1764">
        <v>7</v>
      </c>
    </row>
    <row r="1765" spans="1:7" x14ac:dyDescent="0.3">
      <c r="A1765" t="s">
        <v>4</v>
      </c>
      <c r="B1765">
        <v>4600</v>
      </c>
      <c r="C1765" t="s">
        <v>57</v>
      </c>
      <c r="D1765" t="s">
        <v>50</v>
      </c>
      <c r="E1765">
        <v>4663.25</v>
      </c>
      <c r="F1765">
        <v>0.12</v>
      </c>
      <c r="G1765">
        <v>4</v>
      </c>
    </row>
    <row r="1766" spans="1:7" x14ac:dyDescent="0.3">
      <c r="A1766" t="s">
        <v>5</v>
      </c>
      <c r="B1766">
        <v>4900</v>
      </c>
      <c r="C1766" t="s">
        <v>56</v>
      </c>
      <c r="D1766" t="s">
        <v>50</v>
      </c>
      <c r="E1766">
        <v>4939</v>
      </c>
      <c r="F1766">
        <v>0.08</v>
      </c>
      <c r="G1766">
        <v>10</v>
      </c>
    </row>
    <row r="1767" spans="1:7" x14ac:dyDescent="0.3">
      <c r="A1767" t="s">
        <v>6</v>
      </c>
      <c r="B1767">
        <v>800</v>
      </c>
      <c r="C1767" t="s">
        <v>57</v>
      </c>
      <c r="D1767" t="s">
        <v>49</v>
      </c>
      <c r="E1767">
        <v>835.12</v>
      </c>
      <c r="F1767">
        <v>0.85</v>
      </c>
      <c r="G1767">
        <v>8</v>
      </c>
    </row>
    <row r="1768" spans="1:7" x14ac:dyDescent="0.3">
      <c r="A1768" t="s">
        <v>6</v>
      </c>
      <c r="B1768">
        <v>2000</v>
      </c>
      <c r="C1768" t="s">
        <v>57</v>
      </c>
      <c r="D1768" t="s">
        <v>50</v>
      </c>
      <c r="E1768">
        <v>1903.28</v>
      </c>
      <c r="F1768">
        <v>0.26</v>
      </c>
      <c r="G1768">
        <v>7</v>
      </c>
    </row>
    <row r="1769" spans="1:7" x14ac:dyDescent="0.3">
      <c r="A1769" t="s">
        <v>3</v>
      </c>
      <c r="B1769">
        <v>900</v>
      </c>
      <c r="C1769" t="s">
        <v>59</v>
      </c>
      <c r="D1769" t="s">
        <v>51</v>
      </c>
      <c r="E1769">
        <v>931.2</v>
      </c>
      <c r="F1769">
        <v>0.08</v>
      </c>
      <c r="G1769">
        <v>5</v>
      </c>
    </row>
    <row r="1770" spans="1:7" x14ac:dyDescent="0.3">
      <c r="A1770" t="s">
        <v>3</v>
      </c>
      <c r="B1770">
        <v>4600</v>
      </c>
      <c r="C1770" t="s">
        <v>59</v>
      </c>
      <c r="D1770" t="s">
        <v>50</v>
      </c>
      <c r="E1770">
        <v>4632.33</v>
      </c>
      <c r="F1770">
        <v>0.27</v>
      </c>
      <c r="G1770">
        <v>3</v>
      </c>
    </row>
    <row r="1771" spans="1:7" x14ac:dyDescent="0.3">
      <c r="A1771" t="s">
        <v>4</v>
      </c>
      <c r="B1771">
        <v>3700</v>
      </c>
      <c r="C1771" t="s">
        <v>57</v>
      </c>
      <c r="D1771" t="s">
        <v>50</v>
      </c>
      <c r="E1771">
        <v>3750.18</v>
      </c>
      <c r="F1771">
        <v>0.26</v>
      </c>
      <c r="G1771">
        <v>11</v>
      </c>
    </row>
    <row r="1772" spans="1:7" x14ac:dyDescent="0.3">
      <c r="A1772" t="s">
        <v>3</v>
      </c>
      <c r="B1772">
        <v>4800</v>
      </c>
      <c r="C1772" t="s">
        <v>56</v>
      </c>
      <c r="D1772" t="s">
        <v>50</v>
      </c>
      <c r="E1772">
        <v>4851.5</v>
      </c>
      <c r="F1772">
        <v>0.26</v>
      </c>
      <c r="G1772">
        <v>2</v>
      </c>
    </row>
    <row r="1773" spans="1:7" x14ac:dyDescent="0.3">
      <c r="A1773" t="s">
        <v>6</v>
      </c>
      <c r="B1773">
        <v>3000</v>
      </c>
      <c r="C1773" t="s">
        <v>59</v>
      </c>
      <c r="D1773" t="s">
        <v>51</v>
      </c>
      <c r="E1773">
        <v>3065</v>
      </c>
      <c r="F1773">
        <v>0.04</v>
      </c>
      <c r="G1773">
        <v>1</v>
      </c>
    </row>
    <row r="1774" spans="1:7" x14ac:dyDescent="0.3">
      <c r="A1774" t="s">
        <v>6</v>
      </c>
      <c r="B1774">
        <v>3700</v>
      </c>
      <c r="C1774" t="s">
        <v>59</v>
      </c>
      <c r="D1774" t="s">
        <v>51</v>
      </c>
      <c r="E1774">
        <v>3739</v>
      </c>
      <c r="F1774">
        <v>0.09</v>
      </c>
      <c r="G1774">
        <v>2</v>
      </c>
    </row>
    <row r="1775" spans="1:7" x14ac:dyDescent="0.3">
      <c r="A1775" t="s">
        <v>4</v>
      </c>
      <c r="B1775">
        <v>2300</v>
      </c>
      <c r="C1775" t="s">
        <v>59</v>
      </c>
      <c r="D1775" t="s">
        <v>51</v>
      </c>
      <c r="E1775">
        <v>2334</v>
      </c>
      <c r="F1775">
        <v>0.05</v>
      </c>
      <c r="G1775">
        <v>3</v>
      </c>
    </row>
    <row r="1776" spans="1:7" x14ac:dyDescent="0.3">
      <c r="A1776" t="s">
        <v>5</v>
      </c>
      <c r="B1776">
        <v>1800</v>
      </c>
      <c r="C1776" t="s">
        <v>59</v>
      </c>
      <c r="D1776" t="s">
        <v>50</v>
      </c>
      <c r="E1776">
        <v>1846.33</v>
      </c>
      <c r="F1776">
        <v>0.7</v>
      </c>
      <c r="G1776">
        <v>3</v>
      </c>
    </row>
    <row r="1777" spans="1:7" x14ac:dyDescent="0.3">
      <c r="A1777" t="s">
        <v>3</v>
      </c>
      <c r="B1777">
        <v>1800</v>
      </c>
      <c r="C1777" t="s">
        <v>59</v>
      </c>
      <c r="D1777" t="s">
        <v>50</v>
      </c>
      <c r="E1777">
        <v>1845.5</v>
      </c>
      <c r="F1777">
        <v>0.42</v>
      </c>
      <c r="G1777">
        <v>2</v>
      </c>
    </row>
    <row r="1778" spans="1:7" x14ac:dyDescent="0.3">
      <c r="A1778" t="s">
        <v>3</v>
      </c>
      <c r="B1778">
        <v>4100</v>
      </c>
      <c r="C1778" t="s">
        <v>59</v>
      </c>
      <c r="D1778" t="s">
        <v>51</v>
      </c>
      <c r="E1778">
        <v>4171</v>
      </c>
      <c r="F1778">
        <v>7.0000000000000007E-2</v>
      </c>
      <c r="G1778">
        <v>1</v>
      </c>
    </row>
    <row r="1779" spans="1:7" x14ac:dyDescent="0.3">
      <c r="A1779" t="s">
        <v>3</v>
      </c>
      <c r="B1779">
        <v>400</v>
      </c>
      <c r="C1779" t="s">
        <v>58</v>
      </c>
      <c r="D1779" t="s">
        <v>49</v>
      </c>
      <c r="E1779">
        <v>444.5</v>
      </c>
      <c r="F1779">
        <v>0.62</v>
      </c>
      <c r="G1779">
        <v>2</v>
      </c>
    </row>
    <row r="1780" spans="1:7" x14ac:dyDescent="0.3">
      <c r="A1780" t="s">
        <v>3</v>
      </c>
      <c r="B1780">
        <v>2600</v>
      </c>
      <c r="C1780" t="s">
        <v>57</v>
      </c>
      <c r="D1780" t="s">
        <v>50</v>
      </c>
      <c r="E1780">
        <v>2664.66</v>
      </c>
      <c r="F1780">
        <v>0.49</v>
      </c>
      <c r="G1780">
        <v>6</v>
      </c>
    </row>
    <row r="1781" spans="1:7" x14ac:dyDescent="0.3">
      <c r="A1781" t="s">
        <v>5</v>
      </c>
      <c r="B1781">
        <v>2600</v>
      </c>
      <c r="C1781" t="s">
        <v>59</v>
      </c>
      <c r="D1781" t="s">
        <v>50</v>
      </c>
      <c r="E1781">
        <v>2657</v>
      </c>
      <c r="F1781">
        <v>0.03</v>
      </c>
      <c r="G1781">
        <v>1</v>
      </c>
    </row>
    <row r="1782" spans="1:7" x14ac:dyDescent="0.3">
      <c r="A1782" t="s">
        <v>6</v>
      </c>
      <c r="B1782">
        <v>200</v>
      </c>
      <c r="C1782" t="s">
        <v>56</v>
      </c>
      <c r="D1782" t="s">
        <v>51</v>
      </c>
      <c r="E1782">
        <v>247</v>
      </c>
      <c r="F1782">
        <v>0.05</v>
      </c>
      <c r="G1782">
        <v>1</v>
      </c>
    </row>
    <row r="1783" spans="1:7" x14ac:dyDescent="0.3">
      <c r="A1783" t="s">
        <v>6</v>
      </c>
      <c r="B1783">
        <v>300</v>
      </c>
      <c r="C1783" t="s">
        <v>58</v>
      </c>
      <c r="D1783" t="s">
        <v>50</v>
      </c>
      <c r="E1783">
        <v>391</v>
      </c>
      <c r="F1783">
        <v>0.65</v>
      </c>
      <c r="G1783">
        <v>1</v>
      </c>
    </row>
    <row r="1784" spans="1:7" x14ac:dyDescent="0.3">
      <c r="A1784" t="s">
        <v>4</v>
      </c>
      <c r="B1784">
        <v>1800</v>
      </c>
      <c r="C1784" t="s">
        <v>59</v>
      </c>
      <c r="D1784" t="s">
        <v>50</v>
      </c>
      <c r="E1784">
        <v>1847</v>
      </c>
      <c r="F1784">
        <v>0.51</v>
      </c>
      <c r="G1784">
        <v>1</v>
      </c>
    </row>
    <row r="1785" spans="1:7" x14ac:dyDescent="0.3">
      <c r="A1785" t="s">
        <v>3</v>
      </c>
      <c r="B1785">
        <v>4400</v>
      </c>
      <c r="C1785" t="s">
        <v>57</v>
      </c>
      <c r="D1785" t="s">
        <v>49</v>
      </c>
      <c r="E1785">
        <v>4450.09</v>
      </c>
      <c r="F1785">
        <v>0.18</v>
      </c>
      <c r="G1785">
        <v>11</v>
      </c>
    </row>
    <row r="1786" spans="1:7" x14ac:dyDescent="0.3">
      <c r="A1786" t="s">
        <v>6</v>
      </c>
      <c r="B1786">
        <v>1600</v>
      </c>
      <c r="C1786" t="s">
        <v>56</v>
      </c>
      <c r="D1786" t="s">
        <v>51</v>
      </c>
      <c r="E1786">
        <v>1651.71</v>
      </c>
      <c r="F1786">
        <v>0.17</v>
      </c>
      <c r="G1786">
        <v>80</v>
      </c>
    </row>
    <row r="1787" spans="1:7" x14ac:dyDescent="0.3">
      <c r="A1787" t="s">
        <v>5</v>
      </c>
      <c r="B1787">
        <v>3500</v>
      </c>
      <c r="C1787" t="s">
        <v>56</v>
      </c>
      <c r="D1787" t="s">
        <v>50</v>
      </c>
      <c r="E1787">
        <v>3543.44</v>
      </c>
      <c r="F1787">
        <v>0.09</v>
      </c>
      <c r="G1787">
        <v>25</v>
      </c>
    </row>
    <row r="1788" spans="1:7" x14ac:dyDescent="0.3">
      <c r="A1788" t="s">
        <v>4</v>
      </c>
      <c r="B1788">
        <v>2500</v>
      </c>
      <c r="C1788" t="s">
        <v>56</v>
      </c>
      <c r="D1788" t="s">
        <v>49</v>
      </c>
      <c r="E1788">
        <v>2544.2600000000002</v>
      </c>
      <c r="F1788">
        <v>0.17</v>
      </c>
      <c r="G1788">
        <v>30</v>
      </c>
    </row>
    <row r="1789" spans="1:7" x14ac:dyDescent="0.3">
      <c r="A1789" t="s">
        <v>4</v>
      </c>
      <c r="B1789">
        <v>2300</v>
      </c>
      <c r="C1789" t="s">
        <v>58</v>
      </c>
      <c r="D1789" t="s">
        <v>49</v>
      </c>
      <c r="E1789">
        <v>2338.69</v>
      </c>
      <c r="F1789">
        <v>1.1299999999999999</v>
      </c>
      <c r="G1789">
        <v>33</v>
      </c>
    </row>
    <row r="1790" spans="1:7" x14ac:dyDescent="0.3">
      <c r="A1790" t="s">
        <v>5</v>
      </c>
      <c r="B1790">
        <v>3100</v>
      </c>
      <c r="C1790" t="s">
        <v>56</v>
      </c>
      <c r="D1790" t="s">
        <v>49</v>
      </c>
      <c r="E1790">
        <v>3146.61</v>
      </c>
      <c r="F1790">
        <v>0.16</v>
      </c>
      <c r="G1790">
        <v>54</v>
      </c>
    </row>
    <row r="1791" spans="1:7" x14ac:dyDescent="0.3">
      <c r="A1791" t="s">
        <v>4</v>
      </c>
      <c r="B1791">
        <v>4600</v>
      </c>
      <c r="C1791" t="s">
        <v>56</v>
      </c>
      <c r="D1791" t="s">
        <v>51</v>
      </c>
      <c r="E1791">
        <v>4650.1099999999997</v>
      </c>
      <c r="F1791">
        <v>0.12</v>
      </c>
      <c r="G1791">
        <v>9</v>
      </c>
    </row>
    <row r="1792" spans="1:7" x14ac:dyDescent="0.3">
      <c r="A1792" t="s">
        <v>4</v>
      </c>
      <c r="B1792">
        <v>1300</v>
      </c>
      <c r="C1792" t="s">
        <v>60</v>
      </c>
      <c r="D1792" t="s">
        <v>50</v>
      </c>
      <c r="E1792">
        <v>1307</v>
      </c>
      <c r="F1792">
        <v>0.19</v>
      </c>
      <c r="G1792">
        <v>1</v>
      </c>
    </row>
    <row r="1793" spans="1:7" x14ac:dyDescent="0.3">
      <c r="A1793" t="s">
        <v>4</v>
      </c>
      <c r="B1793">
        <v>900</v>
      </c>
      <c r="C1793" t="s">
        <v>60</v>
      </c>
      <c r="D1793" t="s">
        <v>50</v>
      </c>
      <c r="E1793">
        <v>960</v>
      </c>
      <c r="F1793">
        <v>0.34</v>
      </c>
      <c r="G1793">
        <v>4</v>
      </c>
    </row>
    <row r="1794" spans="1:7" x14ac:dyDescent="0.3">
      <c r="A1794" t="s">
        <v>4</v>
      </c>
      <c r="B1794">
        <v>5000</v>
      </c>
      <c r="C1794" t="s">
        <v>59</v>
      </c>
      <c r="D1794" t="s">
        <v>50</v>
      </c>
      <c r="E1794">
        <v>7137.4</v>
      </c>
      <c r="F1794">
        <v>0.13</v>
      </c>
      <c r="G1794">
        <v>10</v>
      </c>
    </row>
    <row r="1795" spans="1:7" x14ac:dyDescent="0.3">
      <c r="A1795" t="s">
        <v>5</v>
      </c>
      <c r="B1795">
        <v>4000</v>
      </c>
      <c r="C1795" t="s">
        <v>57</v>
      </c>
      <c r="D1795" t="s">
        <v>50</v>
      </c>
      <c r="E1795">
        <v>4054.18</v>
      </c>
      <c r="F1795">
        <v>0.3</v>
      </c>
      <c r="G1795">
        <v>50</v>
      </c>
    </row>
    <row r="1796" spans="1:7" x14ac:dyDescent="0.3">
      <c r="A1796" t="s">
        <v>3</v>
      </c>
      <c r="B1796">
        <v>4000</v>
      </c>
      <c r="C1796" t="s">
        <v>56</v>
      </c>
      <c r="D1796" t="s">
        <v>49</v>
      </c>
      <c r="E1796">
        <v>4042.2</v>
      </c>
      <c r="F1796">
        <v>0.18</v>
      </c>
      <c r="G1796">
        <v>30</v>
      </c>
    </row>
    <row r="1797" spans="1:7" x14ac:dyDescent="0.3">
      <c r="A1797" t="s">
        <v>4</v>
      </c>
      <c r="B1797">
        <v>4400</v>
      </c>
      <c r="C1797" t="s">
        <v>57</v>
      </c>
      <c r="D1797" t="s">
        <v>50</v>
      </c>
      <c r="E1797">
        <v>4432.88</v>
      </c>
      <c r="F1797">
        <v>0.27</v>
      </c>
      <c r="G1797">
        <v>9</v>
      </c>
    </row>
    <row r="1798" spans="1:7" x14ac:dyDescent="0.3">
      <c r="A1798" t="s">
        <v>4</v>
      </c>
      <c r="B1798">
        <v>3100</v>
      </c>
      <c r="C1798" t="s">
        <v>56</v>
      </c>
      <c r="D1798" t="s">
        <v>51</v>
      </c>
      <c r="E1798">
        <v>3143.18</v>
      </c>
      <c r="F1798">
        <v>0.28000000000000003</v>
      </c>
      <c r="G1798">
        <v>32</v>
      </c>
    </row>
    <row r="1799" spans="1:7" x14ac:dyDescent="0.3">
      <c r="A1799" t="s">
        <v>6</v>
      </c>
      <c r="B1799">
        <v>1000</v>
      </c>
      <c r="C1799" t="s">
        <v>57</v>
      </c>
      <c r="D1799" t="s">
        <v>49</v>
      </c>
      <c r="E1799">
        <v>1054.81</v>
      </c>
      <c r="F1799">
        <v>1.19</v>
      </c>
      <c r="G1799">
        <v>13</v>
      </c>
    </row>
    <row r="1800" spans="1:7" x14ac:dyDescent="0.3">
      <c r="A1800" t="s">
        <v>4</v>
      </c>
      <c r="B1800">
        <v>3700</v>
      </c>
      <c r="C1800" t="s">
        <v>57</v>
      </c>
      <c r="D1800" t="s">
        <v>49</v>
      </c>
      <c r="E1800">
        <v>3740.92</v>
      </c>
      <c r="F1800">
        <v>0.69</v>
      </c>
      <c r="G1800">
        <v>14</v>
      </c>
    </row>
    <row r="1801" spans="1:7" x14ac:dyDescent="0.3">
      <c r="A1801" t="s">
        <v>3</v>
      </c>
      <c r="B1801">
        <v>3200</v>
      </c>
      <c r="C1801" t="s">
        <v>58</v>
      </c>
      <c r="D1801" t="s">
        <v>49</v>
      </c>
      <c r="E1801">
        <v>3273.1</v>
      </c>
      <c r="F1801">
        <v>0.78</v>
      </c>
      <c r="G1801">
        <v>29</v>
      </c>
    </row>
    <row r="1802" spans="1:7" x14ac:dyDescent="0.3">
      <c r="A1802" t="s">
        <v>6</v>
      </c>
      <c r="B1802">
        <v>4900</v>
      </c>
      <c r="C1802" t="s">
        <v>56</v>
      </c>
      <c r="D1802" t="s">
        <v>51</v>
      </c>
      <c r="E1802">
        <v>4937.4399999999996</v>
      </c>
      <c r="F1802">
        <v>0.14000000000000001</v>
      </c>
      <c r="G1802">
        <v>9</v>
      </c>
    </row>
    <row r="1803" spans="1:7" x14ac:dyDescent="0.3">
      <c r="A1803" t="s">
        <v>6</v>
      </c>
      <c r="B1803">
        <v>2200</v>
      </c>
      <c r="C1803" t="s">
        <v>58</v>
      </c>
      <c r="D1803" t="s">
        <v>49</v>
      </c>
      <c r="E1803">
        <v>2238.91</v>
      </c>
      <c r="F1803">
        <v>0.71</v>
      </c>
      <c r="G1803">
        <v>37</v>
      </c>
    </row>
    <row r="1804" spans="1:7" x14ac:dyDescent="0.3">
      <c r="A1804" t="s">
        <v>4</v>
      </c>
      <c r="B1804">
        <v>500</v>
      </c>
      <c r="C1804" t="s">
        <v>56</v>
      </c>
      <c r="D1804" t="s">
        <v>50</v>
      </c>
      <c r="E1804">
        <v>550.26</v>
      </c>
      <c r="F1804">
        <v>0.31</v>
      </c>
      <c r="G1804">
        <v>42</v>
      </c>
    </row>
    <row r="1805" spans="1:7" x14ac:dyDescent="0.3">
      <c r="A1805" t="s">
        <v>6</v>
      </c>
      <c r="B1805">
        <v>800</v>
      </c>
      <c r="C1805" t="s">
        <v>57</v>
      </c>
      <c r="D1805" t="s">
        <v>50</v>
      </c>
      <c r="E1805">
        <v>854</v>
      </c>
      <c r="F1805">
        <v>0.59</v>
      </c>
      <c r="G1805">
        <v>7</v>
      </c>
    </row>
    <row r="1806" spans="1:7" x14ac:dyDescent="0.3">
      <c r="A1806" t="s">
        <v>5</v>
      </c>
      <c r="B1806">
        <v>400</v>
      </c>
      <c r="C1806" t="s">
        <v>58</v>
      </c>
      <c r="D1806" t="s">
        <v>49</v>
      </c>
      <c r="E1806">
        <v>460.5</v>
      </c>
      <c r="F1806">
        <v>1.8</v>
      </c>
      <c r="G1806">
        <v>7</v>
      </c>
    </row>
    <row r="1807" spans="1:7" x14ac:dyDescent="0.3">
      <c r="A1807" t="s">
        <v>6</v>
      </c>
      <c r="B1807">
        <v>3500</v>
      </c>
      <c r="C1807" t="s">
        <v>57</v>
      </c>
      <c r="D1807" t="s">
        <v>49</v>
      </c>
      <c r="E1807">
        <v>3543.83</v>
      </c>
      <c r="F1807">
        <v>0.33</v>
      </c>
      <c r="G1807">
        <v>6</v>
      </c>
    </row>
    <row r="1808" spans="1:7" x14ac:dyDescent="0.3">
      <c r="A1808" t="s">
        <v>3</v>
      </c>
      <c r="B1808">
        <v>300</v>
      </c>
      <c r="C1808" t="s">
        <v>56</v>
      </c>
      <c r="D1808" t="s">
        <v>49</v>
      </c>
      <c r="E1808">
        <v>378.75</v>
      </c>
      <c r="F1808">
        <v>0.18</v>
      </c>
      <c r="G1808">
        <v>9</v>
      </c>
    </row>
    <row r="1809" spans="1:7" x14ac:dyDescent="0.3">
      <c r="A1809" t="s">
        <v>6</v>
      </c>
      <c r="B1809">
        <v>4900</v>
      </c>
      <c r="C1809" t="s">
        <v>57</v>
      </c>
      <c r="D1809" t="s">
        <v>50</v>
      </c>
      <c r="E1809">
        <v>4952.33</v>
      </c>
      <c r="F1809">
        <v>0.11</v>
      </c>
      <c r="G1809">
        <v>6</v>
      </c>
    </row>
    <row r="1810" spans="1:7" x14ac:dyDescent="0.3">
      <c r="A1810" t="s">
        <v>3</v>
      </c>
      <c r="B1810">
        <v>2600</v>
      </c>
      <c r="C1810" t="s">
        <v>57</v>
      </c>
      <c r="D1810" t="s">
        <v>49</v>
      </c>
      <c r="E1810">
        <v>2651</v>
      </c>
      <c r="F1810">
        <v>0.36</v>
      </c>
      <c r="G1810">
        <v>3</v>
      </c>
    </row>
    <row r="1811" spans="1:7" x14ac:dyDescent="0.3">
      <c r="A1811" t="s">
        <v>3</v>
      </c>
      <c r="B1811">
        <v>3700</v>
      </c>
      <c r="C1811" t="s">
        <v>59</v>
      </c>
      <c r="D1811" t="s">
        <v>51</v>
      </c>
      <c r="E1811">
        <v>3752.33</v>
      </c>
      <c r="F1811">
        <v>0.12</v>
      </c>
      <c r="G1811">
        <v>3</v>
      </c>
    </row>
    <row r="1812" spans="1:7" x14ac:dyDescent="0.3">
      <c r="A1812" t="s">
        <v>4</v>
      </c>
      <c r="B1812">
        <v>900</v>
      </c>
      <c r="C1812" t="s">
        <v>59</v>
      </c>
      <c r="D1812" t="s">
        <v>51</v>
      </c>
      <c r="E1812">
        <v>923.75</v>
      </c>
      <c r="F1812">
        <v>0.09</v>
      </c>
      <c r="G1812">
        <v>4</v>
      </c>
    </row>
    <row r="1813" spans="1:7" x14ac:dyDescent="0.3">
      <c r="A1813" t="s">
        <v>4</v>
      </c>
      <c r="B1813">
        <v>2900</v>
      </c>
      <c r="C1813" t="s">
        <v>59</v>
      </c>
      <c r="D1813" t="s">
        <v>51</v>
      </c>
      <c r="E1813">
        <v>2901</v>
      </c>
      <c r="F1813">
        <v>7.0000000000000007E-2</v>
      </c>
      <c r="G1813">
        <v>1</v>
      </c>
    </row>
    <row r="1814" spans="1:7" x14ac:dyDescent="0.3">
      <c r="A1814" t="s">
        <v>3</v>
      </c>
      <c r="B1814">
        <v>1700</v>
      </c>
      <c r="C1814" t="s">
        <v>59</v>
      </c>
      <c r="D1814" t="s">
        <v>51</v>
      </c>
      <c r="E1814">
        <v>1756</v>
      </c>
      <c r="F1814">
        <v>0.2</v>
      </c>
      <c r="G1814">
        <v>5</v>
      </c>
    </row>
    <row r="1815" spans="1:7" x14ac:dyDescent="0.3">
      <c r="A1815" t="s">
        <v>5</v>
      </c>
      <c r="B1815">
        <v>4600</v>
      </c>
      <c r="C1815" t="s">
        <v>59</v>
      </c>
      <c r="D1815" t="s">
        <v>50</v>
      </c>
      <c r="E1815">
        <v>4621</v>
      </c>
      <c r="F1815">
        <v>0.39</v>
      </c>
      <c r="G1815">
        <v>1</v>
      </c>
    </row>
    <row r="1816" spans="1:7" x14ac:dyDescent="0.3">
      <c r="A1816" t="s">
        <v>4</v>
      </c>
      <c r="B1816">
        <v>4600</v>
      </c>
      <c r="C1816" t="s">
        <v>59</v>
      </c>
      <c r="D1816" t="s">
        <v>50</v>
      </c>
      <c r="E1816">
        <v>4623.5</v>
      </c>
      <c r="F1816">
        <v>0.73</v>
      </c>
      <c r="G1816">
        <v>2</v>
      </c>
    </row>
    <row r="1817" spans="1:7" x14ac:dyDescent="0.3">
      <c r="A1817" t="s">
        <v>6</v>
      </c>
      <c r="B1817">
        <v>2500</v>
      </c>
      <c r="C1817" t="s">
        <v>60</v>
      </c>
      <c r="D1817" t="s">
        <v>50</v>
      </c>
      <c r="E1817">
        <v>2538</v>
      </c>
      <c r="F1817">
        <v>0.21</v>
      </c>
      <c r="G1817">
        <v>1</v>
      </c>
    </row>
    <row r="1818" spans="1:7" x14ac:dyDescent="0.3">
      <c r="A1818" t="s">
        <v>5</v>
      </c>
      <c r="B1818">
        <v>4000</v>
      </c>
      <c r="C1818" t="s">
        <v>59</v>
      </c>
      <c r="D1818" t="s">
        <v>49</v>
      </c>
      <c r="E1818">
        <v>4052.5</v>
      </c>
      <c r="F1818">
        <v>3</v>
      </c>
      <c r="G1818">
        <v>2</v>
      </c>
    </row>
    <row r="1819" spans="1:7" x14ac:dyDescent="0.3">
      <c r="A1819" t="s">
        <v>4</v>
      </c>
      <c r="B1819">
        <v>4000</v>
      </c>
      <c r="C1819" t="s">
        <v>59</v>
      </c>
      <c r="D1819" t="s">
        <v>49</v>
      </c>
      <c r="E1819">
        <v>4071</v>
      </c>
      <c r="F1819">
        <v>0.05</v>
      </c>
      <c r="G1819">
        <v>1</v>
      </c>
    </row>
    <row r="1820" spans="1:7" x14ac:dyDescent="0.3">
      <c r="A1820" t="s">
        <v>4</v>
      </c>
      <c r="B1820">
        <v>1400</v>
      </c>
      <c r="C1820" t="s">
        <v>59</v>
      </c>
      <c r="D1820" t="s">
        <v>51</v>
      </c>
      <c r="E1820">
        <v>1462.25</v>
      </c>
      <c r="F1820">
        <v>0.63</v>
      </c>
      <c r="G1820">
        <v>4</v>
      </c>
    </row>
    <row r="1821" spans="1:7" x14ac:dyDescent="0.3">
      <c r="A1821" t="s">
        <v>3</v>
      </c>
      <c r="B1821">
        <v>5000</v>
      </c>
      <c r="C1821" t="s">
        <v>59</v>
      </c>
      <c r="D1821" t="s">
        <v>49</v>
      </c>
      <c r="E1821">
        <v>5905</v>
      </c>
      <c r="F1821">
        <v>0.24</v>
      </c>
      <c r="G1821">
        <v>4</v>
      </c>
    </row>
    <row r="1822" spans="1:7" x14ac:dyDescent="0.3">
      <c r="A1822" t="s">
        <v>5</v>
      </c>
      <c r="B1822">
        <v>2900</v>
      </c>
      <c r="C1822" t="s">
        <v>59</v>
      </c>
      <c r="D1822" t="s">
        <v>49</v>
      </c>
      <c r="E1822">
        <v>2968</v>
      </c>
      <c r="F1822">
        <v>1.53</v>
      </c>
      <c r="G1822">
        <v>1</v>
      </c>
    </row>
    <row r="1823" spans="1:7" x14ac:dyDescent="0.3">
      <c r="A1823" t="s">
        <v>4</v>
      </c>
      <c r="B1823">
        <v>400</v>
      </c>
      <c r="C1823" t="s">
        <v>58</v>
      </c>
      <c r="D1823" t="s">
        <v>51</v>
      </c>
      <c r="E1823">
        <v>482</v>
      </c>
      <c r="F1823">
        <v>0.53</v>
      </c>
      <c r="G1823">
        <v>2</v>
      </c>
    </row>
    <row r="1824" spans="1:7" x14ac:dyDescent="0.3">
      <c r="A1824" t="s">
        <v>4</v>
      </c>
      <c r="B1824">
        <v>700</v>
      </c>
      <c r="C1824" t="s">
        <v>60</v>
      </c>
      <c r="D1824" t="s">
        <v>49</v>
      </c>
      <c r="E1824">
        <v>661</v>
      </c>
      <c r="F1824">
        <v>2.2200000000000002</v>
      </c>
      <c r="G1824">
        <v>1</v>
      </c>
    </row>
    <row r="1825" spans="1:7" x14ac:dyDescent="0.3">
      <c r="A1825" t="s">
        <v>6</v>
      </c>
      <c r="B1825">
        <v>2000</v>
      </c>
      <c r="C1825" t="s">
        <v>59</v>
      </c>
      <c r="D1825" t="s">
        <v>50</v>
      </c>
      <c r="E1825">
        <v>2029</v>
      </c>
      <c r="F1825">
        <v>0.18</v>
      </c>
      <c r="G1825">
        <v>1</v>
      </c>
    </row>
    <row r="1826" spans="1:7" x14ac:dyDescent="0.3">
      <c r="A1826" t="s">
        <v>4</v>
      </c>
      <c r="B1826">
        <v>4800</v>
      </c>
      <c r="C1826" t="s">
        <v>56</v>
      </c>
      <c r="D1826" t="s">
        <v>50</v>
      </c>
      <c r="E1826">
        <v>4838</v>
      </c>
      <c r="F1826">
        <v>0.5</v>
      </c>
      <c r="G1826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72"/>
  <sheetViews>
    <sheetView topLeftCell="AJ1" workbookViewId="0">
      <selection activeCell="AS2" sqref="AS2"/>
    </sheetView>
  </sheetViews>
  <sheetFormatPr defaultRowHeight="14.4" x14ac:dyDescent="0.3"/>
  <cols>
    <col min="9" max="9" width="17.5546875" customWidth="1"/>
    <col min="10" max="10" width="15.5546875" customWidth="1"/>
    <col min="11" max="11" width="5" customWidth="1"/>
    <col min="12" max="12" width="6" customWidth="1"/>
    <col min="13" max="15" width="10.77734375" customWidth="1"/>
    <col min="16" max="16" width="9" bestFit="1" customWidth="1"/>
    <col min="17" max="17" width="10.77734375" bestFit="1" customWidth="1"/>
    <col min="28" max="28" width="17.5546875" customWidth="1"/>
    <col min="29" max="29" width="15.5546875" customWidth="1"/>
    <col min="30" max="31" width="4" customWidth="1"/>
    <col min="32" max="32" width="10.77734375" customWidth="1"/>
    <col min="33" max="33" width="10.77734375" bestFit="1" customWidth="1"/>
    <col min="44" max="44" width="17.5546875" bestFit="1" customWidth="1"/>
    <col min="45" max="45" width="15.5546875" customWidth="1"/>
    <col min="46" max="46" width="6" customWidth="1"/>
    <col min="47" max="47" width="3" customWidth="1"/>
    <col min="48" max="48" width="10.77734375" customWidth="1"/>
    <col min="49" max="50" width="4" customWidth="1"/>
    <col min="51" max="51" width="3" customWidth="1"/>
    <col min="52" max="53" width="4" customWidth="1"/>
    <col min="54" max="55" width="3" customWidth="1"/>
    <col min="56" max="57" width="10.77734375" customWidth="1"/>
    <col min="58" max="58" width="6" customWidth="1"/>
    <col min="59" max="59" width="5" customWidth="1"/>
    <col min="60" max="60" width="7" customWidth="1"/>
    <col min="61" max="61" width="6" customWidth="1"/>
    <col min="62" max="62" width="5" customWidth="1"/>
    <col min="63" max="63" width="4" customWidth="1"/>
    <col min="64" max="64" width="10.77734375" bestFit="1" customWidth="1"/>
  </cols>
  <sheetData>
    <row r="1" spans="1:48" x14ac:dyDescent="0.3">
      <c r="A1" t="s">
        <v>0</v>
      </c>
      <c r="B1" t="s">
        <v>1</v>
      </c>
      <c r="C1" t="s">
        <v>55</v>
      </c>
      <c r="D1" t="s">
        <v>48</v>
      </c>
      <c r="E1" t="s">
        <v>41</v>
      </c>
      <c r="F1" t="s">
        <v>46</v>
      </c>
      <c r="G1" t="s">
        <v>2</v>
      </c>
      <c r="I1" s="1" t="s">
        <v>55</v>
      </c>
      <c r="J1" t="s">
        <v>56</v>
      </c>
      <c r="S1" t="s">
        <v>0</v>
      </c>
      <c r="T1" t="s">
        <v>1</v>
      </c>
      <c r="U1" t="s">
        <v>63</v>
      </c>
      <c r="V1" t="s">
        <v>48</v>
      </c>
      <c r="W1" t="s">
        <v>41</v>
      </c>
      <c r="X1" t="s">
        <v>46</v>
      </c>
      <c r="Y1" t="s">
        <v>2</v>
      </c>
      <c r="AB1" s="1" t="s">
        <v>63</v>
      </c>
      <c r="AC1" t="s">
        <v>66</v>
      </c>
      <c r="AI1" t="s">
        <v>0</v>
      </c>
      <c r="AJ1" t="s">
        <v>1</v>
      </c>
      <c r="AK1" t="s">
        <v>55</v>
      </c>
      <c r="AL1" t="s">
        <v>67</v>
      </c>
      <c r="AM1" t="s">
        <v>48</v>
      </c>
      <c r="AN1" t="s">
        <v>41</v>
      </c>
      <c r="AO1" t="s">
        <v>46</v>
      </c>
      <c r="AP1" t="s">
        <v>2</v>
      </c>
      <c r="AR1" s="1" t="s">
        <v>55</v>
      </c>
      <c r="AS1" t="s">
        <v>56</v>
      </c>
    </row>
    <row r="2" spans="1:48" x14ac:dyDescent="0.3">
      <c r="A2" t="s">
        <v>27</v>
      </c>
      <c r="B2">
        <v>1000</v>
      </c>
      <c r="C2" t="s">
        <v>56</v>
      </c>
      <c r="D2" t="s">
        <v>49</v>
      </c>
      <c r="E2">
        <v>814.69</v>
      </c>
      <c r="F2">
        <v>0.18</v>
      </c>
      <c r="G2">
        <v>121</v>
      </c>
      <c r="S2" t="s">
        <v>27</v>
      </c>
      <c r="T2">
        <v>10000</v>
      </c>
      <c r="U2" t="s">
        <v>64</v>
      </c>
      <c r="Y2">
        <v>76512</v>
      </c>
      <c r="AI2" t="s">
        <v>26</v>
      </c>
      <c r="AJ2">
        <v>10000</v>
      </c>
      <c r="AK2" t="s">
        <v>56</v>
      </c>
      <c r="AL2">
        <v>10</v>
      </c>
      <c r="AP2">
        <v>142</v>
      </c>
    </row>
    <row r="3" spans="1:48" x14ac:dyDescent="0.3">
      <c r="A3" t="s">
        <v>26</v>
      </c>
      <c r="B3">
        <v>1700</v>
      </c>
      <c r="C3" t="s">
        <v>58</v>
      </c>
      <c r="D3" t="s">
        <v>51</v>
      </c>
      <c r="E3">
        <v>1548.57</v>
      </c>
      <c r="F3">
        <v>0.12</v>
      </c>
      <c r="G3">
        <v>276</v>
      </c>
      <c r="I3" s="1" t="s">
        <v>9</v>
      </c>
      <c r="J3" s="1" t="s">
        <v>29</v>
      </c>
      <c r="S3" t="s">
        <v>27</v>
      </c>
      <c r="T3">
        <v>3100</v>
      </c>
      <c r="U3" t="s">
        <v>65</v>
      </c>
      <c r="V3" t="s">
        <v>51</v>
      </c>
      <c r="W3">
        <v>3033.6</v>
      </c>
      <c r="X3">
        <v>0.09</v>
      </c>
      <c r="Y3">
        <v>105</v>
      </c>
      <c r="AB3" s="1" t="s">
        <v>9</v>
      </c>
      <c r="AC3" s="1" t="s">
        <v>29</v>
      </c>
      <c r="AI3" t="s">
        <v>28</v>
      </c>
      <c r="AJ3">
        <v>10000</v>
      </c>
      <c r="AK3" t="s">
        <v>56</v>
      </c>
      <c r="AL3">
        <v>10</v>
      </c>
      <c r="AP3">
        <v>143</v>
      </c>
      <c r="AR3" s="1" t="s">
        <v>9</v>
      </c>
      <c r="AS3" s="1" t="s">
        <v>29</v>
      </c>
    </row>
    <row r="4" spans="1:48" x14ac:dyDescent="0.3">
      <c r="A4" t="s">
        <v>27</v>
      </c>
      <c r="B4">
        <v>5000</v>
      </c>
      <c r="C4" t="s">
        <v>58</v>
      </c>
      <c r="D4" t="s">
        <v>49</v>
      </c>
      <c r="E4">
        <v>8759.2900000000009</v>
      </c>
      <c r="F4">
        <v>0.3</v>
      </c>
      <c r="G4">
        <v>189</v>
      </c>
      <c r="I4" s="1" t="s">
        <v>7</v>
      </c>
      <c r="J4" t="s">
        <v>50</v>
      </c>
      <c r="K4" t="s">
        <v>51</v>
      </c>
      <c r="L4" t="s">
        <v>49</v>
      </c>
      <c r="M4" t="s">
        <v>8</v>
      </c>
      <c r="S4" t="s">
        <v>26</v>
      </c>
      <c r="T4">
        <v>600</v>
      </c>
      <c r="U4" t="s">
        <v>64</v>
      </c>
      <c r="V4" t="s">
        <v>49</v>
      </c>
      <c r="W4">
        <v>546.44000000000005</v>
      </c>
      <c r="X4">
        <v>0.21</v>
      </c>
      <c r="Y4">
        <v>356</v>
      </c>
      <c r="AB4" s="1" t="s">
        <v>7</v>
      </c>
      <c r="AC4" t="s">
        <v>50</v>
      </c>
      <c r="AD4" t="s">
        <v>51</v>
      </c>
      <c r="AE4" t="s">
        <v>49</v>
      </c>
      <c r="AF4" t="s">
        <v>8</v>
      </c>
      <c r="AI4" t="s">
        <v>26</v>
      </c>
      <c r="AJ4">
        <v>1300</v>
      </c>
      <c r="AK4" t="s">
        <v>56</v>
      </c>
      <c r="AL4">
        <v>10</v>
      </c>
      <c r="AM4" t="s">
        <v>50</v>
      </c>
      <c r="AN4">
        <v>757</v>
      </c>
      <c r="AO4">
        <v>0.03</v>
      </c>
      <c r="AP4">
        <v>1</v>
      </c>
      <c r="AR4" s="1" t="s">
        <v>7</v>
      </c>
      <c r="AS4">
        <v>9</v>
      </c>
      <c r="AT4">
        <v>9.1</v>
      </c>
      <c r="AU4">
        <v>10</v>
      </c>
      <c r="AV4" t="s">
        <v>8</v>
      </c>
    </row>
    <row r="5" spans="1:48" x14ac:dyDescent="0.3">
      <c r="A5" t="s">
        <v>26</v>
      </c>
      <c r="B5">
        <v>1200</v>
      </c>
      <c r="C5" t="s">
        <v>58</v>
      </c>
      <c r="D5" t="s">
        <v>50</v>
      </c>
      <c r="E5">
        <v>1045.78</v>
      </c>
      <c r="F5">
        <v>0.3</v>
      </c>
      <c r="G5">
        <v>107</v>
      </c>
      <c r="I5" s="2">
        <v>100</v>
      </c>
      <c r="J5" s="3">
        <v>1</v>
      </c>
      <c r="K5" s="3">
        <v>2</v>
      </c>
      <c r="L5" s="3">
        <v>1</v>
      </c>
      <c r="M5" s="3">
        <v>4</v>
      </c>
      <c r="S5" t="s">
        <v>26</v>
      </c>
      <c r="T5">
        <v>5000</v>
      </c>
      <c r="U5" t="s">
        <v>65</v>
      </c>
      <c r="V5" t="s">
        <v>51</v>
      </c>
      <c r="W5">
        <v>9786.44</v>
      </c>
      <c r="X5">
        <v>0.11</v>
      </c>
      <c r="Y5">
        <v>1753</v>
      </c>
      <c r="AB5" s="2">
        <v>400</v>
      </c>
      <c r="AC5" s="3">
        <v>1</v>
      </c>
      <c r="AD5" s="3">
        <v>10</v>
      </c>
      <c r="AE5" s="3">
        <v>3</v>
      </c>
      <c r="AF5" s="3">
        <v>14</v>
      </c>
      <c r="AI5" t="s">
        <v>28</v>
      </c>
      <c r="AJ5">
        <v>10000</v>
      </c>
      <c r="AK5" t="s">
        <v>60</v>
      </c>
      <c r="AL5">
        <v>10</v>
      </c>
      <c r="AP5">
        <v>74</v>
      </c>
      <c r="AR5" s="2">
        <v>100</v>
      </c>
      <c r="AS5" s="3">
        <v>0</v>
      </c>
      <c r="AT5" s="3">
        <v>4</v>
      </c>
      <c r="AU5" s="3">
        <v>0</v>
      </c>
      <c r="AV5" s="3">
        <v>4</v>
      </c>
    </row>
    <row r="6" spans="1:48" x14ac:dyDescent="0.3">
      <c r="A6" t="s">
        <v>26</v>
      </c>
      <c r="B6">
        <v>1900</v>
      </c>
      <c r="C6" t="s">
        <v>58</v>
      </c>
      <c r="D6" t="s">
        <v>49</v>
      </c>
      <c r="E6">
        <v>1217.29</v>
      </c>
      <c r="F6">
        <v>0.65</v>
      </c>
      <c r="G6">
        <v>34</v>
      </c>
      <c r="I6" s="2">
        <v>200</v>
      </c>
      <c r="J6" s="3">
        <v>17</v>
      </c>
      <c r="K6" s="3">
        <v>26</v>
      </c>
      <c r="L6" s="3">
        <v>163</v>
      </c>
      <c r="M6" s="3">
        <v>206</v>
      </c>
      <c r="S6" t="s">
        <v>27</v>
      </c>
      <c r="T6">
        <v>1800</v>
      </c>
      <c r="U6" t="s">
        <v>65</v>
      </c>
      <c r="V6" t="s">
        <v>51</v>
      </c>
      <c r="W6">
        <v>1682.46</v>
      </c>
      <c r="X6">
        <v>0.11</v>
      </c>
      <c r="Y6">
        <v>249</v>
      </c>
      <c r="AB6" s="2">
        <v>500</v>
      </c>
      <c r="AC6" s="3">
        <v>2</v>
      </c>
      <c r="AD6" s="3">
        <v>5</v>
      </c>
      <c r="AE6" s="3">
        <v>1</v>
      </c>
      <c r="AF6" s="3">
        <v>8</v>
      </c>
      <c r="AI6" t="s">
        <v>27</v>
      </c>
      <c r="AJ6">
        <v>1300</v>
      </c>
      <c r="AK6" t="s">
        <v>56</v>
      </c>
      <c r="AL6">
        <v>10</v>
      </c>
      <c r="AM6" t="s">
        <v>50</v>
      </c>
      <c r="AN6">
        <v>681</v>
      </c>
      <c r="AO6">
        <v>0.03</v>
      </c>
      <c r="AP6">
        <v>1</v>
      </c>
      <c r="AR6" s="2">
        <v>200</v>
      </c>
      <c r="AS6" s="3">
        <v>3</v>
      </c>
      <c r="AT6" s="3">
        <v>207</v>
      </c>
      <c r="AU6" s="3">
        <v>0</v>
      </c>
      <c r="AV6" s="3">
        <v>210</v>
      </c>
    </row>
    <row r="7" spans="1:48" x14ac:dyDescent="0.3">
      <c r="A7" t="s">
        <v>27</v>
      </c>
      <c r="B7">
        <v>300</v>
      </c>
      <c r="C7" t="s">
        <v>58</v>
      </c>
      <c r="D7" t="s">
        <v>51</v>
      </c>
      <c r="E7">
        <v>352.64</v>
      </c>
      <c r="F7">
        <v>0.12</v>
      </c>
      <c r="G7">
        <v>45</v>
      </c>
      <c r="I7" s="2">
        <v>300</v>
      </c>
      <c r="J7" s="3">
        <v>54</v>
      </c>
      <c r="K7" s="3">
        <v>49</v>
      </c>
      <c r="L7" s="3">
        <v>467</v>
      </c>
      <c r="M7" s="3">
        <v>570</v>
      </c>
      <c r="S7" t="s">
        <v>26</v>
      </c>
      <c r="T7">
        <v>2500</v>
      </c>
      <c r="U7" t="s">
        <v>65</v>
      </c>
      <c r="V7" t="s">
        <v>51</v>
      </c>
      <c r="W7">
        <v>2427.46</v>
      </c>
      <c r="X7">
        <v>0.08</v>
      </c>
      <c r="Y7">
        <v>139</v>
      </c>
      <c r="AB7" s="2">
        <v>600</v>
      </c>
      <c r="AC7" s="3">
        <v>5</v>
      </c>
      <c r="AD7" s="3">
        <v>7</v>
      </c>
      <c r="AE7" s="3">
        <v>18</v>
      </c>
      <c r="AF7" s="3">
        <v>30</v>
      </c>
      <c r="AI7" t="s">
        <v>28</v>
      </c>
      <c r="AJ7">
        <v>1800</v>
      </c>
      <c r="AK7" t="s">
        <v>60</v>
      </c>
      <c r="AL7">
        <v>10</v>
      </c>
      <c r="AM7" t="s">
        <v>50</v>
      </c>
      <c r="AN7">
        <v>928</v>
      </c>
      <c r="AO7">
        <v>0.11</v>
      </c>
      <c r="AP7">
        <v>1</v>
      </c>
      <c r="AR7" s="2">
        <v>300</v>
      </c>
      <c r="AS7" s="3">
        <v>36</v>
      </c>
      <c r="AT7" s="3">
        <v>744</v>
      </c>
      <c r="AU7" s="3">
        <v>0</v>
      </c>
      <c r="AV7" s="3">
        <v>780</v>
      </c>
    </row>
    <row r="8" spans="1:48" x14ac:dyDescent="0.3">
      <c r="A8" t="s">
        <v>27</v>
      </c>
      <c r="B8">
        <v>3500</v>
      </c>
      <c r="C8" t="s">
        <v>57</v>
      </c>
      <c r="D8" t="s">
        <v>51</v>
      </c>
      <c r="E8">
        <v>3347.11</v>
      </c>
      <c r="F8">
        <v>0.08</v>
      </c>
      <c r="G8">
        <v>27</v>
      </c>
      <c r="I8" s="2">
        <v>400</v>
      </c>
      <c r="J8" s="3">
        <v>121</v>
      </c>
      <c r="K8" s="3">
        <v>96</v>
      </c>
      <c r="L8" s="3">
        <v>887</v>
      </c>
      <c r="M8" s="3">
        <v>1104</v>
      </c>
      <c r="S8" t="s">
        <v>28</v>
      </c>
      <c r="T8">
        <v>500</v>
      </c>
      <c r="U8" t="s">
        <v>64</v>
      </c>
      <c r="V8" t="s">
        <v>50</v>
      </c>
      <c r="W8">
        <v>535.92999999999995</v>
      </c>
      <c r="X8">
        <v>0.3</v>
      </c>
      <c r="Y8">
        <v>64</v>
      </c>
      <c r="AB8" s="2">
        <v>700</v>
      </c>
      <c r="AC8" s="3">
        <v>2</v>
      </c>
      <c r="AD8" s="3">
        <v>6</v>
      </c>
      <c r="AE8" s="3">
        <v>37</v>
      </c>
      <c r="AF8" s="3">
        <v>45</v>
      </c>
      <c r="AI8" t="s">
        <v>27</v>
      </c>
      <c r="AJ8">
        <v>1600</v>
      </c>
      <c r="AK8" t="s">
        <v>60</v>
      </c>
      <c r="AL8">
        <v>10</v>
      </c>
      <c r="AM8" t="s">
        <v>50</v>
      </c>
      <c r="AN8">
        <v>907</v>
      </c>
      <c r="AO8">
        <v>0.5</v>
      </c>
      <c r="AP8">
        <v>1</v>
      </c>
      <c r="AR8" s="2">
        <v>400</v>
      </c>
      <c r="AS8" s="3">
        <v>131</v>
      </c>
      <c r="AT8" s="3">
        <v>1753</v>
      </c>
      <c r="AU8" s="3">
        <v>0</v>
      </c>
      <c r="AV8" s="3">
        <v>1884</v>
      </c>
    </row>
    <row r="9" spans="1:48" x14ac:dyDescent="0.3">
      <c r="A9" t="s">
        <v>26</v>
      </c>
      <c r="B9">
        <v>3400</v>
      </c>
      <c r="C9" t="s">
        <v>58</v>
      </c>
      <c r="D9" t="s">
        <v>51</v>
      </c>
      <c r="E9">
        <v>3285.07</v>
      </c>
      <c r="F9">
        <v>0.15</v>
      </c>
      <c r="G9">
        <v>82</v>
      </c>
      <c r="I9" s="2">
        <v>500</v>
      </c>
      <c r="J9" s="3">
        <v>138</v>
      </c>
      <c r="K9" s="3">
        <v>110</v>
      </c>
      <c r="L9" s="3">
        <v>1169</v>
      </c>
      <c r="M9" s="3">
        <v>1417</v>
      </c>
      <c r="S9" t="s">
        <v>28</v>
      </c>
      <c r="T9">
        <v>700</v>
      </c>
      <c r="U9" t="s">
        <v>65</v>
      </c>
      <c r="V9" t="s">
        <v>49</v>
      </c>
      <c r="W9">
        <v>722.11</v>
      </c>
      <c r="X9">
        <v>0.47</v>
      </c>
      <c r="Y9">
        <v>472</v>
      </c>
      <c r="AB9" s="2">
        <v>800</v>
      </c>
      <c r="AC9" s="3">
        <v>10</v>
      </c>
      <c r="AD9" s="3">
        <v>6</v>
      </c>
      <c r="AE9" s="3">
        <v>27</v>
      </c>
      <c r="AF9" s="3">
        <v>43</v>
      </c>
      <c r="AI9" t="s">
        <v>27</v>
      </c>
      <c r="AJ9">
        <v>3900</v>
      </c>
      <c r="AK9" t="s">
        <v>56</v>
      </c>
      <c r="AL9">
        <v>10</v>
      </c>
      <c r="AM9" t="s">
        <v>51</v>
      </c>
      <c r="AN9">
        <v>3620</v>
      </c>
      <c r="AO9">
        <v>0.04</v>
      </c>
      <c r="AP9">
        <v>1</v>
      </c>
      <c r="AR9" s="2">
        <v>500</v>
      </c>
      <c r="AS9" s="3">
        <v>314</v>
      </c>
      <c r="AT9" s="3">
        <v>2987</v>
      </c>
      <c r="AU9" s="3">
        <v>0</v>
      </c>
      <c r="AV9" s="3">
        <v>3301</v>
      </c>
    </row>
    <row r="10" spans="1:48" x14ac:dyDescent="0.3">
      <c r="A10" t="s">
        <v>28</v>
      </c>
      <c r="B10">
        <v>2400</v>
      </c>
      <c r="C10" t="s">
        <v>57</v>
      </c>
      <c r="D10" t="s">
        <v>49</v>
      </c>
      <c r="E10">
        <v>2304.8200000000002</v>
      </c>
      <c r="F10">
        <v>0.42</v>
      </c>
      <c r="G10">
        <v>24</v>
      </c>
      <c r="I10" s="2">
        <v>600</v>
      </c>
      <c r="J10" s="3">
        <v>115</v>
      </c>
      <c r="K10" s="3">
        <v>102</v>
      </c>
      <c r="L10" s="3">
        <v>1062</v>
      </c>
      <c r="M10" s="3">
        <v>1279</v>
      </c>
      <c r="S10" t="s">
        <v>26</v>
      </c>
      <c r="T10">
        <v>1300</v>
      </c>
      <c r="U10" t="s">
        <v>64</v>
      </c>
      <c r="V10" t="s">
        <v>50</v>
      </c>
      <c r="W10">
        <v>917.45</v>
      </c>
      <c r="X10">
        <v>0.13</v>
      </c>
      <c r="Y10">
        <v>126</v>
      </c>
      <c r="AB10" s="2">
        <v>900</v>
      </c>
      <c r="AC10" s="3">
        <v>8</v>
      </c>
      <c r="AD10" s="3">
        <v>3</v>
      </c>
      <c r="AE10" s="3">
        <v>28</v>
      </c>
      <c r="AF10" s="3">
        <v>39</v>
      </c>
      <c r="AI10" t="s">
        <v>27</v>
      </c>
      <c r="AJ10">
        <v>10000</v>
      </c>
      <c r="AK10" t="s">
        <v>60</v>
      </c>
      <c r="AL10">
        <v>10</v>
      </c>
      <c r="AP10">
        <v>74</v>
      </c>
      <c r="AR10" s="2">
        <v>600</v>
      </c>
      <c r="AS10" s="3">
        <v>471</v>
      </c>
      <c r="AT10" s="3">
        <v>4109</v>
      </c>
      <c r="AU10" s="3">
        <v>0</v>
      </c>
      <c r="AV10" s="3">
        <v>4580</v>
      </c>
    </row>
    <row r="11" spans="1:48" x14ac:dyDescent="0.3">
      <c r="A11" t="s">
        <v>28</v>
      </c>
      <c r="B11">
        <v>1100</v>
      </c>
      <c r="C11" t="s">
        <v>56</v>
      </c>
      <c r="D11" t="s">
        <v>49</v>
      </c>
      <c r="E11">
        <v>985.84</v>
      </c>
      <c r="F11">
        <v>0.1</v>
      </c>
      <c r="G11">
        <v>120</v>
      </c>
      <c r="I11" s="2">
        <v>700</v>
      </c>
      <c r="J11" s="3">
        <v>108</v>
      </c>
      <c r="K11" s="3">
        <v>58</v>
      </c>
      <c r="L11" s="3">
        <v>862</v>
      </c>
      <c r="M11" s="3">
        <v>1028</v>
      </c>
      <c r="S11" t="s">
        <v>26</v>
      </c>
      <c r="T11">
        <v>3000</v>
      </c>
      <c r="U11" t="s">
        <v>65</v>
      </c>
      <c r="V11" t="s">
        <v>50</v>
      </c>
      <c r="W11">
        <v>2743.06</v>
      </c>
      <c r="X11">
        <v>0.13</v>
      </c>
      <c r="Y11">
        <v>31</v>
      </c>
      <c r="AB11" s="2">
        <v>1000</v>
      </c>
      <c r="AC11" s="3">
        <v>4</v>
      </c>
      <c r="AD11" s="3">
        <v>1</v>
      </c>
      <c r="AE11" s="3">
        <v>16</v>
      </c>
      <c r="AF11" s="3">
        <v>21</v>
      </c>
      <c r="AI11" t="s">
        <v>26</v>
      </c>
      <c r="AJ11">
        <v>10000</v>
      </c>
      <c r="AK11" t="s">
        <v>60</v>
      </c>
      <c r="AL11">
        <v>10</v>
      </c>
      <c r="AP11">
        <v>74</v>
      </c>
      <c r="AR11" s="2">
        <v>700</v>
      </c>
      <c r="AS11" s="3">
        <v>596</v>
      </c>
      <c r="AT11" s="3">
        <v>5012</v>
      </c>
      <c r="AU11" s="3">
        <v>0</v>
      </c>
      <c r="AV11" s="3">
        <v>5608</v>
      </c>
    </row>
    <row r="12" spans="1:48" x14ac:dyDescent="0.3">
      <c r="A12" t="s">
        <v>26</v>
      </c>
      <c r="B12">
        <v>1300</v>
      </c>
      <c r="C12" t="s">
        <v>58</v>
      </c>
      <c r="D12" t="s">
        <v>49</v>
      </c>
      <c r="E12">
        <v>1115.6600000000001</v>
      </c>
      <c r="F12">
        <v>0.41</v>
      </c>
      <c r="G12">
        <v>369</v>
      </c>
      <c r="I12" s="2">
        <v>800</v>
      </c>
      <c r="J12" s="3">
        <v>83</v>
      </c>
      <c r="K12" s="3">
        <v>50</v>
      </c>
      <c r="L12" s="3">
        <v>682</v>
      </c>
      <c r="M12" s="3">
        <v>815</v>
      </c>
      <c r="S12" t="s">
        <v>28</v>
      </c>
      <c r="T12">
        <v>600</v>
      </c>
      <c r="U12" t="s">
        <v>65</v>
      </c>
      <c r="V12" t="s">
        <v>50</v>
      </c>
      <c r="W12">
        <v>608.94000000000005</v>
      </c>
      <c r="X12">
        <v>0.27</v>
      </c>
      <c r="Y12">
        <v>154</v>
      </c>
      <c r="AB12" s="2">
        <v>1100</v>
      </c>
      <c r="AC12" s="3">
        <v>5</v>
      </c>
      <c r="AD12" s="3">
        <v>3</v>
      </c>
      <c r="AE12" s="3">
        <v>24</v>
      </c>
      <c r="AF12" s="3">
        <v>32</v>
      </c>
      <c r="AI12" t="s">
        <v>27</v>
      </c>
      <c r="AJ12">
        <v>10000</v>
      </c>
      <c r="AK12" t="s">
        <v>56</v>
      </c>
      <c r="AL12">
        <v>10</v>
      </c>
      <c r="AP12">
        <v>142</v>
      </c>
      <c r="AR12" s="2">
        <v>800</v>
      </c>
      <c r="AS12" s="3">
        <v>687</v>
      </c>
      <c r="AT12" s="3">
        <v>5736</v>
      </c>
      <c r="AU12" s="3">
        <v>0</v>
      </c>
      <c r="AV12" s="3">
        <v>6423</v>
      </c>
    </row>
    <row r="13" spans="1:48" x14ac:dyDescent="0.3">
      <c r="A13" t="s">
        <v>28</v>
      </c>
      <c r="B13">
        <v>400</v>
      </c>
      <c r="C13" t="s">
        <v>58</v>
      </c>
      <c r="D13" t="s">
        <v>49</v>
      </c>
      <c r="E13">
        <v>458.6</v>
      </c>
      <c r="F13">
        <v>0.32</v>
      </c>
      <c r="G13">
        <v>151</v>
      </c>
      <c r="I13" s="2">
        <v>900</v>
      </c>
      <c r="J13" s="3">
        <v>75</v>
      </c>
      <c r="K13" s="3">
        <v>48</v>
      </c>
      <c r="L13" s="3">
        <v>477</v>
      </c>
      <c r="M13" s="3">
        <v>600</v>
      </c>
      <c r="S13" t="s">
        <v>27</v>
      </c>
      <c r="T13">
        <v>2400</v>
      </c>
      <c r="U13" t="s">
        <v>65</v>
      </c>
      <c r="V13" t="s">
        <v>50</v>
      </c>
      <c r="W13">
        <v>2314.79</v>
      </c>
      <c r="X13">
        <v>0.57999999999999996</v>
      </c>
      <c r="Y13">
        <v>45</v>
      </c>
      <c r="AB13" s="2">
        <v>1200</v>
      </c>
      <c r="AC13" s="3">
        <v>5</v>
      </c>
      <c r="AD13" s="3">
        <v>1</v>
      </c>
      <c r="AE13" s="3">
        <v>23</v>
      </c>
      <c r="AF13" s="3">
        <v>29</v>
      </c>
      <c r="AI13" t="s">
        <v>28</v>
      </c>
      <c r="AJ13">
        <v>1200</v>
      </c>
      <c r="AK13" t="s">
        <v>56</v>
      </c>
      <c r="AL13">
        <v>10</v>
      </c>
      <c r="AM13" t="s">
        <v>49</v>
      </c>
      <c r="AN13">
        <v>1284</v>
      </c>
      <c r="AO13">
        <v>0.06</v>
      </c>
      <c r="AP13">
        <v>1</v>
      </c>
      <c r="AR13" s="2">
        <v>900</v>
      </c>
      <c r="AS13" s="3">
        <v>758</v>
      </c>
      <c r="AT13" s="3">
        <v>6265</v>
      </c>
      <c r="AU13" s="3">
        <v>0</v>
      </c>
      <c r="AV13" s="3">
        <v>7023</v>
      </c>
    </row>
    <row r="14" spans="1:48" x14ac:dyDescent="0.3">
      <c r="A14" t="s">
        <v>27</v>
      </c>
      <c r="B14">
        <v>2600</v>
      </c>
      <c r="C14" t="s">
        <v>58</v>
      </c>
      <c r="D14" t="s">
        <v>51</v>
      </c>
      <c r="E14">
        <v>2508.86</v>
      </c>
      <c r="F14">
        <v>0.12</v>
      </c>
      <c r="G14">
        <v>126</v>
      </c>
      <c r="I14" s="2">
        <v>1000</v>
      </c>
      <c r="J14" s="3">
        <v>62</v>
      </c>
      <c r="K14" s="3">
        <v>33</v>
      </c>
      <c r="L14" s="3">
        <v>360</v>
      </c>
      <c r="M14" s="3">
        <v>455</v>
      </c>
      <c r="S14" t="s">
        <v>26</v>
      </c>
      <c r="T14">
        <v>700</v>
      </c>
      <c r="U14" t="s">
        <v>64</v>
      </c>
      <c r="V14" t="s">
        <v>49</v>
      </c>
      <c r="W14">
        <v>604.61</v>
      </c>
      <c r="X14">
        <v>0.24</v>
      </c>
      <c r="Y14">
        <v>345</v>
      </c>
      <c r="AB14" s="2">
        <v>1300</v>
      </c>
      <c r="AC14" s="3">
        <v>4</v>
      </c>
      <c r="AD14" s="3">
        <v>12</v>
      </c>
      <c r="AE14" s="3">
        <v>13</v>
      </c>
      <c r="AF14" s="3">
        <v>29</v>
      </c>
      <c r="AI14" t="s">
        <v>26</v>
      </c>
      <c r="AJ14">
        <v>3900</v>
      </c>
      <c r="AK14" t="s">
        <v>56</v>
      </c>
      <c r="AL14">
        <v>10</v>
      </c>
      <c r="AM14" t="s">
        <v>51</v>
      </c>
      <c r="AN14">
        <v>3804</v>
      </c>
      <c r="AO14">
        <v>0.05</v>
      </c>
      <c r="AP14">
        <v>1</v>
      </c>
      <c r="AR14" s="2">
        <v>1000</v>
      </c>
      <c r="AS14" s="3">
        <v>808</v>
      </c>
      <c r="AT14" s="3">
        <v>6670</v>
      </c>
      <c r="AU14" s="3">
        <v>0</v>
      </c>
      <c r="AV14" s="3">
        <v>7478</v>
      </c>
    </row>
    <row r="15" spans="1:48" x14ac:dyDescent="0.3">
      <c r="A15" t="s">
        <v>26</v>
      </c>
      <c r="B15">
        <v>3600</v>
      </c>
      <c r="C15" t="s">
        <v>57</v>
      </c>
      <c r="D15" t="s">
        <v>51</v>
      </c>
      <c r="E15">
        <v>3646.23</v>
      </c>
      <c r="F15">
        <v>0.2</v>
      </c>
      <c r="G15">
        <v>27</v>
      </c>
      <c r="I15" s="2">
        <v>1100</v>
      </c>
      <c r="J15" s="3">
        <v>56</v>
      </c>
      <c r="K15" s="3">
        <v>31</v>
      </c>
      <c r="L15" s="3">
        <v>319</v>
      </c>
      <c r="M15" s="3">
        <v>406</v>
      </c>
      <c r="S15" t="s">
        <v>26</v>
      </c>
      <c r="T15">
        <v>2300</v>
      </c>
      <c r="U15" t="s">
        <v>65</v>
      </c>
      <c r="V15" t="s">
        <v>51</v>
      </c>
      <c r="W15">
        <v>2224.66</v>
      </c>
      <c r="X15">
        <v>0.14000000000000001</v>
      </c>
      <c r="Y15">
        <v>104</v>
      </c>
      <c r="AB15" s="2">
        <v>1400</v>
      </c>
      <c r="AC15" s="3">
        <v>6</v>
      </c>
      <c r="AD15" s="3">
        <v>18</v>
      </c>
      <c r="AE15" s="3">
        <v>20</v>
      </c>
      <c r="AF15" s="3">
        <v>44</v>
      </c>
      <c r="AI15" t="s">
        <v>26</v>
      </c>
      <c r="AJ15">
        <v>1600</v>
      </c>
      <c r="AK15" t="s">
        <v>60</v>
      </c>
      <c r="AL15">
        <v>10</v>
      </c>
      <c r="AM15" t="s">
        <v>50</v>
      </c>
      <c r="AN15">
        <v>900</v>
      </c>
      <c r="AO15">
        <v>0.18</v>
      </c>
      <c r="AP15">
        <v>1</v>
      </c>
      <c r="AR15" s="2">
        <v>1100</v>
      </c>
      <c r="AS15" s="3">
        <v>838</v>
      </c>
      <c r="AT15" s="3">
        <v>7046</v>
      </c>
      <c r="AU15" s="3">
        <v>0</v>
      </c>
      <c r="AV15" s="3">
        <v>7884</v>
      </c>
    </row>
    <row r="16" spans="1:48" x14ac:dyDescent="0.3">
      <c r="A16" t="s">
        <v>28</v>
      </c>
      <c r="B16">
        <v>4000</v>
      </c>
      <c r="C16" t="s">
        <v>57</v>
      </c>
      <c r="D16" t="s">
        <v>50</v>
      </c>
      <c r="E16">
        <v>4045.88</v>
      </c>
      <c r="F16">
        <v>0.06</v>
      </c>
      <c r="G16">
        <v>18</v>
      </c>
      <c r="I16" s="2">
        <v>1200</v>
      </c>
      <c r="J16" s="3">
        <v>45</v>
      </c>
      <c r="K16" s="3">
        <v>23</v>
      </c>
      <c r="L16" s="3">
        <v>232</v>
      </c>
      <c r="M16" s="3">
        <v>300</v>
      </c>
      <c r="S16" t="s">
        <v>28</v>
      </c>
      <c r="T16">
        <v>4200</v>
      </c>
      <c r="U16" t="s">
        <v>65</v>
      </c>
      <c r="V16" t="s">
        <v>50</v>
      </c>
      <c r="W16">
        <v>4251.2299999999996</v>
      </c>
      <c r="X16">
        <v>0.13</v>
      </c>
      <c r="Y16">
        <v>73</v>
      </c>
      <c r="AB16" s="2">
        <v>1500</v>
      </c>
      <c r="AC16" s="3">
        <v>10</v>
      </c>
      <c r="AD16" s="3">
        <v>7</v>
      </c>
      <c r="AE16" s="3">
        <v>20</v>
      </c>
      <c r="AF16" s="3">
        <v>37</v>
      </c>
      <c r="AI16" t="s">
        <v>28</v>
      </c>
      <c r="AJ16">
        <v>10000</v>
      </c>
      <c r="AK16" t="s">
        <v>58</v>
      </c>
      <c r="AL16">
        <v>27</v>
      </c>
      <c r="AP16">
        <v>1</v>
      </c>
      <c r="AR16" s="2">
        <v>1200</v>
      </c>
      <c r="AS16" s="3">
        <v>869</v>
      </c>
      <c r="AT16" s="3">
        <v>7314</v>
      </c>
      <c r="AU16" s="3">
        <v>1</v>
      </c>
      <c r="AV16" s="3">
        <v>8184</v>
      </c>
    </row>
    <row r="17" spans="1:48" x14ac:dyDescent="0.3">
      <c r="A17" t="s">
        <v>28</v>
      </c>
      <c r="B17">
        <v>900</v>
      </c>
      <c r="C17" t="s">
        <v>57</v>
      </c>
      <c r="D17" t="s">
        <v>49</v>
      </c>
      <c r="E17">
        <v>890.07</v>
      </c>
      <c r="F17">
        <v>0.43</v>
      </c>
      <c r="G17">
        <v>59</v>
      </c>
      <c r="I17" s="2">
        <v>1300</v>
      </c>
      <c r="J17" s="3">
        <v>297</v>
      </c>
      <c r="K17" s="3">
        <v>188</v>
      </c>
      <c r="L17" s="3">
        <v>1381</v>
      </c>
      <c r="M17" s="3">
        <v>1866</v>
      </c>
      <c r="S17" t="s">
        <v>28</v>
      </c>
      <c r="T17">
        <v>3200</v>
      </c>
      <c r="U17" t="s">
        <v>65</v>
      </c>
      <c r="V17" t="s">
        <v>49</v>
      </c>
      <c r="W17">
        <v>3308</v>
      </c>
      <c r="X17">
        <v>0.51</v>
      </c>
      <c r="Y17">
        <v>59</v>
      </c>
      <c r="AB17" s="2">
        <v>1600</v>
      </c>
      <c r="AC17" s="3">
        <v>7</v>
      </c>
      <c r="AD17" s="3">
        <v>12</v>
      </c>
      <c r="AE17" s="3">
        <v>5</v>
      </c>
      <c r="AF17" s="3">
        <v>24</v>
      </c>
      <c r="AI17" t="s">
        <v>26</v>
      </c>
      <c r="AJ17">
        <v>10000</v>
      </c>
      <c r="AK17" t="s">
        <v>58</v>
      </c>
      <c r="AL17">
        <v>27</v>
      </c>
      <c r="AP17">
        <v>1</v>
      </c>
      <c r="AR17" s="2">
        <v>1300</v>
      </c>
      <c r="AS17" s="3">
        <v>1051</v>
      </c>
      <c r="AT17" s="3">
        <v>9026</v>
      </c>
      <c r="AU17" s="3">
        <v>3</v>
      </c>
      <c r="AV17" s="3">
        <v>10080</v>
      </c>
    </row>
    <row r="18" spans="1:48" x14ac:dyDescent="0.3">
      <c r="A18" t="s">
        <v>28</v>
      </c>
      <c r="B18">
        <v>1700</v>
      </c>
      <c r="C18" t="s">
        <v>58</v>
      </c>
      <c r="D18" t="s">
        <v>50</v>
      </c>
      <c r="E18">
        <v>1646.72</v>
      </c>
      <c r="F18">
        <v>0.09</v>
      </c>
      <c r="G18">
        <v>252</v>
      </c>
      <c r="I18" s="2">
        <v>1400</v>
      </c>
      <c r="J18" s="3">
        <v>64</v>
      </c>
      <c r="K18" s="3">
        <v>16</v>
      </c>
      <c r="L18" s="3">
        <v>225</v>
      </c>
      <c r="M18" s="3">
        <v>305</v>
      </c>
      <c r="S18" t="s">
        <v>28</v>
      </c>
      <c r="T18">
        <v>900</v>
      </c>
      <c r="U18" t="s">
        <v>65</v>
      </c>
      <c r="V18" t="s">
        <v>50</v>
      </c>
      <c r="W18">
        <v>919.48</v>
      </c>
      <c r="X18">
        <v>0.26</v>
      </c>
      <c r="Y18">
        <v>148</v>
      </c>
      <c r="AB18" s="2">
        <v>1700</v>
      </c>
      <c r="AC18" s="3">
        <v>8</v>
      </c>
      <c r="AD18" s="3">
        <v>3</v>
      </c>
      <c r="AE18" s="3">
        <v>8</v>
      </c>
      <c r="AF18" s="3">
        <v>19</v>
      </c>
      <c r="AI18" t="s">
        <v>27</v>
      </c>
      <c r="AJ18">
        <v>10000</v>
      </c>
      <c r="AK18" t="s">
        <v>58</v>
      </c>
      <c r="AL18">
        <v>27</v>
      </c>
      <c r="AP18">
        <v>1</v>
      </c>
      <c r="AR18" s="2">
        <v>1400</v>
      </c>
      <c r="AS18" s="3">
        <v>1103</v>
      </c>
      <c r="AT18" s="3">
        <v>9279</v>
      </c>
      <c r="AU18" s="3">
        <v>3</v>
      </c>
      <c r="AV18" s="3">
        <v>10385</v>
      </c>
    </row>
    <row r="19" spans="1:48" x14ac:dyDescent="0.3">
      <c r="A19" t="s">
        <v>27</v>
      </c>
      <c r="B19">
        <v>1800</v>
      </c>
      <c r="C19" t="s">
        <v>58</v>
      </c>
      <c r="D19" t="s">
        <v>50</v>
      </c>
      <c r="E19">
        <v>1552.12</v>
      </c>
      <c r="F19">
        <v>0.21</v>
      </c>
      <c r="G19">
        <v>80</v>
      </c>
      <c r="I19" s="2">
        <v>1500</v>
      </c>
      <c r="J19" s="3">
        <v>58</v>
      </c>
      <c r="K19" s="3">
        <v>15</v>
      </c>
      <c r="L19" s="3">
        <v>211</v>
      </c>
      <c r="M19" s="3">
        <v>284</v>
      </c>
      <c r="S19" t="s">
        <v>26</v>
      </c>
      <c r="T19">
        <v>500</v>
      </c>
      <c r="U19" t="s">
        <v>65</v>
      </c>
      <c r="V19" t="s">
        <v>50</v>
      </c>
      <c r="W19">
        <v>511.24</v>
      </c>
      <c r="X19">
        <v>0.34</v>
      </c>
      <c r="Y19">
        <v>103</v>
      </c>
      <c r="AB19" s="2">
        <v>1800</v>
      </c>
      <c r="AC19" s="3">
        <v>5</v>
      </c>
      <c r="AD19" s="3">
        <v>4</v>
      </c>
      <c r="AE19" s="3">
        <v>1</v>
      </c>
      <c r="AF19" s="3">
        <v>10</v>
      </c>
      <c r="AI19" t="s">
        <v>27</v>
      </c>
      <c r="AJ19">
        <v>10000</v>
      </c>
      <c r="AK19" t="s">
        <v>57</v>
      </c>
      <c r="AL19">
        <v>3</v>
      </c>
      <c r="AP19">
        <v>98</v>
      </c>
      <c r="AR19" s="2">
        <v>1500</v>
      </c>
      <c r="AS19" s="3">
        <v>1133</v>
      </c>
      <c r="AT19" s="3">
        <v>9533</v>
      </c>
      <c r="AU19" s="3">
        <v>3</v>
      </c>
      <c r="AV19" s="3">
        <v>10669</v>
      </c>
    </row>
    <row r="20" spans="1:48" x14ac:dyDescent="0.3">
      <c r="A20" t="s">
        <v>27</v>
      </c>
      <c r="B20">
        <v>4000</v>
      </c>
      <c r="C20" t="s">
        <v>58</v>
      </c>
      <c r="D20" t="s">
        <v>51</v>
      </c>
      <c r="E20">
        <v>4010.67</v>
      </c>
      <c r="F20">
        <v>0.12</v>
      </c>
      <c r="G20">
        <v>77</v>
      </c>
      <c r="I20" s="2">
        <v>1600</v>
      </c>
      <c r="J20" s="3">
        <v>153</v>
      </c>
      <c r="K20" s="3">
        <v>355</v>
      </c>
      <c r="L20" s="3">
        <v>1045</v>
      </c>
      <c r="M20" s="3">
        <v>1553</v>
      </c>
      <c r="S20" t="s">
        <v>28</v>
      </c>
      <c r="T20">
        <v>4100</v>
      </c>
      <c r="U20" t="s">
        <v>65</v>
      </c>
      <c r="V20" t="s">
        <v>50</v>
      </c>
      <c r="W20">
        <v>4135.62</v>
      </c>
      <c r="X20">
        <v>0.13</v>
      </c>
      <c r="Y20">
        <v>100</v>
      </c>
      <c r="AB20" s="2">
        <v>1900</v>
      </c>
      <c r="AC20" s="3">
        <v>2</v>
      </c>
      <c r="AD20" s="3">
        <v>8</v>
      </c>
      <c r="AE20" s="3">
        <v>4</v>
      </c>
      <c r="AF20" s="3">
        <v>14</v>
      </c>
      <c r="AI20" t="s">
        <v>28</v>
      </c>
      <c r="AJ20">
        <v>10000</v>
      </c>
      <c r="AK20" t="s">
        <v>57</v>
      </c>
      <c r="AL20">
        <v>3</v>
      </c>
      <c r="AP20">
        <v>98</v>
      </c>
      <c r="AR20" s="2">
        <v>1600</v>
      </c>
      <c r="AS20" s="3">
        <v>1422</v>
      </c>
      <c r="AT20" s="3">
        <v>10797</v>
      </c>
      <c r="AU20" s="3">
        <v>3</v>
      </c>
      <c r="AV20" s="3">
        <v>12222</v>
      </c>
    </row>
    <row r="21" spans="1:48" x14ac:dyDescent="0.3">
      <c r="A21" t="s">
        <v>27</v>
      </c>
      <c r="B21">
        <v>700</v>
      </c>
      <c r="C21" t="s">
        <v>58</v>
      </c>
      <c r="D21" t="s">
        <v>51</v>
      </c>
      <c r="E21">
        <v>664.8</v>
      </c>
      <c r="F21">
        <v>0.23</v>
      </c>
      <c r="G21">
        <v>106</v>
      </c>
      <c r="I21" s="2">
        <v>1700</v>
      </c>
      <c r="J21" s="3">
        <v>45</v>
      </c>
      <c r="K21" s="3">
        <v>37</v>
      </c>
      <c r="L21" s="3">
        <v>213</v>
      </c>
      <c r="M21" s="3">
        <v>295</v>
      </c>
      <c r="S21" t="s">
        <v>28</v>
      </c>
      <c r="T21">
        <v>400</v>
      </c>
      <c r="U21" t="s">
        <v>64</v>
      </c>
      <c r="V21" t="s">
        <v>50</v>
      </c>
      <c r="W21">
        <v>442.69</v>
      </c>
      <c r="X21">
        <v>0.16</v>
      </c>
      <c r="Y21">
        <v>63</v>
      </c>
      <c r="AB21" s="2">
        <v>2000</v>
      </c>
      <c r="AC21" s="3"/>
      <c r="AD21" s="3"/>
      <c r="AE21" s="3">
        <v>3</v>
      </c>
      <c r="AF21" s="3">
        <v>3</v>
      </c>
      <c r="AI21" t="s">
        <v>26</v>
      </c>
      <c r="AJ21">
        <v>10000</v>
      </c>
      <c r="AK21" t="s">
        <v>57</v>
      </c>
      <c r="AL21">
        <v>3</v>
      </c>
      <c r="AP21">
        <v>98</v>
      </c>
      <c r="AR21" s="2">
        <v>1700</v>
      </c>
      <c r="AS21" s="3">
        <v>1468</v>
      </c>
      <c r="AT21" s="3">
        <v>11046</v>
      </c>
      <c r="AU21" s="3">
        <v>3</v>
      </c>
      <c r="AV21" s="3">
        <v>12517</v>
      </c>
    </row>
    <row r="22" spans="1:48" x14ac:dyDescent="0.3">
      <c r="A22" t="s">
        <v>27</v>
      </c>
      <c r="B22">
        <v>500</v>
      </c>
      <c r="C22" t="s">
        <v>56</v>
      </c>
      <c r="D22" t="s">
        <v>51</v>
      </c>
      <c r="E22">
        <v>487.58</v>
      </c>
      <c r="F22">
        <v>0.11</v>
      </c>
      <c r="G22">
        <v>50</v>
      </c>
      <c r="I22" s="2">
        <v>1800</v>
      </c>
      <c r="J22" s="3">
        <v>31</v>
      </c>
      <c r="K22" s="3">
        <v>32</v>
      </c>
      <c r="L22" s="3">
        <v>131</v>
      </c>
      <c r="M22" s="3">
        <v>194</v>
      </c>
      <c r="S22" t="s">
        <v>26</v>
      </c>
      <c r="T22">
        <v>300</v>
      </c>
      <c r="U22" t="s">
        <v>64</v>
      </c>
      <c r="V22" t="s">
        <v>49</v>
      </c>
      <c r="W22">
        <v>305.69</v>
      </c>
      <c r="X22">
        <v>0.16</v>
      </c>
      <c r="Y22">
        <v>130</v>
      </c>
      <c r="AB22" s="2">
        <v>2100</v>
      </c>
      <c r="AC22" s="3"/>
      <c r="AD22" s="3"/>
      <c r="AE22" s="3">
        <v>3</v>
      </c>
      <c r="AF22" s="3">
        <v>3</v>
      </c>
      <c r="AI22" t="s">
        <v>28</v>
      </c>
      <c r="AJ22">
        <v>10000</v>
      </c>
      <c r="AK22" t="s">
        <v>59</v>
      </c>
      <c r="AL22">
        <v>30</v>
      </c>
      <c r="AP22">
        <v>1</v>
      </c>
      <c r="AR22" s="2">
        <v>1800</v>
      </c>
      <c r="AS22" s="3">
        <v>1492</v>
      </c>
      <c r="AT22" s="3">
        <v>11216</v>
      </c>
      <c r="AU22" s="3">
        <v>3</v>
      </c>
      <c r="AV22" s="3">
        <v>12711</v>
      </c>
    </row>
    <row r="23" spans="1:48" x14ac:dyDescent="0.3">
      <c r="A23" t="s">
        <v>27</v>
      </c>
      <c r="B23">
        <v>1300</v>
      </c>
      <c r="C23" t="s">
        <v>58</v>
      </c>
      <c r="D23" t="s">
        <v>51</v>
      </c>
      <c r="E23">
        <v>1068.83</v>
      </c>
      <c r="F23">
        <v>0.12</v>
      </c>
      <c r="G23">
        <v>561</v>
      </c>
      <c r="I23" s="2">
        <v>1900</v>
      </c>
      <c r="J23" s="3">
        <v>17</v>
      </c>
      <c r="K23" s="3">
        <v>21</v>
      </c>
      <c r="L23" s="3">
        <v>92</v>
      </c>
      <c r="M23" s="3">
        <v>130</v>
      </c>
      <c r="S23" t="s">
        <v>26</v>
      </c>
      <c r="T23">
        <v>4800</v>
      </c>
      <c r="U23" t="s">
        <v>65</v>
      </c>
      <c r="V23" t="s">
        <v>51</v>
      </c>
      <c r="W23">
        <v>4834.7299999999996</v>
      </c>
      <c r="X23">
        <v>0.13</v>
      </c>
      <c r="Y23">
        <v>60</v>
      </c>
      <c r="AB23" s="2">
        <v>2200</v>
      </c>
      <c r="AC23" s="3">
        <v>1</v>
      </c>
      <c r="AD23" s="3">
        <v>1</v>
      </c>
      <c r="AE23" s="3">
        <v>2</v>
      </c>
      <c r="AF23" s="3">
        <v>4</v>
      </c>
      <c r="AI23" t="s">
        <v>27</v>
      </c>
      <c r="AJ23">
        <v>10000</v>
      </c>
      <c r="AK23" t="s">
        <v>59</v>
      </c>
      <c r="AL23">
        <v>30</v>
      </c>
      <c r="AP23">
        <v>1</v>
      </c>
      <c r="AR23" s="2">
        <v>1900</v>
      </c>
      <c r="AS23" s="3">
        <v>1513</v>
      </c>
      <c r="AT23" s="3">
        <v>11325</v>
      </c>
      <c r="AU23" s="3">
        <v>3</v>
      </c>
      <c r="AV23" s="3">
        <v>12841</v>
      </c>
    </row>
    <row r="24" spans="1:48" x14ac:dyDescent="0.3">
      <c r="A24" t="s">
        <v>27</v>
      </c>
      <c r="B24">
        <v>4500</v>
      </c>
      <c r="C24" t="s">
        <v>58</v>
      </c>
      <c r="D24" t="s">
        <v>51</v>
      </c>
      <c r="E24">
        <v>4511.51</v>
      </c>
      <c r="F24">
        <v>0.1</v>
      </c>
      <c r="G24">
        <v>74</v>
      </c>
      <c r="I24" s="2">
        <v>2000</v>
      </c>
      <c r="J24" s="3">
        <v>17</v>
      </c>
      <c r="K24" s="3">
        <v>13</v>
      </c>
      <c r="L24" s="3">
        <v>50</v>
      </c>
      <c r="M24" s="3">
        <v>80</v>
      </c>
      <c r="S24" t="s">
        <v>28</v>
      </c>
      <c r="T24">
        <v>300</v>
      </c>
      <c r="U24" t="s">
        <v>65</v>
      </c>
      <c r="V24" t="s">
        <v>49</v>
      </c>
      <c r="W24">
        <v>362.72</v>
      </c>
      <c r="X24">
        <v>0.52</v>
      </c>
      <c r="Y24">
        <v>31</v>
      </c>
      <c r="AB24" s="2">
        <v>2300</v>
      </c>
      <c r="AC24" s="3">
        <v>1</v>
      </c>
      <c r="AD24" s="3">
        <v>1</v>
      </c>
      <c r="AE24" s="3">
        <v>3</v>
      </c>
      <c r="AF24" s="3">
        <v>5</v>
      </c>
      <c r="AI24" t="s">
        <v>26</v>
      </c>
      <c r="AJ24">
        <v>10000</v>
      </c>
      <c r="AK24" t="s">
        <v>59</v>
      </c>
      <c r="AL24">
        <v>30</v>
      </c>
      <c r="AP24">
        <v>1</v>
      </c>
      <c r="AR24" s="2">
        <v>2000</v>
      </c>
      <c r="AS24" s="3">
        <v>1520</v>
      </c>
      <c r="AT24" s="3">
        <v>11398</v>
      </c>
      <c r="AU24" s="3">
        <v>3</v>
      </c>
      <c r="AV24" s="3">
        <v>12921</v>
      </c>
    </row>
    <row r="25" spans="1:48" x14ac:dyDescent="0.3">
      <c r="A25" t="s">
        <v>26</v>
      </c>
      <c r="B25">
        <v>1400</v>
      </c>
      <c r="C25" t="s">
        <v>58</v>
      </c>
      <c r="D25" t="s">
        <v>49</v>
      </c>
      <c r="E25">
        <v>1269.68</v>
      </c>
      <c r="F25">
        <v>0.45</v>
      </c>
      <c r="G25">
        <v>155</v>
      </c>
      <c r="I25" s="2">
        <v>2100</v>
      </c>
      <c r="J25" s="3">
        <v>17</v>
      </c>
      <c r="K25" s="3">
        <v>19</v>
      </c>
      <c r="L25" s="3">
        <v>54</v>
      </c>
      <c r="M25" s="3">
        <v>90</v>
      </c>
      <c r="S25" t="s">
        <v>27</v>
      </c>
      <c r="T25">
        <v>2100</v>
      </c>
      <c r="U25" t="s">
        <v>64</v>
      </c>
      <c r="V25" t="s">
        <v>49</v>
      </c>
      <c r="W25">
        <v>1541.33</v>
      </c>
      <c r="X25">
        <v>0.14000000000000001</v>
      </c>
      <c r="Y25">
        <v>22</v>
      </c>
      <c r="AB25" s="2">
        <v>2400</v>
      </c>
      <c r="AC25" s="3">
        <v>2</v>
      </c>
      <c r="AD25" s="3">
        <v>5</v>
      </c>
      <c r="AE25" s="3">
        <v>2</v>
      </c>
      <c r="AF25" s="3">
        <v>9</v>
      </c>
      <c r="AI25" t="s">
        <v>28</v>
      </c>
      <c r="AJ25">
        <v>10000</v>
      </c>
      <c r="AK25" t="s">
        <v>59</v>
      </c>
      <c r="AL25">
        <v>33</v>
      </c>
      <c r="AP25">
        <v>1</v>
      </c>
      <c r="AR25" s="2">
        <v>2100</v>
      </c>
      <c r="AS25" s="3">
        <v>1537</v>
      </c>
      <c r="AT25" s="3">
        <v>11471</v>
      </c>
      <c r="AU25" s="3">
        <v>3</v>
      </c>
      <c r="AV25" s="3">
        <v>13011</v>
      </c>
    </row>
    <row r="26" spans="1:48" x14ac:dyDescent="0.3">
      <c r="A26" t="s">
        <v>28</v>
      </c>
      <c r="B26">
        <v>2700</v>
      </c>
      <c r="C26" t="s">
        <v>58</v>
      </c>
      <c r="D26" t="s">
        <v>50</v>
      </c>
      <c r="E26">
        <v>2666.43</v>
      </c>
      <c r="F26">
        <v>0.11</v>
      </c>
      <c r="G26">
        <v>119</v>
      </c>
      <c r="I26" s="2">
        <v>2200</v>
      </c>
      <c r="J26" s="3">
        <v>31</v>
      </c>
      <c r="K26" s="3">
        <v>28</v>
      </c>
      <c r="L26" s="3">
        <v>51</v>
      </c>
      <c r="M26" s="3">
        <v>110</v>
      </c>
      <c r="S26" t="s">
        <v>28</v>
      </c>
      <c r="T26">
        <v>3600</v>
      </c>
      <c r="U26" t="s">
        <v>64</v>
      </c>
      <c r="V26" t="s">
        <v>49</v>
      </c>
      <c r="W26">
        <v>3626.4</v>
      </c>
      <c r="X26">
        <v>0.32</v>
      </c>
      <c r="Y26">
        <v>20</v>
      </c>
      <c r="AB26" s="2">
        <v>2500</v>
      </c>
      <c r="AC26" s="3">
        <v>2</v>
      </c>
      <c r="AD26" s="3"/>
      <c r="AE26" s="3">
        <v>1</v>
      </c>
      <c r="AF26" s="3">
        <v>3</v>
      </c>
      <c r="AI26" t="s">
        <v>27</v>
      </c>
      <c r="AJ26">
        <v>10000</v>
      </c>
      <c r="AK26" t="s">
        <v>59</v>
      </c>
      <c r="AL26">
        <v>33</v>
      </c>
      <c r="AP26">
        <v>1</v>
      </c>
      <c r="AR26" s="2">
        <v>2200</v>
      </c>
      <c r="AS26" s="3">
        <v>1550</v>
      </c>
      <c r="AT26" s="3">
        <v>11568</v>
      </c>
      <c r="AU26" s="3">
        <v>3</v>
      </c>
      <c r="AV26" s="3">
        <v>13121</v>
      </c>
    </row>
    <row r="27" spans="1:48" x14ac:dyDescent="0.3">
      <c r="A27" t="s">
        <v>28</v>
      </c>
      <c r="B27">
        <v>2800</v>
      </c>
      <c r="C27" t="s">
        <v>58</v>
      </c>
      <c r="D27" t="s">
        <v>49</v>
      </c>
      <c r="E27">
        <v>2691.19</v>
      </c>
      <c r="F27">
        <v>0.52</v>
      </c>
      <c r="G27">
        <v>22</v>
      </c>
      <c r="I27" s="2">
        <v>2300</v>
      </c>
      <c r="J27" s="3">
        <v>26</v>
      </c>
      <c r="K27" s="3">
        <v>12</v>
      </c>
      <c r="L27" s="3">
        <v>33</v>
      </c>
      <c r="M27" s="3">
        <v>71</v>
      </c>
      <c r="S27" t="s">
        <v>28</v>
      </c>
      <c r="T27">
        <v>1300</v>
      </c>
      <c r="U27" t="s">
        <v>65</v>
      </c>
      <c r="V27" t="s">
        <v>50</v>
      </c>
      <c r="W27">
        <v>1099.9000000000001</v>
      </c>
      <c r="X27">
        <v>0.12</v>
      </c>
      <c r="Y27">
        <v>574</v>
      </c>
      <c r="AB27" s="2">
        <v>2600</v>
      </c>
      <c r="AC27" s="3">
        <v>1</v>
      </c>
      <c r="AD27" s="3">
        <v>1</v>
      </c>
      <c r="AE27" s="3">
        <v>3</v>
      </c>
      <c r="AF27" s="3">
        <v>5</v>
      </c>
      <c r="AI27" t="s">
        <v>26</v>
      </c>
      <c r="AJ27">
        <v>10000</v>
      </c>
      <c r="AK27" t="s">
        <v>59</v>
      </c>
      <c r="AL27">
        <v>33</v>
      </c>
      <c r="AP27">
        <v>1</v>
      </c>
      <c r="AR27" s="2">
        <v>2300</v>
      </c>
      <c r="AS27" s="3">
        <v>1561</v>
      </c>
      <c r="AT27" s="3">
        <v>11628</v>
      </c>
      <c r="AU27" s="3">
        <v>3</v>
      </c>
      <c r="AV27" s="3">
        <v>13192</v>
      </c>
    </row>
    <row r="28" spans="1:48" x14ac:dyDescent="0.3">
      <c r="A28" t="s">
        <v>26</v>
      </c>
      <c r="B28">
        <v>1200</v>
      </c>
      <c r="C28" t="s">
        <v>57</v>
      </c>
      <c r="D28" t="s">
        <v>51</v>
      </c>
      <c r="E28">
        <v>1122.94</v>
      </c>
      <c r="F28">
        <v>0.16</v>
      </c>
      <c r="G28">
        <v>18</v>
      </c>
      <c r="I28" s="2">
        <v>2400</v>
      </c>
      <c r="J28" s="3">
        <v>26</v>
      </c>
      <c r="K28" s="3">
        <v>13</v>
      </c>
      <c r="L28" s="3">
        <v>43</v>
      </c>
      <c r="M28" s="3">
        <v>82</v>
      </c>
      <c r="S28" t="s">
        <v>27</v>
      </c>
      <c r="T28">
        <v>1200</v>
      </c>
      <c r="U28" t="s">
        <v>65</v>
      </c>
      <c r="V28" t="s">
        <v>49</v>
      </c>
      <c r="W28">
        <v>1092.77</v>
      </c>
      <c r="X28">
        <v>0.56000000000000005</v>
      </c>
      <c r="Y28">
        <v>331</v>
      </c>
      <c r="AB28" s="2">
        <v>2700</v>
      </c>
      <c r="AC28" s="3">
        <v>4</v>
      </c>
      <c r="AD28" s="3"/>
      <c r="AE28" s="3"/>
      <c r="AF28" s="3">
        <v>4</v>
      </c>
      <c r="AI28" t="s">
        <v>26</v>
      </c>
      <c r="AJ28">
        <v>10000</v>
      </c>
      <c r="AK28" t="s">
        <v>59</v>
      </c>
      <c r="AL28">
        <v>35</v>
      </c>
      <c r="AP28">
        <v>10</v>
      </c>
      <c r="AR28" s="2">
        <v>2400</v>
      </c>
      <c r="AS28" s="3">
        <v>1569</v>
      </c>
      <c r="AT28" s="3">
        <v>11702</v>
      </c>
      <c r="AU28" s="3">
        <v>3</v>
      </c>
      <c r="AV28" s="3">
        <v>13274</v>
      </c>
    </row>
    <row r="29" spans="1:48" x14ac:dyDescent="0.3">
      <c r="A29" t="s">
        <v>28</v>
      </c>
      <c r="B29">
        <v>1900</v>
      </c>
      <c r="C29" t="s">
        <v>57</v>
      </c>
      <c r="D29" t="s">
        <v>50</v>
      </c>
      <c r="E29">
        <v>1868.15</v>
      </c>
      <c r="F29">
        <v>0.15</v>
      </c>
      <c r="G29">
        <v>13</v>
      </c>
      <c r="I29" s="2">
        <v>2500</v>
      </c>
      <c r="J29" s="3">
        <v>14</v>
      </c>
      <c r="K29" s="3">
        <v>9</v>
      </c>
      <c r="L29" s="3">
        <v>37</v>
      </c>
      <c r="M29" s="3">
        <v>60</v>
      </c>
      <c r="S29" t="s">
        <v>27</v>
      </c>
      <c r="T29">
        <v>1900</v>
      </c>
      <c r="U29" t="s">
        <v>65</v>
      </c>
      <c r="V29" t="s">
        <v>49</v>
      </c>
      <c r="W29">
        <v>1409.38</v>
      </c>
      <c r="X29">
        <v>0.44</v>
      </c>
      <c r="Y29">
        <v>45</v>
      </c>
      <c r="AB29" s="2">
        <v>2800</v>
      </c>
      <c r="AC29" s="3">
        <v>6</v>
      </c>
      <c r="AD29" s="3">
        <v>5</v>
      </c>
      <c r="AE29" s="3">
        <v>1</v>
      </c>
      <c r="AF29" s="3">
        <v>12</v>
      </c>
      <c r="AI29" t="s">
        <v>27</v>
      </c>
      <c r="AJ29">
        <v>3400</v>
      </c>
      <c r="AK29" t="s">
        <v>59</v>
      </c>
      <c r="AL29">
        <v>35</v>
      </c>
      <c r="AM29" t="s">
        <v>51</v>
      </c>
      <c r="AN29">
        <v>3406</v>
      </c>
      <c r="AO29">
        <v>0.04</v>
      </c>
      <c r="AP29">
        <v>1</v>
      </c>
      <c r="AR29" s="2">
        <v>2500</v>
      </c>
      <c r="AS29" s="3">
        <v>1583</v>
      </c>
      <c r="AT29" s="3">
        <v>11748</v>
      </c>
      <c r="AU29" s="3">
        <v>3</v>
      </c>
      <c r="AV29" s="3">
        <v>13334</v>
      </c>
    </row>
    <row r="30" spans="1:48" x14ac:dyDescent="0.3">
      <c r="A30" t="s">
        <v>28</v>
      </c>
      <c r="B30">
        <v>1800</v>
      </c>
      <c r="C30" t="s">
        <v>56</v>
      </c>
      <c r="D30" t="s">
        <v>49</v>
      </c>
      <c r="E30">
        <v>1098.0899999999999</v>
      </c>
      <c r="F30">
        <v>0.15</v>
      </c>
      <c r="G30">
        <v>43</v>
      </c>
      <c r="I30" s="2">
        <v>2600</v>
      </c>
      <c r="J30" s="3">
        <v>25</v>
      </c>
      <c r="K30" s="3">
        <v>20</v>
      </c>
      <c r="L30" s="3">
        <v>56</v>
      </c>
      <c r="M30" s="3">
        <v>101</v>
      </c>
      <c r="S30" t="s">
        <v>27</v>
      </c>
      <c r="T30">
        <v>2900</v>
      </c>
      <c r="U30" t="s">
        <v>64</v>
      </c>
      <c r="V30" t="s">
        <v>49</v>
      </c>
      <c r="W30">
        <v>2931.14</v>
      </c>
      <c r="X30">
        <v>0.16</v>
      </c>
      <c r="Y30">
        <v>7</v>
      </c>
      <c r="AB30" s="2">
        <v>2900</v>
      </c>
      <c r="AC30" s="3"/>
      <c r="AD30" s="3">
        <v>10</v>
      </c>
      <c r="AE30" s="3"/>
      <c r="AF30" s="3">
        <v>10</v>
      </c>
      <c r="AI30" t="s">
        <v>27</v>
      </c>
      <c r="AJ30">
        <v>10000</v>
      </c>
      <c r="AK30" t="s">
        <v>59</v>
      </c>
      <c r="AL30">
        <v>35</v>
      </c>
      <c r="AP30">
        <v>10</v>
      </c>
      <c r="AR30" s="2">
        <v>2600</v>
      </c>
      <c r="AS30" s="3">
        <v>1609</v>
      </c>
      <c r="AT30" s="3">
        <v>11823</v>
      </c>
      <c r="AU30" s="3">
        <v>3</v>
      </c>
      <c r="AV30" s="3">
        <v>13435</v>
      </c>
    </row>
    <row r="31" spans="1:48" x14ac:dyDescent="0.3">
      <c r="A31" t="s">
        <v>27</v>
      </c>
      <c r="B31">
        <v>1200</v>
      </c>
      <c r="C31" t="s">
        <v>57</v>
      </c>
      <c r="D31" t="s">
        <v>51</v>
      </c>
      <c r="E31">
        <v>1133.3499999999999</v>
      </c>
      <c r="F31">
        <v>0.16</v>
      </c>
      <c r="G31">
        <v>17</v>
      </c>
      <c r="I31" s="2">
        <v>2700</v>
      </c>
      <c r="J31" s="3">
        <v>26</v>
      </c>
      <c r="K31" s="3">
        <v>21</v>
      </c>
      <c r="L31" s="3">
        <v>47</v>
      </c>
      <c r="M31" s="3">
        <v>94</v>
      </c>
      <c r="S31" t="s">
        <v>26</v>
      </c>
      <c r="T31">
        <v>2200</v>
      </c>
      <c r="U31" t="s">
        <v>65</v>
      </c>
      <c r="V31" t="s">
        <v>51</v>
      </c>
      <c r="W31">
        <v>2154.25</v>
      </c>
      <c r="X31">
        <v>0.12</v>
      </c>
      <c r="Y31">
        <v>83</v>
      </c>
      <c r="AB31" s="2">
        <v>3000</v>
      </c>
      <c r="AC31" s="3">
        <v>1</v>
      </c>
      <c r="AD31" s="3">
        <v>6</v>
      </c>
      <c r="AE31" s="3">
        <v>3</v>
      </c>
      <c r="AF31" s="3">
        <v>10</v>
      </c>
      <c r="AI31" t="s">
        <v>28</v>
      </c>
      <c r="AJ31">
        <v>10000</v>
      </c>
      <c r="AK31" t="s">
        <v>59</v>
      </c>
      <c r="AL31">
        <v>35</v>
      </c>
      <c r="AP31">
        <v>10</v>
      </c>
      <c r="AR31" s="2">
        <v>2700</v>
      </c>
      <c r="AS31" s="3">
        <v>1621</v>
      </c>
      <c r="AT31" s="3">
        <v>11905</v>
      </c>
      <c r="AU31" s="3">
        <v>3</v>
      </c>
      <c r="AV31" s="3">
        <v>13529</v>
      </c>
    </row>
    <row r="32" spans="1:48" x14ac:dyDescent="0.3">
      <c r="A32" t="s">
        <v>26</v>
      </c>
      <c r="B32">
        <v>2200</v>
      </c>
      <c r="C32" t="s">
        <v>58</v>
      </c>
      <c r="D32" t="s">
        <v>50</v>
      </c>
      <c r="E32">
        <v>2061.67</v>
      </c>
      <c r="F32">
        <v>0.23</v>
      </c>
      <c r="G32">
        <v>32</v>
      </c>
      <c r="I32" s="2">
        <v>2800</v>
      </c>
      <c r="J32" s="3">
        <v>36</v>
      </c>
      <c r="K32" s="3">
        <v>20</v>
      </c>
      <c r="L32" s="3">
        <v>38</v>
      </c>
      <c r="M32" s="3">
        <v>94</v>
      </c>
      <c r="S32" t="s">
        <v>27</v>
      </c>
      <c r="T32">
        <v>1800</v>
      </c>
      <c r="U32" t="s">
        <v>64</v>
      </c>
      <c r="V32" t="s">
        <v>49</v>
      </c>
      <c r="W32">
        <v>926.08</v>
      </c>
      <c r="X32">
        <v>0.19</v>
      </c>
      <c r="Y32">
        <v>52</v>
      </c>
      <c r="AB32" s="2">
        <v>3100</v>
      </c>
      <c r="AC32" s="3">
        <v>1</v>
      </c>
      <c r="AD32" s="3">
        <v>1</v>
      </c>
      <c r="AE32" s="3">
        <v>3</v>
      </c>
      <c r="AF32" s="3">
        <v>5</v>
      </c>
      <c r="AI32" t="s">
        <v>28</v>
      </c>
      <c r="AJ32">
        <v>5000</v>
      </c>
      <c r="AK32" t="s">
        <v>59</v>
      </c>
      <c r="AL32">
        <v>35</v>
      </c>
      <c r="AM32" t="s">
        <v>49</v>
      </c>
      <c r="AN32">
        <v>7626</v>
      </c>
      <c r="AO32">
        <v>0.08</v>
      </c>
      <c r="AP32">
        <v>1</v>
      </c>
      <c r="AR32" s="2">
        <v>2800</v>
      </c>
      <c r="AS32" s="3">
        <v>1636</v>
      </c>
      <c r="AT32" s="3">
        <v>11984</v>
      </c>
      <c r="AU32" s="3">
        <v>3</v>
      </c>
      <c r="AV32" s="3">
        <v>13623</v>
      </c>
    </row>
    <row r="33" spans="1:48" x14ac:dyDescent="0.3">
      <c r="A33" t="s">
        <v>26</v>
      </c>
      <c r="B33">
        <v>1100</v>
      </c>
      <c r="C33" t="s">
        <v>58</v>
      </c>
      <c r="D33" t="s">
        <v>50</v>
      </c>
      <c r="E33">
        <v>973.36</v>
      </c>
      <c r="F33">
        <v>0.42</v>
      </c>
      <c r="G33">
        <v>92</v>
      </c>
      <c r="I33" s="2">
        <v>2900</v>
      </c>
      <c r="J33" s="3">
        <v>16</v>
      </c>
      <c r="K33" s="3">
        <v>14</v>
      </c>
      <c r="L33" s="3">
        <v>24</v>
      </c>
      <c r="M33" s="3">
        <v>54</v>
      </c>
      <c r="S33" t="s">
        <v>26</v>
      </c>
      <c r="T33">
        <v>900</v>
      </c>
      <c r="U33" t="s">
        <v>64</v>
      </c>
      <c r="V33" t="s">
        <v>50</v>
      </c>
      <c r="W33">
        <v>821.4</v>
      </c>
      <c r="X33">
        <v>0.27</v>
      </c>
      <c r="Y33">
        <v>46</v>
      </c>
      <c r="AB33" s="2">
        <v>3200</v>
      </c>
      <c r="AC33" s="3">
        <v>4</v>
      </c>
      <c r="AD33" s="3">
        <v>4</v>
      </c>
      <c r="AE33" s="3">
        <v>6</v>
      </c>
      <c r="AF33" s="3">
        <v>14</v>
      </c>
      <c r="AI33" t="s">
        <v>28</v>
      </c>
      <c r="AJ33">
        <v>4000</v>
      </c>
      <c r="AK33" t="s">
        <v>59</v>
      </c>
      <c r="AL33">
        <v>35</v>
      </c>
      <c r="AM33" t="s">
        <v>49</v>
      </c>
      <c r="AN33">
        <v>3954</v>
      </c>
      <c r="AO33">
        <v>0.05</v>
      </c>
      <c r="AP33">
        <v>1</v>
      </c>
      <c r="AR33" s="2">
        <v>2900</v>
      </c>
      <c r="AS33" s="3">
        <v>1641</v>
      </c>
      <c r="AT33" s="3">
        <v>12033</v>
      </c>
      <c r="AU33" s="3">
        <v>3</v>
      </c>
      <c r="AV33" s="3">
        <v>13677</v>
      </c>
    </row>
    <row r="34" spans="1:48" x14ac:dyDescent="0.3">
      <c r="A34" t="s">
        <v>26</v>
      </c>
      <c r="B34">
        <v>400</v>
      </c>
      <c r="C34" t="s">
        <v>56</v>
      </c>
      <c r="D34" t="s">
        <v>50</v>
      </c>
      <c r="E34">
        <v>441.07</v>
      </c>
      <c r="F34">
        <v>0.12</v>
      </c>
      <c r="G34">
        <v>34</v>
      </c>
      <c r="I34" s="2">
        <v>3000</v>
      </c>
      <c r="J34" s="3">
        <v>25</v>
      </c>
      <c r="K34" s="3">
        <v>7</v>
      </c>
      <c r="L34" s="3">
        <v>23</v>
      </c>
      <c r="M34" s="3">
        <v>55</v>
      </c>
      <c r="S34" t="s">
        <v>26</v>
      </c>
      <c r="T34">
        <v>1600</v>
      </c>
      <c r="U34" t="s">
        <v>62</v>
      </c>
      <c r="V34" t="s">
        <v>50</v>
      </c>
      <c r="W34">
        <v>1412.75</v>
      </c>
      <c r="X34">
        <v>0.21</v>
      </c>
      <c r="Y34">
        <v>4</v>
      </c>
      <c r="AB34" s="2">
        <v>3300</v>
      </c>
      <c r="AC34" s="3">
        <v>1</v>
      </c>
      <c r="AD34" s="3">
        <v>2</v>
      </c>
      <c r="AE34" s="3"/>
      <c r="AF34" s="3">
        <v>3</v>
      </c>
      <c r="AI34" t="s">
        <v>27</v>
      </c>
      <c r="AJ34">
        <v>5000</v>
      </c>
      <c r="AK34" t="s">
        <v>59</v>
      </c>
      <c r="AL34">
        <v>35</v>
      </c>
      <c r="AM34" t="s">
        <v>51</v>
      </c>
      <c r="AN34">
        <v>5835</v>
      </c>
      <c r="AO34">
        <v>0.04</v>
      </c>
      <c r="AP34">
        <v>1</v>
      </c>
      <c r="AR34" s="2">
        <v>3000</v>
      </c>
      <c r="AS34" s="3">
        <v>1646</v>
      </c>
      <c r="AT34" s="3">
        <v>12083</v>
      </c>
      <c r="AU34" s="3">
        <v>3</v>
      </c>
      <c r="AV34" s="3">
        <v>13732</v>
      </c>
    </row>
    <row r="35" spans="1:48" x14ac:dyDescent="0.3">
      <c r="A35" t="s">
        <v>26</v>
      </c>
      <c r="B35">
        <v>2400</v>
      </c>
      <c r="C35" t="s">
        <v>58</v>
      </c>
      <c r="D35" t="s">
        <v>50</v>
      </c>
      <c r="E35">
        <v>2238.02</v>
      </c>
      <c r="F35">
        <v>0.14000000000000001</v>
      </c>
      <c r="G35">
        <v>42</v>
      </c>
      <c r="I35" s="2">
        <v>3100</v>
      </c>
      <c r="J35" s="3">
        <v>20</v>
      </c>
      <c r="K35" s="3">
        <v>10</v>
      </c>
      <c r="L35" s="3">
        <v>15</v>
      </c>
      <c r="M35" s="3">
        <v>45</v>
      </c>
      <c r="S35" t="s">
        <v>26</v>
      </c>
      <c r="T35">
        <v>700</v>
      </c>
      <c r="U35" t="s">
        <v>65</v>
      </c>
      <c r="V35" t="s">
        <v>51</v>
      </c>
      <c r="W35">
        <v>696.69</v>
      </c>
      <c r="X35">
        <v>0.17</v>
      </c>
      <c r="Y35">
        <v>97</v>
      </c>
      <c r="AB35" s="2">
        <v>3400</v>
      </c>
      <c r="AC35" s="3">
        <v>1</v>
      </c>
      <c r="AD35" s="3">
        <v>3</v>
      </c>
      <c r="AE35" s="3"/>
      <c r="AF35" s="3">
        <v>4</v>
      </c>
      <c r="AI35" t="s">
        <v>26</v>
      </c>
      <c r="AJ35">
        <v>5000</v>
      </c>
      <c r="AK35" t="s">
        <v>59</v>
      </c>
      <c r="AL35">
        <v>35</v>
      </c>
      <c r="AM35" t="s">
        <v>49</v>
      </c>
      <c r="AN35">
        <v>7626</v>
      </c>
      <c r="AO35">
        <v>0.03</v>
      </c>
      <c r="AP35">
        <v>1</v>
      </c>
      <c r="AR35" s="2">
        <v>3100</v>
      </c>
      <c r="AS35" s="3">
        <v>1651</v>
      </c>
      <c r="AT35" s="3">
        <v>12123</v>
      </c>
      <c r="AU35" s="3">
        <v>3</v>
      </c>
      <c r="AV35" s="3">
        <v>13777</v>
      </c>
    </row>
    <row r="36" spans="1:48" x14ac:dyDescent="0.3">
      <c r="A36" t="s">
        <v>26</v>
      </c>
      <c r="B36">
        <v>800</v>
      </c>
      <c r="C36" t="s">
        <v>56</v>
      </c>
      <c r="D36" t="s">
        <v>51</v>
      </c>
      <c r="E36">
        <v>695.25</v>
      </c>
      <c r="F36">
        <v>0.06</v>
      </c>
      <c r="G36">
        <v>28</v>
      </c>
      <c r="I36" s="2">
        <v>3200</v>
      </c>
      <c r="J36" s="3">
        <v>8</v>
      </c>
      <c r="K36" s="3">
        <v>12</v>
      </c>
      <c r="L36" s="3">
        <v>22</v>
      </c>
      <c r="M36" s="3">
        <v>42</v>
      </c>
      <c r="S36" t="s">
        <v>26</v>
      </c>
      <c r="T36">
        <v>1400</v>
      </c>
      <c r="U36" t="s">
        <v>64</v>
      </c>
      <c r="V36" t="s">
        <v>50</v>
      </c>
      <c r="W36">
        <v>1223.92</v>
      </c>
      <c r="X36">
        <v>0.23</v>
      </c>
      <c r="Y36">
        <v>32</v>
      </c>
      <c r="AB36" s="2">
        <v>3500</v>
      </c>
      <c r="AC36" s="3">
        <v>2</v>
      </c>
      <c r="AD36" s="3"/>
      <c r="AE36" s="3">
        <v>3</v>
      </c>
      <c r="AF36" s="3">
        <v>5</v>
      </c>
      <c r="AI36" t="s">
        <v>26</v>
      </c>
      <c r="AJ36">
        <v>4000</v>
      </c>
      <c r="AK36" t="s">
        <v>59</v>
      </c>
      <c r="AL36">
        <v>35</v>
      </c>
      <c r="AM36" t="s">
        <v>49</v>
      </c>
      <c r="AN36">
        <v>3954</v>
      </c>
      <c r="AO36">
        <v>0.03</v>
      </c>
      <c r="AP36">
        <v>1</v>
      </c>
      <c r="AR36" s="2">
        <v>3200</v>
      </c>
      <c r="AS36" s="3">
        <v>1656</v>
      </c>
      <c r="AT36" s="3">
        <v>12160</v>
      </c>
      <c r="AU36" s="3">
        <v>3</v>
      </c>
      <c r="AV36" s="3">
        <v>13819</v>
      </c>
    </row>
    <row r="37" spans="1:48" x14ac:dyDescent="0.3">
      <c r="A37" t="s">
        <v>28</v>
      </c>
      <c r="B37">
        <v>3400</v>
      </c>
      <c r="C37" t="s">
        <v>58</v>
      </c>
      <c r="D37" t="s">
        <v>49</v>
      </c>
      <c r="E37">
        <v>3326.02</v>
      </c>
      <c r="F37">
        <v>0.38</v>
      </c>
      <c r="G37">
        <v>45</v>
      </c>
      <c r="I37" s="2">
        <v>3300</v>
      </c>
      <c r="J37" s="3">
        <v>10</v>
      </c>
      <c r="K37" s="3">
        <v>5</v>
      </c>
      <c r="L37" s="3">
        <v>16</v>
      </c>
      <c r="M37" s="3">
        <v>31</v>
      </c>
      <c r="S37" t="s">
        <v>28</v>
      </c>
      <c r="T37">
        <v>1400</v>
      </c>
      <c r="U37" t="s">
        <v>62</v>
      </c>
      <c r="V37" t="s">
        <v>50</v>
      </c>
      <c r="W37">
        <v>1302</v>
      </c>
      <c r="X37">
        <v>0.11</v>
      </c>
      <c r="Y37">
        <v>4</v>
      </c>
      <c r="AB37" s="2">
        <v>3600</v>
      </c>
      <c r="AC37" s="3"/>
      <c r="AD37" s="3">
        <v>3</v>
      </c>
      <c r="AE37" s="3">
        <v>2</v>
      </c>
      <c r="AF37" s="3">
        <v>5</v>
      </c>
      <c r="AI37" t="s">
        <v>26</v>
      </c>
      <c r="AJ37">
        <v>2100</v>
      </c>
      <c r="AK37" t="s">
        <v>59</v>
      </c>
      <c r="AL37">
        <v>36</v>
      </c>
      <c r="AM37" t="s">
        <v>50</v>
      </c>
      <c r="AN37">
        <v>1687</v>
      </c>
      <c r="AO37">
        <v>0.12</v>
      </c>
      <c r="AP37">
        <v>1</v>
      </c>
      <c r="AR37" s="2">
        <v>3300</v>
      </c>
      <c r="AS37" s="3">
        <v>1659</v>
      </c>
      <c r="AT37" s="3">
        <v>12188</v>
      </c>
      <c r="AU37" s="3">
        <v>3</v>
      </c>
      <c r="AV37" s="3">
        <v>13850</v>
      </c>
    </row>
    <row r="38" spans="1:48" x14ac:dyDescent="0.3">
      <c r="A38" t="s">
        <v>28</v>
      </c>
      <c r="B38">
        <v>1400</v>
      </c>
      <c r="C38" t="s">
        <v>57</v>
      </c>
      <c r="D38" t="s">
        <v>50</v>
      </c>
      <c r="E38">
        <v>1346.95</v>
      </c>
      <c r="F38">
        <v>0.25</v>
      </c>
      <c r="G38">
        <v>56</v>
      </c>
      <c r="I38" s="2">
        <v>3400</v>
      </c>
      <c r="J38" s="3">
        <v>18</v>
      </c>
      <c r="K38" s="3">
        <v>10</v>
      </c>
      <c r="L38" s="3">
        <v>22</v>
      </c>
      <c r="M38" s="3">
        <v>50</v>
      </c>
      <c r="S38" t="s">
        <v>27</v>
      </c>
      <c r="T38">
        <v>3000</v>
      </c>
      <c r="U38" t="s">
        <v>65</v>
      </c>
      <c r="V38" t="s">
        <v>50</v>
      </c>
      <c r="W38">
        <v>2906.59</v>
      </c>
      <c r="X38">
        <v>0.1</v>
      </c>
      <c r="Y38">
        <v>27</v>
      </c>
      <c r="AB38" s="2">
        <v>3700</v>
      </c>
      <c r="AC38" s="3"/>
      <c r="AD38" s="3">
        <v>3</v>
      </c>
      <c r="AE38" s="3">
        <v>3</v>
      </c>
      <c r="AF38" s="3">
        <v>6</v>
      </c>
      <c r="AI38" t="s">
        <v>27</v>
      </c>
      <c r="AJ38">
        <v>1800</v>
      </c>
      <c r="AK38" t="s">
        <v>59</v>
      </c>
      <c r="AL38">
        <v>36</v>
      </c>
      <c r="AM38" t="s">
        <v>50</v>
      </c>
      <c r="AN38">
        <v>1826.33</v>
      </c>
      <c r="AO38">
        <v>0.11</v>
      </c>
      <c r="AP38">
        <v>3</v>
      </c>
      <c r="AR38" s="2">
        <v>3400</v>
      </c>
      <c r="AS38" s="3">
        <v>1668</v>
      </c>
      <c r="AT38" s="3">
        <v>12229</v>
      </c>
      <c r="AU38" s="3">
        <v>3</v>
      </c>
      <c r="AV38" s="3">
        <v>13900</v>
      </c>
    </row>
    <row r="39" spans="1:48" x14ac:dyDescent="0.3">
      <c r="A39" t="s">
        <v>28</v>
      </c>
      <c r="B39">
        <v>4700</v>
      </c>
      <c r="C39" t="s">
        <v>57</v>
      </c>
      <c r="D39" t="s">
        <v>50</v>
      </c>
      <c r="E39">
        <v>4755.75</v>
      </c>
      <c r="F39">
        <v>0.09</v>
      </c>
      <c r="G39">
        <v>8</v>
      </c>
      <c r="I39" s="2">
        <v>3500</v>
      </c>
      <c r="J39" s="3">
        <v>13</v>
      </c>
      <c r="K39" s="3">
        <v>7</v>
      </c>
      <c r="L39" s="3">
        <v>19</v>
      </c>
      <c r="M39" s="3">
        <v>39</v>
      </c>
      <c r="S39" t="s">
        <v>26</v>
      </c>
      <c r="T39">
        <v>800</v>
      </c>
      <c r="U39" t="s">
        <v>65</v>
      </c>
      <c r="V39" t="s">
        <v>50</v>
      </c>
      <c r="W39">
        <v>740.75</v>
      </c>
      <c r="X39">
        <v>0.45</v>
      </c>
      <c r="Y39">
        <v>143</v>
      </c>
      <c r="AB39" s="2">
        <v>3800</v>
      </c>
      <c r="AC39" s="3"/>
      <c r="AD39" s="3">
        <v>3</v>
      </c>
      <c r="AE39" s="3">
        <v>3</v>
      </c>
      <c r="AF39" s="3">
        <v>6</v>
      </c>
      <c r="AI39" t="s">
        <v>27</v>
      </c>
      <c r="AJ39">
        <v>3000</v>
      </c>
      <c r="AK39" t="s">
        <v>57</v>
      </c>
      <c r="AL39">
        <v>36</v>
      </c>
      <c r="AM39" t="s">
        <v>51</v>
      </c>
      <c r="AN39">
        <v>3011</v>
      </c>
      <c r="AO39">
        <v>7.0000000000000007E-2</v>
      </c>
      <c r="AP39">
        <v>1</v>
      </c>
      <c r="AR39" s="2">
        <v>3500</v>
      </c>
      <c r="AS39" s="3">
        <v>1673</v>
      </c>
      <c r="AT39" s="3">
        <v>12263</v>
      </c>
      <c r="AU39" s="3">
        <v>3</v>
      </c>
      <c r="AV39" s="3">
        <v>13939</v>
      </c>
    </row>
    <row r="40" spans="1:48" x14ac:dyDescent="0.3">
      <c r="A40" t="s">
        <v>27</v>
      </c>
      <c r="B40">
        <v>1600</v>
      </c>
      <c r="C40" t="s">
        <v>57</v>
      </c>
      <c r="D40" t="s">
        <v>50</v>
      </c>
      <c r="E40">
        <v>1508.8</v>
      </c>
      <c r="F40">
        <v>0.18</v>
      </c>
      <c r="G40">
        <v>31</v>
      </c>
      <c r="I40" s="2">
        <v>3600</v>
      </c>
      <c r="J40" s="3">
        <v>14</v>
      </c>
      <c r="K40" s="3">
        <v>1</v>
      </c>
      <c r="L40" s="3">
        <v>26</v>
      </c>
      <c r="M40" s="3">
        <v>41</v>
      </c>
      <c r="S40" t="s">
        <v>27</v>
      </c>
      <c r="T40">
        <v>2500</v>
      </c>
      <c r="U40" t="s">
        <v>65</v>
      </c>
      <c r="V40" t="s">
        <v>49</v>
      </c>
      <c r="W40">
        <v>2018.95</v>
      </c>
      <c r="X40">
        <v>0.49</v>
      </c>
      <c r="Y40">
        <v>26</v>
      </c>
      <c r="AB40" s="2">
        <v>3900</v>
      </c>
      <c r="AC40" s="3"/>
      <c r="AD40" s="3">
        <v>2</v>
      </c>
      <c r="AE40" s="3"/>
      <c r="AF40" s="3">
        <v>2</v>
      </c>
      <c r="AI40" t="s">
        <v>28</v>
      </c>
      <c r="AJ40">
        <v>5000</v>
      </c>
      <c r="AK40" t="s">
        <v>57</v>
      </c>
      <c r="AL40">
        <v>36</v>
      </c>
      <c r="AM40" t="s">
        <v>50</v>
      </c>
      <c r="AN40">
        <v>7572.5</v>
      </c>
      <c r="AO40">
        <v>0.75</v>
      </c>
      <c r="AP40">
        <v>2</v>
      </c>
      <c r="AR40" s="2">
        <v>3600</v>
      </c>
      <c r="AS40" s="3">
        <v>1681</v>
      </c>
      <c r="AT40" s="3">
        <v>12296</v>
      </c>
      <c r="AU40" s="3">
        <v>3</v>
      </c>
      <c r="AV40" s="3">
        <v>13980</v>
      </c>
    </row>
    <row r="41" spans="1:48" x14ac:dyDescent="0.3">
      <c r="A41" t="s">
        <v>26</v>
      </c>
      <c r="B41">
        <v>3900</v>
      </c>
      <c r="C41" t="s">
        <v>57</v>
      </c>
      <c r="D41" t="s">
        <v>51</v>
      </c>
      <c r="E41">
        <v>3942.4</v>
      </c>
      <c r="F41">
        <v>0.08</v>
      </c>
      <c r="G41">
        <v>27</v>
      </c>
      <c r="I41" s="2">
        <v>3700</v>
      </c>
      <c r="J41" s="3">
        <v>6</v>
      </c>
      <c r="K41" s="3">
        <v>9</v>
      </c>
      <c r="L41" s="3">
        <v>27</v>
      </c>
      <c r="M41" s="3">
        <v>42</v>
      </c>
      <c r="S41" t="s">
        <v>28</v>
      </c>
      <c r="T41">
        <v>2300</v>
      </c>
      <c r="U41" t="s">
        <v>65</v>
      </c>
      <c r="V41" t="s">
        <v>49</v>
      </c>
      <c r="W41">
        <v>2121.06</v>
      </c>
      <c r="X41">
        <v>0.35</v>
      </c>
      <c r="Y41">
        <v>62</v>
      </c>
      <c r="AB41" s="2">
        <v>4000</v>
      </c>
      <c r="AC41" s="3"/>
      <c r="AD41" s="3">
        <v>2</v>
      </c>
      <c r="AE41" s="3"/>
      <c r="AF41" s="3">
        <v>2</v>
      </c>
      <c r="AI41" t="s">
        <v>26</v>
      </c>
      <c r="AJ41">
        <v>1400</v>
      </c>
      <c r="AK41" t="s">
        <v>59</v>
      </c>
      <c r="AL41">
        <v>36</v>
      </c>
      <c r="AM41" t="s">
        <v>51</v>
      </c>
      <c r="AN41">
        <v>1482</v>
      </c>
      <c r="AO41">
        <v>0.04</v>
      </c>
      <c r="AP41">
        <v>1</v>
      </c>
      <c r="AR41" s="2">
        <v>3700</v>
      </c>
      <c r="AS41" s="3">
        <v>1698</v>
      </c>
      <c r="AT41" s="3">
        <v>12321</v>
      </c>
      <c r="AU41" s="3">
        <v>3</v>
      </c>
      <c r="AV41" s="3">
        <v>14022</v>
      </c>
    </row>
    <row r="42" spans="1:48" x14ac:dyDescent="0.3">
      <c r="A42" t="s">
        <v>28</v>
      </c>
      <c r="B42">
        <v>600</v>
      </c>
      <c r="C42" t="s">
        <v>57</v>
      </c>
      <c r="D42" t="s">
        <v>49</v>
      </c>
      <c r="E42">
        <v>634.35</v>
      </c>
      <c r="F42">
        <v>0.26</v>
      </c>
      <c r="G42">
        <v>34</v>
      </c>
      <c r="I42" s="2">
        <v>3800</v>
      </c>
      <c r="J42" s="3">
        <v>3</v>
      </c>
      <c r="K42" s="3">
        <v>4</v>
      </c>
      <c r="L42" s="3">
        <v>17</v>
      </c>
      <c r="M42" s="3">
        <v>24</v>
      </c>
      <c r="S42" t="s">
        <v>26</v>
      </c>
      <c r="T42">
        <v>300</v>
      </c>
      <c r="U42" t="s">
        <v>65</v>
      </c>
      <c r="V42" t="s">
        <v>51</v>
      </c>
      <c r="W42">
        <v>347.5</v>
      </c>
      <c r="X42">
        <v>0.11</v>
      </c>
      <c r="Y42">
        <v>36</v>
      </c>
      <c r="AB42" s="2">
        <v>4100</v>
      </c>
      <c r="AC42" s="3"/>
      <c r="AD42" s="3">
        <v>2</v>
      </c>
      <c r="AE42" s="3">
        <v>3</v>
      </c>
      <c r="AF42" s="3">
        <v>5</v>
      </c>
      <c r="AI42" t="s">
        <v>28</v>
      </c>
      <c r="AJ42">
        <v>5000</v>
      </c>
      <c r="AK42" t="s">
        <v>57</v>
      </c>
      <c r="AL42">
        <v>36</v>
      </c>
      <c r="AM42" t="s">
        <v>49</v>
      </c>
      <c r="AN42">
        <v>7678.33</v>
      </c>
      <c r="AO42">
        <v>1.24</v>
      </c>
      <c r="AP42">
        <v>3</v>
      </c>
      <c r="AR42" s="2">
        <v>3800</v>
      </c>
      <c r="AS42" s="3">
        <v>1705</v>
      </c>
      <c r="AT42" s="3">
        <v>12338</v>
      </c>
      <c r="AU42" s="3">
        <v>3</v>
      </c>
      <c r="AV42" s="3">
        <v>14046</v>
      </c>
    </row>
    <row r="43" spans="1:48" x14ac:dyDescent="0.3">
      <c r="A43" t="s">
        <v>26</v>
      </c>
      <c r="B43">
        <v>800</v>
      </c>
      <c r="C43" t="s">
        <v>57</v>
      </c>
      <c r="D43" t="s">
        <v>49</v>
      </c>
      <c r="E43">
        <v>816.51</v>
      </c>
      <c r="F43">
        <v>0.5</v>
      </c>
      <c r="G43">
        <v>51</v>
      </c>
      <c r="I43" s="2">
        <v>3900</v>
      </c>
      <c r="J43" s="3">
        <v>8</v>
      </c>
      <c r="K43" s="3">
        <v>9</v>
      </c>
      <c r="L43" s="3">
        <v>14</v>
      </c>
      <c r="M43" s="3">
        <v>31</v>
      </c>
      <c r="S43" t="s">
        <v>28</v>
      </c>
      <c r="T43">
        <v>4700</v>
      </c>
      <c r="U43" t="s">
        <v>62</v>
      </c>
      <c r="V43" t="s">
        <v>50</v>
      </c>
      <c r="W43">
        <v>4748.33</v>
      </c>
      <c r="X43">
        <v>0.02</v>
      </c>
      <c r="Y43">
        <v>3</v>
      </c>
      <c r="AB43" s="2">
        <v>4200</v>
      </c>
      <c r="AC43" s="3">
        <v>2</v>
      </c>
      <c r="AD43" s="3">
        <v>1</v>
      </c>
      <c r="AE43" s="3"/>
      <c r="AF43" s="3">
        <v>3</v>
      </c>
      <c r="AI43" t="s">
        <v>28</v>
      </c>
      <c r="AJ43">
        <v>10000</v>
      </c>
      <c r="AK43" t="s">
        <v>59</v>
      </c>
      <c r="AL43">
        <v>36</v>
      </c>
      <c r="AP43">
        <v>69</v>
      </c>
      <c r="AR43" s="2">
        <v>3900</v>
      </c>
      <c r="AS43" s="3">
        <v>1713</v>
      </c>
      <c r="AT43" s="3">
        <v>12359</v>
      </c>
      <c r="AU43" s="3">
        <v>5</v>
      </c>
      <c r="AV43" s="3">
        <v>14077</v>
      </c>
    </row>
    <row r="44" spans="1:48" x14ac:dyDescent="0.3">
      <c r="A44" t="s">
        <v>28</v>
      </c>
      <c r="B44">
        <v>4800</v>
      </c>
      <c r="C44" t="s">
        <v>57</v>
      </c>
      <c r="D44" t="s">
        <v>49</v>
      </c>
      <c r="E44">
        <v>4841.25</v>
      </c>
      <c r="F44">
        <v>0.35</v>
      </c>
      <c r="G44">
        <v>16</v>
      </c>
      <c r="I44" s="2">
        <v>4000</v>
      </c>
      <c r="J44" s="3">
        <v>13</v>
      </c>
      <c r="K44" s="3">
        <v>3</v>
      </c>
      <c r="L44" s="3">
        <v>9</v>
      </c>
      <c r="M44" s="3">
        <v>25</v>
      </c>
      <c r="S44" t="s">
        <v>27</v>
      </c>
      <c r="T44">
        <v>5000</v>
      </c>
      <c r="U44" t="s">
        <v>64</v>
      </c>
      <c r="V44" t="s">
        <v>50</v>
      </c>
      <c r="W44">
        <v>11133.24</v>
      </c>
      <c r="X44">
        <v>7.0000000000000007E-2</v>
      </c>
      <c r="Y44">
        <v>69</v>
      </c>
      <c r="AB44" s="2">
        <v>4300</v>
      </c>
      <c r="AC44" s="3"/>
      <c r="AD44" s="3">
        <v>4</v>
      </c>
      <c r="AE44" s="3">
        <v>2</v>
      </c>
      <c r="AF44" s="3">
        <v>6</v>
      </c>
      <c r="AI44" t="s">
        <v>28</v>
      </c>
      <c r="AJ44">
        <v>1500</v>
      </c>
      <c r="AK44" t="s">
        <v>59</v>
      </c>
      <c r="AL44">
        <v>36</v>
      </c>
      <c r="AM44" t="s">
        <v>49</v>
      </c>
      <c r="AN44">
        <v>1556</v>
      </c>
      <c r="AO44">
        <v>0.13</v>
      </c>
      <c r="AP44">
        <v>1</v>
      </c>
      <c r="AR44" s="2">
        <v>4000</v>
      </c>
      <c r="AS44" s="3">
        <v>1713</v>
      </c>
      <c r="AT44" s="3">
        <v>12384</v>
      </c>
      <c r="AU44" s="3">
        <v>5</v>
      </c>
      <c r="AV44" s="3">
        <v>14102</v>
      </c>
    </row>
    <row r="45" spans="1:48" x14ac:dyDescent="0.3">
      <c r="A45" t="s">
        <v>27</v>
      </c>
      <c r="B45">
        <v>3000</v>
      </c>
      <c r="C45" t="s">
        <v>56</v>
      </c>
      <c r="D45" t="s">
        <v>51</v>
      </c>
      <c r="E45">
        <v>2301</v>
      </c>
      <c r="F45">
        <v>0.08</v>
      </c>
      <c r="G45">
        <v>4</v>
      </c>
      <c r="I45" s="2">
        <v>4100</v>
      </c>
      <c r="J45" s="3">
        <v>8</v>
      </c>
      <c r="K45" s="3">
        <v>5</v>
      </c>
      <c r="L45" s="3">
        <v>22</v>
      </c>
      <c r="M45" s="3">
        <v>35</v>
      </c>
      <c r="S45" t="s">
        <v>26</v>
      </c>
      <c r="T45">
        <v>2900</v>
      </c>
      <c r="U45" t="s">
        <v>64</v>
      </c>
      <c r="V45" t="s">
        <v>50</v>
      </c>
      <c r="W45">
        <v>2958.88</v>
      </c>
      <c r="X45">
        <v>0.05</v>
      </c>
      <c r="Y45">
        <v>9</v>
      </c>
      <c r="AB45" s="2">
        <v>4400</v>
      </c>
      <c r="AC45" s="3">
        <v>2</v>
      </c>
      <c r="AD45" s="3">
        <v>1</v>
      </c>
      <c r="AE45" s="3">
        <v>1</v>
      </c>
      <c r="AF45" s="3">
        <v>4</v>
      </c>
      <c r="AI45" t="s">
        <v>27</v>
      </c>
      <c r="AJ45">
        <v>1500</v>
      </c>
      <c r="AK45" t="s">
        <v>59</v>
      </c>
      <c r="AL45">
        <v>36</v>
      </c>
      <c r="AM45" t="s">
        <v>51</v>
      </c>
      <c r="AN45">
        <v>1523</v>
      </c>
      <c r="AO45">
        <v>0.04</v>
      </c>
      <c r="AP45">
        <v>1</v>
      </c>
      <c r="AR45" s="2">
        <v>4100</v>
      </c>
      <c r="AS45" s="3">
        <v>1719</v>
      </c>
      <c r="AT45" s="3">
        <v>12413</v>
      </c>
      <c r="AU45" s="3">
        <v>5</v>
      </c>
      <c r="AV45" s="3">
        <v>14137</v>
      </c>
    </row>
    <row r="46" spans="1:48" x14ac:dyDescent="0.3">
      <c r="A46" t="s">
        <v>27</v>
      </c>
      <c r="B46">
        <v>500</v>
      </c>
      <c r="C46" t="s">
        <v>57</v>
      </c>
      <c r="D46" t="s">
        <v>49</v>
      </c>
      <c r="E46">
        <v>566.20000000000005</v>
      </c>
      <c r="F46">
        <v>0.46</v>
      </c>
      <c r="G46">
        <v>7</v>
      </c>
      <c r="I46" s="2">
        <v>4200</v>
      </c>
      <c r="J46" s="3">
        <v>8</v>
      </c>
      <c r="K46" s="3">
        <v>3</v>
      </c>
      <c r="L46" s="3">
        <v>7</v>
      </c>
      <c r="M46" s="3">
        <v>18</v>
      </c>
      <c r="S46" t="s">
        <v>26</v>
      </c>
      <c r="T46">
        <v>2300</v>
      </c>
      <c r="U46" t="s">
        <v>64</v>
      </c>
      <c r="V46" t="s">
        <v>49</v>
      </c>
      <c r="W46">
        <v>1963.76</v>
      </c>
      <c r="X46">
        <v>0.17</v>
      </c>
      <c r="Y46">
        <v>14</v>
      </c>
      <c r="AB46" s="2">
        <v>4500</v>
      </c>
      <c r="AC46" s="3">
        <v>1</v>
      </c>
      <c r="AD46" s="3"/>
      <c r="AE46" s="3"/>
      <c r="AF46" s="3">
        <v>1</v>
      </c>
      <c r="AI46" t="s">
        <v>28</v>
      </c>
      <c r="AJ46">
        <v>3400</v>
      </c>
      <c r="AK46" t="s">
        <v>59</v>
      </c>
      <c r="AL46">
        <v>36</v>
      </c>
      <c r="AM46" t="s">
        <v>49</v>
      </c>
      <c r="AN46">
        <v>3337</v>
      </c>
      <c r="AO46">
        <v>0.03</v>
      </c>
      <c r="AP46">
        <v>2</v>
      </c>
      <c r="AR46" s="2">
        <v>4200</v>
      </c>
      <c r="AS46" s="3">
        <v>1722</v>
      </c>
      <c r="AT46" s="3">
        <v>12428</v>
      </c>
      <c r="AU46" s="3">
        <v>5</v>
      </c>
      <c r="AV46" s="3">
        <v>14155</v>
      </c>
    </row>
    <row r="47" spans="1:48" x14ac:dyDescent="0.3">
      <c r="A47" t="s">
        <v>26</v>
      </c>
      <c r="B47">
        <v>2700</v>
      </c>
      <c r="C47" t="s">
        <v>56</v>
      </c>
      <c r="D47" t="s">
        <v>49</v>
      </c>
      <c r="E47">
        <v>2568.4</v>
      </c>
      <c r="F47">
        <v>0.14000000000000001</v>
      </c>
      <c r="G47">
        <v>13</v>
      </c>
      <c r="I47" s="2">
        <v>4300</v>
      </c>
      <c r="J47" s="3">
        <v>5</v>
      </c>
      <c r="K47" s="3">
        <v>5</v>
      </c>
      <c r="L47" s="3">
        <v>11</v>
      </c>
      <c r="M47" s="3">
        <v>21</v>
      </c>
      <c r="S47" t="s">
        <v>26</v>
      </c>
      <c r="T47">
        <v>2100</v>
      </c>
      <c r="U47" t="s">
        <v>64</v>
      </c>
      <c r="V47" t="s">
        <v>49</v>
      </c>
      <c r="W47">
        <v>1637.88</v>
      </c>
      <c r="X47">
        <v>0.18</v>
      </c>
      <c r="Y47">
        <v>21</v>
      </c>
      <c r="AB47" s="2">
        <v>4600</v>
      </c>
      <c r="AC47" s="3">
        <v>1</v>
      </c>
      <c r="AD47" s="3"/>
      <c r="AE47" s="3">
        <v>1</v>
      </c>
      <c r="AF47" s="3">
        <v>2</v>
      </c>
      <c r="AI47" t="s">
        <v>27</v>
      </c>
      <c r="AJ47">
        <v>2900</v>
      </c>
      <c r="AK47" t="s">
        <v>57</v>
      </c>
      <c r="AL47">
        <v>36</v>
      </c>
      <c r="AM47" t="s">
        <v>51</v>
      </c>
      <c r="AN47">
        <v>2987</v>
      </c>
      <c r="AO47">
        <v>0.64</v>
      </c>
      <c r="AP47">
        <v>1</v>
      </c>
      <c r="AR47" s="2">
        <v>4300</v>
      </c>
      <c r="AS47" s="3">
        <v>1727</v>
      </c>
      <c r="AT47" s="3">
        <v>12444</v>
      </c>
      <c r="AU47" s="3">
        <v>5</v>
      </c>
      <c r="AV47" s="3">
        <v>14176</v>
      </c>
    </row>
    <row r="48" spans="1:48" x14ac:dyDescent="0.3">
      <c r="A48" t="s">
        <v>26</v>
      </c>
      <c r="B48">
        <v>4800</v>
      </c>
      <c r="C48" t="s">
        <v>58</v>
      </c>
      <c r="D48" t="s">
        <v>50</v>
      </c>
      <c r="E48">
        <v>4853.72</v>
      </c>
      <c r="F48">
        <v>7.0000000000000007E-2</v>
      </c>
      <c r="G48">
        <v>11</v>
      </c>
      <c r="I48" s="2">
        <v>4400</v>
      </c>
      <c r="J48" s="3">
        <v>4</v>
      </c>
      <c r="K48" s="3">
        <v>1</v>
      </c>
      <c r="L48" s="3">
        <v>6</v>
      </c>
      <c r="M48" s="3">
        <v>11</v>
      </c>
      <c r="S48" t="s">
        <v>27</v>
      </c>
      <c r="T48">
        <v>2300</v>
      </c>
      <c r="U48" t="s">
        <v>66</v>
      </c>
      <c r="V48" t="s">
        <v>50</v>
      </c>
      <c r="W48">
        <v>1652</v>
      </c>
      <c r="X48">
        <v>0.03</v>
      </c>
      <c r="Y48">
        <v>1</v>
      </c>
      <c r="AB48" s="2">
        <v>4700</v>
      </c>
      <c r="AC48" s="3"/>
      <c r="AD48" s="3">
        <v>2</v>
      </c>
      <c r="AE48" s="3">
        <v>1</v>
      </c>
      <c r="AF48" s="3">
        <v>3</v>
      </c>
      <c r="AI48" t="s">
        <v>28</v>
      </c>
      <c r="AJ48">
        <v>1700</v>
      </c>
      <c r="AK48" t="s">
        <v>59</v>
      </c>
      <c r="AL48">
        <v>36</v>
      </c>
      <c r="AM48" t="s">
        <v>50</v>
      </c>
      <c r="AN48">
        <v>1702</v>
      </c>
      <c r="AO48">
        <v>0.19</v>
      </c>
      <c r="AP48">
        <v>1</v>
      </c>
      <c r="AR48" s="2">
        <v>4400</v>
      </c>
      <c r="AS48" s="3">
        <v>1732</v>
      </c>
      <c r="AT48" s="3">
        <v>12450</v>
      </c>
      <c r="AU48" s="3">
        <v>5</v>
      </c>
      <c r="AV48" s="3">
        <v>14187</v>
      </c>
    </row>
    <row r="49" spans="1:48" x14ac:dyDescent="0.3">
      <c r="A49" t="s">
        <v>28</v>
      </c>
      <c r="B49">
        <v>3700</v>
      </c>
      <c r="C49" t="s">
        <v>59</v>
      </c>
      <c r="D49" t="s">
        <v>50</v>
      </c>
      <c r="E49">
        <v>3737</v>
      </c>
      <c r="F49">
        <v>0.04</v>
      </c>
      <c r="G49">
        <v>1</v>
      </c>
      <c r="I49" s="2">
        <v>4500</v>
      </c>
      <c r="J49" s="3">
        <v>3</v>
      </c>
      <c r="K49" s="3">
        <v>6</v>
      </c>
      <c r="L49" s="3">
        <v>7</v>
      </c>
      <c r="M49" s="3">
        <v>16</v>
      </c>
      <c r="S49" t="s">
        <v>26</v>
      </c>
      <c r="T49">
        <v>400</v>
      </c>
      <c r="U49" t="s">
        <v>66</v>
      </c>
      <c r="V49" t="s">
        <v>51</v>
      </c>
      <c r="W49">
        <v>452.4</v>
      </c>
      <c r="X49">
        <v>0.08</v>
      </c>
      <c r="Y49">
        <v>5</v>
      </c>
      <c r="AB49" s="2">
        <v>4800</v>
      </c>
      <c r="AC49" s="3">
        <v>1</v>
      </c>
      <c r="AD49" s="3">
        <v>3</v>
      </c>
      <c r="AE49" s="3">
        <v>1</v>
      </c>
      <c r="AF49" s="3">
        <v>5</v>
      </c>
      <c r="AI49" t="s">
        <v>26</v>
      </c>
      <c r="AJ49">
        <v>2900</v>
      </c>
      <c r="AK49" t="s">
        <v>57</v>
      </c>
      <c r="AL49">
        <v>36</v>
      </c>
      <c r="AM49" t="s">
        <v>51</v>
      </c>
      <c r="AN49">
        <v>2992</v>
      </c>
      <c r="AO49">
        <v>0.64</v>
      </c>
      <c r="AP49">
        <v>1</v>
      </c>
      <c r="AR49" s="2">
        <v>4500</v>
      </c>
      <c r="AS49" s="3">
        <v>1736</v>
      </c>
      <c r="AT49" s="3">
        <v>12462</v>
      </c>
      <c r="AU49" s="3">
        <v>5</v>
      </c>
      <c r="AV49" s="3">
        <v>14203</v>
      </c>
    </row>
    <row r="50" spans="1:48" x14ac:dyDescent="0.3">
      <c r="A50" t="s">
        <v>27</v>
      </c>
      <c r="B50">
        <v>2000</v>
      </c>
      <c r="C50" t="s">
        <v>56</v>
      </c>
      <c r="D50" t="s">
        <v>49</v>
      </c>
      <c r="E50">
        <v>1592</v>
      </c>
      <c r="F50">
        <v>0.16</v>
      </c>
      <c r="G50">
        <v>19</v>
      </c>
      <c r="I50" s="2">
        <v>4600</v>
      </c>
      <c r="J50" s="3">
        <v>10</v>
      </c>
      <c r="K50" s="3">
        <v>5</v>
      </c>
      <c r="L50" s="3">
        <v>9</v>
      </c>
      <c r="M50" s="3">
        <v>24</v>
      </c>
      <c r="S50" t="s">
        <v>27</v>
      </c>
      <c r="T50">
        <v>1700</v>
      </c>
      <c r="U50" t="s">
        <v>64</v>
      </c>
      <c r="V50" t="s">
        <v>50</v>
      </c>
      <c r="W50">
        <v>1485</v>
      </c>
      <c r="X50">
        <v>0.19</v>
      </c>
      <c r="Y50">
        <v>25</v>
      </c>
      <c r="AB50" s="2">
        <v>4900</v>
      </c>
      <c r="AC50" s="3">
        <v>1</v>
      </c>
      <c r="AD50" s="3">
        <v>4</v>
      </c>
      <c r="AE50" s="3"/>
      <c r="AF50" s="3">
        <v>5</v>
      </c>
      <c r="AI50" t="s">
        <v>27</v>
      </c>
      <c r="AJ50">
        <v>4300</v>
      </c>
      <c r="AK50" t="s">
        <v>59</v>
      </c>
      <c r="AL50">
        <v>36</v>
      </c>
      <c r="AM50" t="s">
        <v>50</v>
      </c>
      <c r="AN50">
        <v>4302</v>
      </c>
      <c r="AO50">
        <v>0.02</v>
      </c>
      <c r="AP50">
        <v>1</v>
      </c>
      <c r="AR50" s="2">
        <v>4600</v>
      </c>
      <c r="AS50" s="3">
        <v>1744</v>
      </c>
      <c r="AT50" s="3">
        <v>12478</v>
      </c>
      <c r="AU50" s="3">
        <v>5</v>
      </c>
      <c r="AV50" s="3">
        <v>14227</v>
      </c>
    </row>
    <row r="51" spans="1:48" x14ac:dyDescent="0.3">
      <c r="A51" t="s">
        <v>26</v>
      </c>
      <c r="B51">
        <v>1000</v>
      </c>
      <c r="C51" t="s">
        <v>57</v>
      </c>
      <c r="D51" t="s">
        <v>50</v>
      </c>
      <c r="E51">
        <v>936.3</v>
      </c>
      <c r="F51">
        <v>0.25</v>
      </c>
      <c r="G51">
        <v>14</v>
      </c>
      <c r="I51" s="2">
        <v>4700</v>
      </c>
      <c r="J51" s="3">
        <v>3</v>
      </c>
      <c r="K51" s="3">
        <v>4</v>
      </c>
      <c r="L51" s="3">
        <v>7</v>
      </c>
      <c r="M51" s="3">
        <v>14</v>
      </c>
      <c r="S51" t="s">
        <v>27</v>
      </c>
      <c r="T51">
        <v>2800</v>
      </c>
      <c r="U51" t="s">
        <v>64</v>
      </c>
      <c r="V51" t="s">
        <v>49</v>
      </c>
      <c r="W51">
        <v>2554.92</v>
      </c>
      <c r="X51">
        <v>0.14000000000000001</v>
      </c>
      <c r="Y51">
        <v>13</v>
      </c>
      <c r="AB51" s="2" t="s">
        <v>8</v>
      </c>
      <c r="AC51" s="3">
        <v>119</v>
      </c>
      <c r="AD51" s="3">
        <v>175</v>
      </c>
      <c r="AE51" s="3">
        <v>298</v>
      </c>
      <c r="AF51" s="3">
        <v>592</v>
      </c>
      <c r="AI51" t="s">
        <v>26</v>
      </c>
      <c r="AJ51">
        <v>2800</v>
      </c>
      <c r="AK51" t="s">
        <v>59</v>
      </c>
      <c r="AL51">
        <v>36</v>
      </c>
      <c r="AM51" t="s">
        <v>50</v>
      </c>
      <c r="AN51">
        <v>2829</v>
      </c>
      <c r="AO51">
        <v>0.02</v>
      </c>
      <c r="AP51">
        <v>1</v>
      </c>
      <c r="AR51" s="2">
        <v>4700</v>
      </c>
      <c r="AS51" s="3">
        <v>1746</v>
      </c>
      <c r="AT51" s="3">
        <v>12490</v>
      </c>
      <c r="AU51" s="3">
        <v>5</v>
      </c>
      <c r="AV51" s="3">
        <v>14241</v>
      </c>
    </row>
    <row r="52" spans="1:48" x14ac:dyDescent="0.3">
      <c r="A52" t="s">
        <v>27</v>
      </c>
      <c r="B52">
        <v>3500</v>
      </c>
      <c r="C52" t="s">
        <v>58</v>
      </c>
      <c r="D52" t="s">
        <v>49</v>
      </c>
      <c r="E52">
        <v>3356.86</v>
      </c>
      <c r="F52">
        <v>0.2</v>
      </c>
      <c r="G52">
        <v>15</v>
      </c>
      <c r="I52" s="2">
        <v>4800</v>
      </c>
      <c r="J52" s="3">
        <v>4</v>
      </c>
      <c r="K52" s="3">
        <v>6</v>
      </c>
      <c r="L52" s="3">
        <v>14</v>
      </c>
      <c r="M52" s="3">
        <v>24</v>
      </c>
      <c r="S52" t="s">
        <v>28</v>
      </c>
      <c r="T52">
        <v>2700</v>
      </c>
      <c r="U52" t="s">
        <v>64</v>
      </c>
      <c r="V52" t="s">
        <v>49</v>
      </c>
      <c r="W52">
        <v>2409.8000000000002</v>
      </c>
      <c r="X52">
        <v>0.23</v>
      </c>
      <c r="Y52">
        <v>26</v>
      </c>
      <c r="AI52" t="s">
        <v>27</v>
      </c>
      <c r="AJ52">
        <v>1300</v>
      </c>
      <c r="AK52" t="s">
        <v>59</v>
      </c>
      <c r="AL52">
        <v>36</v>
      </c>
      <c r="AM52" t="s">
        <v>49</v>
      </c>
      <c r="AN52">
        <v>1240</v>
      </c>
      <c r="AO52">
        <v>0.13</v>
      </c>
      <c r="AP52">
        <v>1</v>
      </c>
      <c r="AR52" s="2">
        <v>4800</v>
      </c>
      <c r="AS52" s="3">
        <v>1756</v>
      </c>
      <c r="AT52" s="3">
        <v>12504</v>
      </c>
      <c r="AU52" s="3">
        <v>5</v>
      </c>
      <c r="AV52" s="3">
        <v>14265</v>
      </c>
    </row>
    <row r="53" spans="1:48" x14ac:dyDescent="0.3">
      <c r="A53" t="s">
        <v>27</v>
      </c>
      <c r="B53">
        <v>3700</v>
      </c>
      <c r="C53" t="s">
        <v>58</v>
      </c>
      <c r="D53" t="s">
        <v>49</v>
      </c>
      <c r="E53">
        <v>3573.15</v>
      </c>
      <c r="F53">
        <v>0.2</v>
      </c>
      <c r="G53">
        <v>13</v>
      </c>
      <c r="I53" s="2">
        <v>4900</v>
      </c>
      <c r="J53" s="3">
        <v>2</v>
      </c>
      <c r="K53" s="3">
        <v>2</v>
      </c>
      <c r="L53" s="3"/>
      <c r="M53" s="3">
        <v>4</v>
      </c>
      <c r="S53" t="s">
        <v>26</v>
      </c>
      <c r="T53">
        <v>4700</v>
      </c>
      <c r="U53" t="s">
        <v>64</v>
      </c>
      <c r="V53" t="s">
        <v>50</v>
      </c>
      <c r="W53">
        <v>4765</v>
      </c>
      <c r="X53">
        <v>0.02</v>
      </c>
      <c r="Y53">
        <v>2</v>
      </c>
      <c r="AI53" t="s">
        <v>26</v>
      </c>
      <c r="AJ53">
        <v>2500</v>
      </c>
      <c r="AK53" t="s">
        <v>59</v>
      </c>
      <c r="AL53">
        <v>36</v>
      </c>
      <c r="AM53" t="s">
        <v>50</v>
      </c>
      <c r="AN53">
        <v>2522</v>
      </c>
      <c r="AO53">
        <v>0.19</v>
      </c>
      <c r="AP53">
        <v>1</v>
      </c>
      <c r="AR53" s="2">
        <v>4900</v>
      </c>
      <c r="AS53" s="3">
        <v>1757</v>
      </c>
      <c r="AT53" s="3">
        <v>12507</v>
      </c>
      <c r="AU53" s="3">
        <v>5</v>
      </c>
      <c r="AV53" s="3">
        <v>14269</v>
      </c>
    </row>
    <row r="54" spans="1:48" x14ac:dyDescent="0.3">
      <c r="A54" t="s">
        <v>26</v>
      </c>
      <c r="B54">
        <v>4800</v>
      </c>
      <c r="C54" t="s">
        <v>59</v>
      </c>
      <c r="D54" t="s">
        <v>51</v>
      </c>
      <c r="E54">
        <v>4892</v>
      </c>
      <c r="F54">
        <v>0.04</v>
      </c>
      <c r="G54">
        <v>1</v>
      </c>
      <c r="I54" s="2" t="s">
        <v>8</v>
      </c>
      <c r="J54" s="3">
        <v>1959</v>
      </c>
      <c r="K54" s="3">
        <v>1575</v>
      </c>
      <c r="L54" s="3">
        <v>10705</v>
      </c>
      <c r="M54" s="3">
        <v>14239</v>
      </c>
      <c r="S54" t="s">
        <v>26</v>
      </c>
      <c r="T54">
        <v>2200</v>
      </c>
      <c r="U54" t="s">
        <v>62</v>
      </c>
      <c r="V54" t="s">
        <v>51</v>
      </c>
      <c r="W54">
        <v>2243</v>
      </c>
      <c r="X54">
        <v>0.04</v>
      </c>
      <c r="Y54">
        <v>2</v>
      </c>
      <c r="AI54" t="s">
        <v>28</v>
      </c>
      <c r="AJ54">
        <v>1200</v>
      </c>
      <c r="AK54" t="s">
        <v>59</v>
      </c>
      <c r="AL54">
        <v>36</v>
      </c>
      <c r="AM54" t="s">
        <v>50</v>
      </c>
      <c r="AN54">
        <v>1215</v>
      </c>
      <c r="AO54">
        <v>0.02</v>
      </c>
      <c r="AP54">
        <v>1</v>
      </c>
      <c r="AR54" s="2" t="s">
        <v>8</v>
      </c>
      <c r="AS54" s="3"/>
      <c r="AT54" s="3"/>
      <c r="AU54" s="3"/>
      <c r="AV54" s="3"/>
    </row>
    <row r="55" spans="1:48" x14ac:dyDescent="0.3">
      <c r="A55" t="s">
        <v>28</v>
      </c>
      <c r="B55">
        <v>2200</v>
      </c>
      <c r="C55" t="s">
        <v>59</v>
      </c>
      <c r="D55" t="s">
        <v>50</v>
      </c>
      <c r="E55">
        <v>2227</v>
      </c>
      <c r="F55">
        <v>0.02</v>
      </c>
      <c r="G55">
        <v>1</v>
      </c>
      <c r="S55" t="s">
        <v>26</v>
      </c>
      <c r="T55">
        <v>2700</v>
      </c>
      <c r="U55" t="s">
        <v>64</v>
      </c>
      <c r="V55" t="s">
        <v>51</v>
      </c>
      <c r="W55">
        <v>2488.73</v>
      </c>
      <c r="X55">
        <v>7.0000000000000007E-2</v>
      </c>
      <c r="Y55">
        <v>23</v>
      </c>
      <c r="AI55" t="s">
        <v>26</v>
      </c>
      <c r="AJ55">
        <v>3000</v>
      </c>
      <c r="AK55" t="s">
        <v>59</v>
      </c>
      <c r="AL55">
        <v>36</v>
      </c>
      <c r="AM55" t="s">
        <v>51</v>
      </c>
      <c r="AN55">
        <v>2678</v>
      </c>
      <c r="AO55">
        <v>0.04</v>
      </c>
      <c r="AP55">
        <v>1</v>
      </c>
    </row>
    <row r="56" spans="1:48" x14ac:dyDescent="0.3">
      <c r="A56" t="s">
        <v>27</v>
      </c>
      <c r="B56">
        <v>4600</v>
      </c>
      <c r="C56" t="s">
        <v>58</v>
      </c>
      <c r="D56" t="s">
        <v>49</v>
      </c>
      <c r="E56">
        <v>3871.36</v>
      </c>
      <c r="F56">
        <v>0.27</v>
      </c>
      <c r="G56">
        <v>11</v>
      </c>
      <c r="S56" t="s">
        <v>28</v>
      </c>
      <c r="T56">
        <v>800</v>
      </c>
      <c r="U56" t="s">
        <v>66</v>
      </c>
      <c r="V56" t="s">
        <v>50</v>
      </c>
      <c r="W56">
        <v>891</v>
      </c>
      <c r="X56">
        <v>0.86</v>
      </c>
      <c r="Y56">
        <v>3</v>
      </c>
      <c r="AI56" t="s">
        <v>27</v>
      </c>
      <c r="AJ56">
        <v>10000</v>
      </c>
      <c r="AK56" t="s">
        <v>59</v>
      </c>
      <c r="AL56">
        <v>36</v>
      </c>
      <c r="AP56">
        <v>70</v>
      </c>
    </row>
    <row r="57" spans="1:48" x14ac:dyDescent="0.3">
      <c r="A57" t="s">
        <v>26</v>
      </c>
      <c r="B57">
        <v>3600</v>
      </c>
      <c r="C57" t="s">
        <v>56</v>
      </c>
      <c r="D57" t="s">
        <v>49</v>
      </c>
      <c r="E57">
        <v>3646</v>
      </c>
      <c r="F57">
        <v>0.09</v>
      </c>
      <c r="G57">
        <v>7</v>
      </c>
      <c r="S57" t="s">
        <v>27</v>
      </c>
      <c r="T57">
        <v>2400</v>
      </c>
      <c r="U57" t="s">
        <v>62</v>
      </c>
      <c r="V57" t="s">
        <v>51</v>
      </c>
      <c r="W57">
        <v>2111.25</v>
      </c>
      <c r="X57">
        <v>0.04</v>
      </c>
      <c r="Y57">
        <v>4</v>
      </c>
      <c r="AI57" t="s">
        <v>27</v>
      </c>
      <c r="AJ57">
        <v>3400</v>
      </c>
      <c r="AK57" t="s">
        <v>59</v>
      </c>
      <c r="AL57">
        <v>36</v>
      </c>
      <c r="AM57" t="s">
        <v>50</v>
      </c>
      <c r="AN57">
        <v>3444</v>
      </c>
      <c r="AO57">
        <v>0.26</v>
      </c>
      <c r="AP57">
        <v>1</v>
      </c>
    </row>
    <row r="58" spans="1:48" x14ac:dyDescent="0.3">
      <c r="A58" t="s">
        <v>28</v>
      </c>
      <c r="B58">
        <v>1400</v>
      </c>
      <c r="C58" t="s">
        <v>59</v>
      </c>
      <c r="D58" t="s">
        <v>49</v>
      </c>
      <c r="F58">
        <v>0.28999999999999998</v>
      </c>
      <c r="G58">
        <v>1</v>
      </c>
      <c r="S58" t="s">
        <v>28</v>
      </c>
      <c r="T58">
        <v>2600</v>
      </c>
      <c r="U58" t="s">
        <v>62</v>
      </c>
      <c r="V58" t="s">
        <v>49</v>
      </c>
      <c r="W58">
        <v>2640.33</v>
      </c>
      <c r="X58">
        <v>0.72</v>
      </c>
      <c r="Y58">
        <v>3</v>
      </c>
      <c r="AI58" t="s">
        <v>27</v>
      </c>
      <c r="AJ58">
        <v>1400</v>
      </c>
      <c r="AK58" t="s">
        <v>59</v>
      </c>
      <c r="AL58">
        <v>36</v>
      </c>
      <c r="AM58" t="s">
        <v>50</v>
      </c>
      <c r="AN58">
        <v>1254</v>
      </c>
      <c r="AO58">
        <v>0.28999999999999998</v>
      </c>
      <c r="AP58">
        <v>1</v>
      </c>
    </row>
    <row r="59" spans="1:48" x14ac:dyDescent="0.3">
      <c r="A59" t="s">
        <v>26</v>
      </c>
      <c r="B59">
        <v>2000</v>
      </c>
      <c r="C59" t="s">
        <v>57</v>
      </c>
      <c r="D59" t="s">
        <v>50</v>
      </c>
      <c r="E59">
        <v>2382</v>
      </c>
      <c r="F59">
        <v>0.17</v>
      </c>
      <c r="G59">
        <v>4</v>
      </c>
      <c r="S59" t="s">
        <v>28</v>
      </c>
      <c r="T59">
        <v>900</v>
      </c>
      <c r="U59" t="s">
        <v>62</v>
      </c>
      <c r="V59" t="s">
        <v>50</v>
      </c>
      <c r="W59">
        <v>897.5</v>
      </c>
      <c r="X59">
        <v>0.08</v>
      </c>
      <c r="Y59">
        <v>2</v>
      </c>
      <c r="AI59" t="s">
        <v>26</v>
      </c>
      <c r="AJ59">
        <v>2800</v>
      </c>
      <c r="AK59" t="s">
        <v>59</v>
      </c>
      <c r="AL59">
        <v>36</v>
      </c>
      <c r="AM59" t="s">
        <v>51</v>
      </c>
      <c r="AN59">
        <v>1273</v>
      </c>
      <c r="AO59">
        <v>0.04</v>
      </c>
      <c r="AP59">
        <v>1</v>
      </c>
    </row>
    <row r="60" spans="1:48" x14ac:dyDescent="0.3">
      <c r="A60" t="s">
        <v>26</v>
      </c>
      <c r="B60">
        <v>1600</v>
      </c>
      <c r="C60" t="s">
        <v>59</v>
      </c>
      <c r="D60" t="s">
        <v>50</v>
      </c>
      <c r="E60">
        <v>1536.25</v>
      </c>
      <c r="F60">
        <v>0.1</v>
      </c>
      <c r="G60">
        <v>4</v>
      </c>
      <c r="S60" t="s">
        <v>26</v>
      </c>
      <c r="T60">
        <v>1500</v>
      </c>
      <c r="U60" t="s">
        <v>66</v>
      </c>
      <c r="V60" t="s">
        <v>49</v>
      </c>
      <c r="W60">
        <v>1329</v>
      </c>
      <c r="X60">
        <v>0.56000000000000005</v>
      </c>
      <c r="Y60">
        <v>3</v>
      </c>
      <c r="AI60" t="s">
        <v>27</v>
      </c>
      <c r="AJ60">
        <v>3400</v>
      </c>
      <c r="AK60" t="s">
        <v>59</v>
      </c>
      <c r="AL60">
        <v>36</v>
      </c>
      <c r="AM60" t="s">
        <v>49</v>
      </c>
      <c r="AN60">
        <v>3415</v>
      </c>
      <c r="AO60">
        <v>0.09</v>
      </c>
      <c r="AP60">
        <v>1</v>
      </c>
    </row>
    <row r="61" spans="1:48" x14ac:dyDescent="0.3">
      <c r="A61" t="s">
        <v>27</v>
      </c>
      <c r="B61">
        <v>4300</v>
      </c>
      <c r="C61" t="s">
        <v>56</v>
      </c>
      <c r="D61" t="s">
        <v>50</v>
      </c>
      <c r="E61">
        <v>4352</v>
      </c>
      <c r="F61">
        <v>0.26</v>
      </c>
      <c r="G61">
        <v>2</v>
      </c>
      <c r="S61" t="s">
        <v>27</v>
      </c>
      <c r="T61">
        <v>3600</v>
      </c>
      <c r="U61" t="s">
        <v>65</v>
      </c>
      <c r="V61" t="s">
        <v>49</v>
      </c>
      <c r="W61">
        <v>3431.81</v>
      </c>
      <c r="X61">
        <v>0.26</v>
      </c>
      <c r="Y61">
        <v>11</v>
      </c>
      <c r="AI61" t="s">
        <v>27</v>
      </c>
      <c r="AJ61">
        <v>1700</v>
      </c>
      <c r="AK61" t="s">
        <v>59</v>
      </c>
      <c r="AL61">
        <v>36</v>
      </c>
      <c r="AM61" t="s">
        <v>51</v>
      </c>
      <c r="AN61">
        <v>1653</v>
      </c>
      <c r="AO61">
        <v>0.05</v>
      </c>
      <c r="AP61">
        <v>3</v>
      </c>
    </row>
    <row r="62" spans="1:48" x14ac:dyDescent="0.3">
      <c r="A62" t="s">
        <v>28</v>
      </c>
      <c r="B62">
        <v>3500</v>
      </c>
      <c r="C62" t="s">
        <v>56</v>
      </c>
      <c r="D62" t="s">
        <v>50</v>
      </c>
      <c r="E62">
        <v>3567</v>
      </c>
      <c r="F62">
        <v>0.01</v>
      </c>
      <c r="G62">
        <v>4</v>
      </c>
      <c r="S62" t="s">
        <v>27</v>
      </c>
      <c r="T62">
        <v>2700</v>
      </c>
      <c r="U62" t="s">
        <v>62</v>
      </c>
      <c r="V62" t="s">
        <v>49</v>
      </c>
      <c r="W62">
        <v>2122</v>
      </c>
      <c r="X62">
        <v>0.22</v>
      </c>
      <c r="Y62">
        <v>2</v>
      </c>
      <c r="AI62" t="s">
        <v>27</v>
      </c>
      <c r="AJ62">
        <v>1700</v>
      </c>
      <c r="AK62" t="s">
        <v>59</v>
      </c>
      <c r="AL62">
        <v>36</v>
      </c>
      <c r="AM62" t="s">
        <v>50</v>
      </c>
      <c r="AN62">
        <v>1610</v>
      </c>
      <c r="AO62">
        <v>0.02</v>
      </c>
      <c r="AP62">
        <v>1</v>
      </c>
    </row>
    <row r="63" spans="1:48" x14ac:dyDescent="0.3">
      <c r="A63" t="s">
        <v>26</v>
      </c>
      <c r="B63">
        <v>800</v>
      </c>
      <c r="C63" t="s">
        <v>59</v>
      </c>
      <c r="D63" t="s">
        <v>50</v>
      </c>
      <c r="E63">
        <v>898</v>
      </c>
      <c r="F63">
        <v>0.36</v>
      </c>
      <c r="G63">
        <v>2</v>
      </c>
      <c r="S63" t="s">
        <v>26</v>
      </c>
      <c r="T63">
        <v>3300</v>
      </c>
      <c r="U63" t="s">
        <v>64</v>
      </c>
      <c r="V63" t="s">
        <v>49</v>
      </c>
      <c r="W63">
        <v>3315.25</v>
      </c>
      <c r="X63">
        <v>0.18</v>
      </c>
      <c r="Y63">
        <v>4</v>
      </c>
      <c r="AI63" t="s">
        <v>27</v>
      </c>
      <c r="AJ63">
        <v>2600</v>
      </c>
      <c r="AK63" t="s">
        <v>59</v>
      </c>
      <c r="AL63">
        <v>36</v>
      </c>
      <c r="AM63" t="s">
        <v>51</v>
      </c>
      <c r="AN63">
        <v>1159</v>
      </c>
      <c r="AO63">
        <v>0.04</v>
      </c>
      <c r="AP63">
        <v>1</v>
      </c>
    </row>
    <row r="64" spans="1:48" x14ac:dyDescent="0.3">
      <c r="A64" t="s">
        <v>27</v>
      </c>
      <c r="B64">
        <v>500</v>
      </c>
      <c r="C64" t="s">
        <v>57</v>
      </c>
      <c r="D64" t="s">
        <v>50</v>
      </c>
      <c r="E64">
        <v>572</v>
      </c>
      <c r="F64">
        <v>0.03</v>
      </c>
      <c r="G64">
        <v>1</v>
      </c>
      <c r="S64" t="s">
        <v>26</v>
      </c>
      <c r="T64">
        <v>4100</v>
      </c>
      <c r="U64" t="s">
        <v>64</v>
      </c>
      <c r="V64" t="s">
        <v>50</v>
      </c>
      <c r="W64">
        <v>4155.28</v>
      </c>
      <c r="X64">
        <v>0.04</v>
      </c>
      <c r="Y64">
        <v>7</v>
      </c>
      <c r="AI64" t="s">
        <v>26</v>
      </c>
      <c r="AJ64">
        <v>2400</v>
      </c>
      <c r="AK64" t="s">
        <v>59</v>
      </c>
      <c r="AL64">
        <v>36</v>
      </c>
      <c r="AM64" t="s">
        <v>49</v>
      </c>
      <c r="AN64">
        <v>2445</v>
      </c>
      <c r="AO64">
        <v>0.42</v>
      </c>
      <c r="AP64">
        <v>1</v>
      </c>
    </row>
    <row r="65" spans="1:42" x14ac:dyDescent="0.3">
      <c r="A65" t="s">
        <v>26</v>
      </c>
      <c r="B65">
        <v>2100</v>
      </c>
      <c r="C65" t="s">
        <v>56</v>
      </c>
      <c r="D65" t="s">
        <v>50</v>
      </c>
      <c r="E65">
        <v>1733.75</v>
      </c>
      <c r="F65">
        <v>0.03</v>
      </c>
      <c r="G65">
        <v>4</v>
      </c>
      <c r="S65" t="s">
        <v>26</v>
      </c>
      <c r="T65">
        <v>2000</v>
      </c>
      <c r="U65" t="s">
        <v>62</v>
      </c>
      <c r="V65" t="s">
        <v>51</v>
      </c>
      <c r="W65">
        <v>2064</v>
      </c>
      <c r="X65">
        <v>0.05</v>
      </c>
      <c r="Y65">
        <v>2</v>
      </c>
      <c r="AI65" t="s">
        <v>27</v>
      </c>
      <c r="AJ65">
        <v>3300</v>
      </c>
      <c r="AK65" t="s">
        <v>57</v>
      </c>
      <c r="AL65">
        <v>36</v>
      </c>
      <c r="AM65" t="s">
        <v>51</v>
      </c>
      <c r="AN65">
        <v>3342</v>
      </c>
      <c r="AO65">
        <v>0.64</v>
      </c>
      <c r="AP65">
        <v>1</v>
      </c>
    </row>
    <row r="66" spans="1:42" x14ac:dyDescent="0.3">
      <c r="A66" t="s">
        <v>28</v>
      </c>
      <c r="B66">
        <v>3700</v>
      </c>
      <c r="C66" t="s">
        <v>56</v>
      </c>
      <c r="D66" t="s">
        <v>50</v>
      </c>
      <c r="E66">
        <v>3730</v>
      </c>
      <c r="F66">
        <v>0.08</v>
      </c>
      <c r="G66">
        <v>1</v>
      </c>
      <c r="S66" t="s">
        <v>28</v>
      </c>
      <c r="T66">
        <v>3900</v>
      </c>
      <c r="U66" t="s">
        <v>62</v>
      </c>
      <c r="V66" t="s">
        <v>50</v>
      </c>
      <c r="W66">
        <v>3960</v>
      </c>
      <c r="X66">
        <v>0.16</v>
      </c>
      <c r="Y66">
        <v>1</v>
      </c>
      <c r="AI66" t="s">
        <v>26</v>
      </c>
      <c r="AJ66">
        <v>5000</v>
      </c>
      <c r="AK66" t="s">
        <v>59</v>
      </c>
      <c r="AL66">
        <v>36</v>
      </c>
      <c r="AM66" t="s">
        <v>51</v>
      </c>
      <c r="AN66">
        <v>20343</v>
      </c>
      <c r="AO66">
        <v>0.12</v>
      </c>
      <c r="AP66">
        <v>1</v>
      </c>
    </row>
    <row r="67" spans="1:42" x14ac:dyDescent="0.3">
      <c r="A67" t="s">
        <v>28</v>
      </c>
      <c r="B67">
        <v>1300</v>
      </c>
      <c r="C67" t="s">
        <v>59</v>
      </c>
      <c r="D67" t="s">
        <v>49</v>
      </c>
      <c r="E67">
        <v>1286.5</v>
      </c>
      <c r="F67">
        <v>0.14000000000000001</v>
      </c>
      <c r="G67">
        <v>4</v>
      </c>
      <c r="S67" t="s">
        <v>27</v>
      </c>
      <c r="T67">
        <v>1600</v>
      </c>
      <c r="U67" t="s">
        <v>62</v>
      </c>
      <c r="V67" t="s">
        <v>51</v>
      </c>
      <c r="W67">
        <v>1507</v>
      </c>
      <c r="X67">
        <v>0.13</v>
      </c>
      <c r="Y67">
        <v>8</v>
      </c>
      <c r="AI67" t="s">
        <v>26</v>
      </c>
      <c r="AJ67">
        <v>3400</v>
      </c>
      <c r="AK67" t="s">
        <v>57</v>
      </c>
      <c r="AL67">
        <v>36</v>
      </c>
      <c r="AM67" t="s">
        <v>51</v>
      </c>
      <c r="AN67">
        <v>3498</v>
      </c>
      <c r="AO67">
        <v>0.74</v>
      </c>
      <c r="AP67">
        <v>1</v>
      </c>
    </row>
    <row r="68" spans="1:42" x14ac:dyDescent="0.3">
      <c r="A68" t="s">
        <v>26</v>
      </c>
      <c r="B68">
        <v>3000</v>
      </c>
      <c r="C68" t="s">
        <v>59</v>
      </c>
      <c r="D68" t="s">
        <v>51</v>
      </c>
      <c r="E68">
        <v>2678</v>
      </c>
      <c r="F68">
        <v>0.04</v>
      </c>
      <c r="G68">
        <v>1</v>
      </c>
      <c r="S68" t="s">
        <v>27</v>
      </c>
      <c r="T68">
        <v>3200</v>
      </c>
      <c r="U68" t="s">
        <v>66</v>
      </c>
      <c r="V68" t="s">
        <v>49</v>
      </c>
      <c r="W68">
        <v>3243</v>
      </c>
      <c r="X68">
        <v>0.2</v>
      </c>
      <c r="Y68">
        <v>2</v>
      </c>
      <c r="AI68" t="s">
        <v>27</v>
      </c>
      <c r="AJ68">
        <v>1600</v>
      </c>
      <c r="AK68" t="s">
        <v>59</v>
      </c>
      <c r="AL68">
        <v>36</v>
      </c>
      <c r="AM68" t="s">
        <v>50</v>
      </c>
      <c r="AN68">
        <v>1681</v>
      </c>
      <c r="AO68">
        <v>0.11</v>
      </c>
      <c r="AP68">
        <v>3</v>
      </c>
    </row>
    <row r="69" spans="1:42" x14ac:dyDescent="0.3">
      <c r="A69" t="s">
        <v>27</v>
      </c>
      <c r="B69">
        <v>1100</v>
      </c>
      <c r="C69" t="s">
        <v>59</v>
      </c>
      <c r="D69" t="s">
        <v>51</v>
      </c>
      <c r="E69">
        <v>814</v>
      </c>
      <c r="F69">
        <v>0.11</v>
      </c>
      <c r="G69">
        <v>1</v>
      </c>
      <c r="S69" t="s">
        <v>27</v>
      </c>
      <c r="T69">
        <v>3600</v>
      </c>
      <c r="U69" t="s">
        <v>66</v>
      </c>
      <c r="V69" t="s">
        <v>51</v>
      </c>
      <c r="W69">
        <v>3648</v>
      </c>
      <c r="X69">
        <v>0.04</v>
      </c>
      <c r="Y69">
        <v>1</v>
      </c>
      <c r="AI69" t="s">
        <v>28</v>
      </c>
      <c r="AJ69">
        <v>3700</v>
      </c>
      <c r="AK69" t="s">
        <v>59</v>
      </c>
      <c r="AL69">
        <v>36</v>
      </c>
      <c r="AM69" t="s">
        <v>49</v>
      </c>
      <c r="AN69">
        <v>3735</v>
      </c>
      <c r="AO69">
        <v>0.08</v>
      </c>
      <c r="AP69">
        <v>2</v>
      </c>
    </row>
    <row r="70" spans="1:42" x14ac:dyDescent="0.3">
      <c r="A70" t="s">
        <v>27</v>
      </c>
      <c r="B70">
        <v>1200</v>
      </c>
      <c r="C70" t="s">
        <v>59</v>
      </c>
      <c r="D70" t="s">
        <v>49</v>
      </c>
      <c r="F70">
        <v>0.31</v>
      </c>
      <c r="G70">
        <v>1</v>
      </c>
      <c r="S70" t="s">
        <v>26</v>
      </c>
      <c r="T70">
        <v>800</v>
      </c>
      <c r="U70" t="s">
        <v>66</v>
      </c>
      <c r="V70" t="s">
        <v>51</v>
      </c>
      <c r="W70">
        <v>761.33</v>
      </c>
      <c r="X70">
        <v>0.1</v>
      </c>
      <c r="Y70">
        <v>3</v>
      </c>
      <c r="AI70" t="s">
        <v>27</v>
      </c>
      <c r="AJ70">
        <v>2800</v>
      </c>
      <c r="AK70" t="s">
        <v>59</v>
      </c>
      <c r="AL70">
        <v>36</v>
      </c>
      <c r="AM70" t="s">
        <v>50</v>
      </c>
      <c r="AN70">
        <v>2566</v>
      </c>
      <c r="AO70">
        <v>0.15</v>
      </c>
      <c r="AP70">
        <v>2</v>
      </c>
    </row>
    <row r="71" spans="1:42" x14ac:dyDescent="0.3">
      <c r="A71" t="s">
        <v>28</v>
      </c>
      <c r="B71">
        <v>10000</v>
      </c>
      <c r="C71" t="s">
        <v>56</v>
      </c>
      <c r="G71">
        <v>50776</v>
      </c>
      <c r="S71" t="s">
        <v>26</v>
      </c>
      <c r="T71">
        <v>10000</v>
      </c>
      <c r="U71" t="s">
        <v>64</v>
      </c>
      <c r="Y71">
        <v>76511</v>
      </c>
      <c r="AI71" t="s">
        <v>26</v>
      </c>
      <c r="AJ71">
        <v>1800</v>
      </c>
      <c r="AK71" t="s">
        <v>59</v>
      </c>
      <c r="AL71">
        <v>36</v>
      </c>
      <c r="AM71" t="s">
        <v>50</v>
      </c>
      <c r="AN71">
        <v>1856.66</v>
      </c>
      <c r="AO71">
        <v>0.12</v>
      </c>
      <c r="AP71">
        <v>3</v>
      </c>
    </row>
    <row r="72" spans="1:42" x14ac:dyDescent="0.3">
      <c r="A72" t="s">
        <v>28</v>
      </c>
      <c r="B72">
        <v>1200</v>
      </c>
      <c r="C72" t="s">
        <v>58</v>
      </c>
      <c r="D72" t="s">
        <v>49</v>
      </c>
      <c r="E72">
        <v>1142.8</v>
      </c>
      <c r="F72">
        <v>0.5</v>
      </c>
      <c r="G72">
        <v>409</v>
      </c>
      <c r="S72" t="s">
        <v>28</v>
      </c>
      <c r="T72">
        <v>2700</v>
      </c>
      <c r="U72" t="s">
        <v>65</v>
      </c>
      <c r="V72" t="s">
        <v>50</v>
      </c>
      <c r="W72">
        <v>2695.21</v>
      </c>
      <c r="X72">
        <v>0.11</v>
      </c>
      <c r="Y72">
        <v>116</v>
      </c>
      <c r="AI72" t="s">
        <v>26</v>
      </c>
      <c r="AJ72">
        <v>4200</v>
      </c>
      <c r="AK72" t="s">
        <v>59</v>
      </c>
      <c r="AL72">
        <v>36</v>
      </c>
      <c r="AM72" t="s">
        <v>50</v>
      </c>
      <c r="AN72">
        <v>4293</v>
      </c>
      <c r="AO72">
        <v>0.02</v>
      </c>
      <c r="AP72">
        <v>1</v>
      </c>
    </row>
    <row r="73" spans="1:42" x14ac:dyDescent="0.3">
      <c r="A73" t="s">
        <v>26</v>
      </c>
      <c r="B73">
        <v>1200</v>
      </c>
      <c r="C73" t="s">
        <v>56</v>
      </c>
      <c r="D73" t="s">
        <v>49</v>
      </c>
      <c r="E73">
        <v>964.75</v>
      </c>
      <c r="F73">
        <v>0.18</v>
      </c>
      <c r="G73">
        <v>72</v>
      </c>
      <c r="S73" t="s">
        <v>27</v>
      </c>
      <c r="T73">
        <v>1200</v>
      </c>
      <c r="U73" t="s">
        <v>65</v>
      </c>
      <c r="V73" t="s">
        <v>50</v>
      </c>
      <c r="W73">
        <v>1076.1500000000001</v>
      </c>
      <c r="X73">
        <v>0.32</v>
      </c>
      <c r="Y73">
        <v>124</v>
      </c>
      <c r="AI73" t="s">
        <v>27</v>
      </c>
      <c r="AJ73">
        <v>2100</v>
      </c>
      <c r="AK73" t="s">
        <v>59</v>
      </c>
      <c r="AL73">
        <v>36</v>
      </c>
      <c r="AM73" t="s">
        <v>50</v>
      </c>
      <c r="AN73">
        <v>2108</v>
      </c>
      <c r="AO73">
        <v>0.02</v>
      </c>
      <c r="AP73">
        <v>1</v>
      </c>
    </row>
    <row r="74" spans="1:42" x14ac:dyDescent="0.3">
      <c r="A74" t="s">
        <v>27</v>
      </c>
      <c r="B74">
        <v>1700</v>
      </c>
      <c r="C74" t="s">
        <v>57</v>
      </c>
      <c r="D74" t="s">
        <v>51</v>
      </c>
      <c r="E74">
        <v>1594.85</v>
      </c>
      <c r="F74">
        <v>0.13</v>
      </c>
      <c r="G74">
        <v>103</v>
      </c>
      <c r="S74" t="s">
        <v>26</v>
      </c>
      <c r="T74">
        <v>1200</v>
      </c>
      <c r="U74" t="s">
        <v>65</v>
      </c>
      <c r="V74" t="s">
        <v>50</v>
      </c>
      <c r="W74">
        <v>1049.3800000000001</v>
      </c>
      <c r="X74">
        <v>0.31</v>
      </c>
      <c r="Y74">
        <v>109</v>
      </c>
      <c r="AI74" t="s">
        <v>27</v>
      </c>
      <c r="AJ74">
        <v>1500</v>
      </c>
      <c r="AK74" t="s">
        <v>59</v>
      </c>
      <c r="AL74">
        <v>36</v>
      </c>
      <c r="AM74" t="s">
        <v>49</v>
      </c>
      <c r="AN74">
        <v>1556</v>
      </c>
      <c r="AO74">
        <v>0.13</v>
      </c>
      <c r="AP74">
        <v>1</v>
      </c>
    </row>
    <row r="75" spans="1:42" x14ac:dyDescent="0.3">
      <c r="A75" t="s">
        <v>28</v>
      </c>
      <c r="B75">
        <v>500</v>
      </c>
      <c r="C75" t="s">
        <v>58</v>
      </c>
      <c r="D75" t="s">
        <v>50</v>
      </c>
      <c r="E75">
        <v>526.95000000000005</v>
      </c>
      <c r="F75">
        <v>0.22</v>
      </c>
      <c r="G75">
        <v>144</v>
      </c>
      <c r="S75" t="s">
        <v>27</v>
      </c>
      <c r="T75">
        <v>900</v>
      </c>
      <c r="U75" t="s">
        <v>64</v>
      </c>
      <c r="V75" t="s">
        <v>50</v>
      </c>
      <c r="W75">
        <v>792.04</v>
      </c>
      <c r="X75">
        <v>0.28000000000000003</v>
      </c>
      <c r="Y75">
        <v>47</v>
      </c>
      <c r="AI75" t="s">
        <v>28</v>
      </c>
      <c r="AJ75">
        <v>10000</v>
      </c>
      <c r="AK75" t="s">
        <v>57</v>
      </c>
      <c r="AL75">
        <v>36</v>
      </c>
      <c r="AP75">
        <v>43</v>
      </c>
    </row>
    <row r="76" spans="1:42" x14ac:dyDescent="0.3">
      <c r="A76" t="s">
        <v>26</v>
      </c>
      <c r="B76">
        <v>10000</v>
      </c>
      <c r="C76" t="s">
        <v>62</v>
      </c>
      <c r="G76">
        <v>38</v>
      </c>
      <c r="S76" t="s">
        <v>28</v>
      </c>
      <c r="T76">
        <v>400</v>
      </c>
      <c r="U76" t="s">
        <v>65</v>
      </c>
      <c r="V76" t="s">
        <v>49</v>
      </c>
      <c r="W76">
        <v>459.41</v>
      </c>
      <c r="X76">
        <v>0.35</v>
      </c>
      <c r="Y76">
        <v>141</v>
      </c>
      <c r="AI76" t="s">
        <v>26</v>
      </c>
      <c r="AJ76">
        <v>1500</v>
      </c>
      <c r="AK76" t="s">
        <v>59</v>
      </c>
      <c r="AL76">
        <v>36</v>
      </c>
      <c r="AM76" t="s">
        <v>49</v>
      </c>
      <c r="AN76">
        <v>1556</v>
      </c>
      <c r="AO76">
        <v>0.06</v>
      </c>
      <c r="AP76">
        <v>1</v>
      </c>
    </row>
    <row r="77" spans="1:42" x14ac:dyDescent="0.3">
      <c r="A77" t="s">
        <v>26</v>
      </c>
      <c r="B77">
        <v>1900</v>
      </c>
      <c r="C77" t="s">
        <v>56</v>
      </c>
      <c r="D77" t="s">
        <v>50</v>
      </c>
      <c r="E77">
        <v>1642.8</v>
      </c>
      <c r="F77">
        <v>0.19</v>
      </c>
      <c r="G77">
        <v>5</v>
      </c>
      <c r="S77" t="s">
        <v>26</v>
      </c>
      <c r="T77">
        <v>1300</v>
      </c>
      <c r="U77" t="s">
        <v>65</v>
      </c>
      <c r="V77" t="s">
        <v>49</v>
      </c>
      <c r="W77">
        <v>1123.3399999999999</v>
      </c>
      <c r="X77">
        <v>0.43</v>
      </c>
      <c r="Y77">
        <v>409</v>
      </c>
      <c r="AI77" t="s">
        <v>26</v>
      </c>
      <c r="AJ77">
        <v>1200</v>
      </c>
      <c r="AK77" t="s">
        <v>59</v>
      </c>
      <c r="AL77">
        <v>36</v>
      </c>
      <c r="AM77" t="s">
        <v>51</v>
      </c>
      <c r="AN77">
        <v>1256</v>
      </c>
      <c r="AO77">
        <v>0.04</v>
      </c>
      <c r="AP77">
        <v>1</v>
      </c>
    </row>
    <row r="78" spans="1:42" x14ac:dyDescent="0.3">
      <c r="A78" t="s">
        <v>28</v>
      </c>
      <c r="B78">
        <v>400</v>
      </c>
      <c r="C78" t="s">
        <v>56</v>
      </c>
      <c r="D78" t="s">
        <v>49</v>
      </c>
      <c r="E78">
        <v>424.86</v>
      </c>
      <c r="F78">
        <v>0.09</v>
      </c>
      <c r="G78">
        <v>403</v>
      </c>
      <c r="S78" t="s">
        <v>28</v>
      </c>
      <c r="T78">
        <v>3400</v>
      </c>
      <c r="U78" t="s">
        <v>65</v>
      </c>
      <c r="V78" t="s">
        <v>49</v>
      </c>
      <c r="W78">
        <v>3329.6</v>
      </c>
      <c r="X78">
        <v>0.3</v>
      </c>
      <c r="Y78">
        <v>62</v>
      </c>
      <c r="AI78" t="s">
        <v>26</v>
      </c>
      <c r="AJ78">
        <v>10000</v>
      </c>
      <c r="AK78" t="s">
        <v>57</v>
      </c>
      <c r="AL78">
        <v>36</v>
      </c>
      <c r="AP78">
        <v>43</v>
      </c>
    </row>
    <row r="79" spans="1:42" x14ac:dyDescent="0.3">
      <c r="A79" t="s">
        <v>26</v>
      </c>
      <c r="B79">
        <v>900</v>
      </c>
      <c r="C79" t="s">
        <v>58</v>
      </c>
      <c r="D79" t="s">
        <v>50</v>
      </c>
      <c r="E79">
        <v>833.71</v>
      </c>
      <c r="F79">
        <v>0.47</v>
      </c>
      <c r="G79">
        <v>126</v>
      </c>
      <c r="S79" t="s">
        <v>27</v>
      </c>
      <c r="T79">
        <v>4400</v>
      </c>
      <c r="U79" t="s">
        <v>65</v>
      </c>
      <c r="V79" t="s">
        <v>51</v>
      </c>
      <c r="W79">
        <v>4409.6000000000004</v>
      </c>
      <c r="X79">
        <v>0.19</v>
      </c>
      <c r="Y79">
        <v>74</v>
      </c>
      <c r="AI79" t="s">
        <v>28</v>
      </c>
      <c r="AJ79">
        <v>1600</v>
      </c>
      <c r="AK79" t="s">
        <v>59</v>
      </c>
      <c r="AL79">
        <v>36</v>
      </c>
      <c r="AM79" t="s">
        <v>50</v>
      </c>
      <c r="AN79">
        <v>1575</v>
      </c>
      <c r="AO79">
        <v>0.02</v>
      </c>
      <c r="AP79">
        <v>3</v>
      </c>
    </row>
    <row r="80" spans="1:42" x14ac:dyDescent="0.3">
      <c r="A80" t="s">
        <v>26</v>
      </c>
      <c r="B80">
        <v>1800</v>
      </c>
      <c r="C80" t="s">
        <v>57</v>
      </c>
      <c r="D80" t="s">
        <v>50</v>
      </c>
      <c r="E80">
        <v>1646</v>
      </c>
      <c r="F80">
        <v>0.22</v>
      </c>
      <c r="G80">
        <v>6</v>
      </c>
      <c r="S80" t="s">
        <v>27</v>
      </c>
      <c r="T80">
        <v>3500</v>
      </c>
      <c r="U80" t="s">
        <v>65</v>
      </c>
      <c r="V80" t="s">
        <v>49</v>
      </c>
      <c r="W80">
        <v>3406.42</v>
      </c>
      <c r="X80">
        <v>0.17</v>
      </c>
      <c r="Y80">
        <v>21</v>
      </c>
      <c r="AI80" t="s">
        <v>28</v>
      </c>
      <c r="AJ80">
        <v>2800</v>
      </c>
      <c r="AK80" t="s">
        <v>59</v>
      </c>
      <c r="AL80">
        <v>36</v>
      </c>
      <c r="AM80" t="s">
        <v>50</v>
      </c>
      <c r="AN80">
        <v>2510</v>
      </c>
      <c r="AO80">
        <v>0.1</v>
      </c>
      <c r="AP80">
        <v>2</v>
      </c>
    </row>
    <row r="81" spans="1:42" x14ac:dyDescent="0.3">
      <c r="A81" t="s">
        <v>26</v>
      </c>
      <c r="B81">
        <v>200</v>
      </c>
      <c r="C81" t="s">
        <v>56</v>
      </c>
      <c r="D81" t="s">
        <v>49</v>
      </c>
      <c r="E81">
        <v>237</v>
      </c>
      <c r="F81">
        <v>0.14000000000000001</v>
      </c>
      <c r="G81">
        <v>41</v>
      </c>
      <c r="S81" t="s">
        <v>26</v>
      </c>
      <c r="T81">
        <v>1600</v>
      </c>
      <c r="U81" t="s">
        <v>64</v>
      </c>
      <c r="V81" t="s">
        <v>51</v>
      </c>
      <c r="W81">
        <v>1053.73</v>
      </c>
      <c r="X81">
        <v>0.13</v>
      </c>
      <c r="Y81">
        <v>249</v>
      </c>
      <c r="AI81" t="s">
        <v>26</v>
      </c>
      <c r="AJ81">
        <v>5000</v>
      </c>
      <c r="AK81" t="s">
        <v>57</v>
      </c>
      <c r="AL81">
        <v>36</v>
      </c>
      <c r="AM81" t="s">
        <v>51</v>
      </c>
      <c r="AN81">
        <v>6545.66</v>
      </c>
      <c r="AO81">
        <v>0.39</v>
      </c>
      <c r="AP81">
        <v>3</v>
      </c>
    </row>
    <row r="82" spans="1:42" x14ac:dyDescent="0.3">
      <c r="A82" t="s">
        <v>27</v>
      </c>
      <c r="B82">
        <v>5000</v>
      </c>
      <c r="C82" t="s">
        <v>56</v>
      </c>
      <c r="D82" t="s">
        <v>51</v>
      </c>
      <c r="E82">
        <v>8943.32</v>
      </c>
      <c r="F82">
        <v>0.06</v>
      </c>
      <c r="G82">
        <v>28</v>
      </c>
      <c r="S82" t="s">
        <v>27</v>
      </c>
      <c r="T82">
        <v>2800</v>
      </c>
      <c r="U82" t="s">
        <v>64</v>
      </c>
      <c r="V82" t="s">
        <v>50</v>
      </c>
      <c r="W82">
        <v>2641.42</v>
      </c>
      <c r="X82">
        <v>0.13</v>
      </c>
      <c r="Y82">
        <v>7</v>
      </c>
      <c r="AI82" t="s">
        <v>28</v>
      </c>
      <c r="AJ82">
        <v>4400</v>
      </c>
      <c r="AK82" t="s">
        <v>57</v>
      </c>
      <c r="AL82">
        <v>36</v>
      </c>
      <c r="AM82" t="s">
        <v>50</v>
      </c>
      <c r="AN82">
        <v>4446</v>
      </c>
      <c r="AO82">
        <v>0.53</v>
      </c>
      <c r="AP82">
        <v>2</v>
      </c>
    </row>
    <row r="83" spans="1:42" x14ac:dyDescent="0.3">
      <c r="A83" t="s">
        <v>27</v>
      </c>
      <c r="B83">
        <v>1000</v>
      </c>
      <c r="C83" t="s">
        <v>58</v>
      </c>
      <c r="D83" t="s">
        <v>51</v>
      </c>
      <c r="E83">
        <v>858.22</v>
      </c>
      <c r="F83">
        <v>0.26</v>
      </c>
      <c r="G83">
        <v>92</v>
      </c>
      <c r="S83" t="s">
        <v>27</v>
      </c>
      <c r="T83">
        <v>5000</v>
      </c>
      <c r="U83" t="s">
        <v>65</v>
      </c>
      <c r="V83" t="s">
        <v>49</v>
      </c>
      <c r="W83">
        <v>8660.18</v>
      </c>
      <c r="X83">
        <v>0.3</v>
      </c>
      <c r="Y83">
        <v>287</v>
      </c>
      <c r="AI83" t="s">
        <v>26</v>
      </c>
      <c r="AJ83">
        <v>3300</v>
      </c>
      <c r="AK83" t="s">
        <v>59</v>
      </c>
      <c r="AL83">
        <v>36</v>
      </c>
      <c r="AM83" t="s">
        <v>49</v>
      </c>
      <c r="AN83">
        <v>3308.5</v>
      </c>
      <c r="AO83">
        <v>0.42</v>
      </c>
      <c r="AP83">
        <v>2</v>
      </c>
    </row>
    <row r="84" spans="1:42" x14ac:dyDescent="0.3">
      <c r="A84" t="s">
        <v>27</v>
      </c>
      <c r="B84">
        <v>400</v>
      </c>
      <c r="C84" t="s">
        <v>58</v>
      </c>
      <c r="D84" t="s">
        <v>49</v>
      </c>
      <c r="E84">
        <v>432.58</v>
      </c>
      <c r="F84">
        <v>0.49</v>
      </c>
      <c r="G84">
        <v>125</v>
      </c>
      <c r="S84" t="s">
        <v>26</v>
      </c>
      <c r="T84">
        <v>3400</v>
      </c>
      <c r="U84" t="s">
        <v>65</v>
      </c>
      <c r="V84" t="s">
        <v>51</v>
      </c>
      <c r="W84">
        <v>3306.26</v>
      </c>
      <c r="X84">
        <v>0.14000000000000001</v>
      </c>
      <c r="Y84">
        <v>106</v>
      </c>
      <c r="AI84" t="s">
        <v>28</v>
      </c>
      <c r="AJ84">
        <v>3100</v>
      </c>
      <c r="AK84" t="s">
        <v>59</v>
      </c>
      <c r="AL84">
        <v>36</v>
      </c>
      <c r="AM84" t="s">
        <v>49</v>
      </c>
      <c r="AN84">
        <v>3127</v>
      </c>
      <c r="AO84">
        <v>7.0000000000000007E-2</v>
      </c>
      <c r="AP84">
        <v>1</v>
      </c>
    </row>
    <row r="85" spans="1:42" x14ac:dyDescent="0.3">
      <c r="A85" t="s">
        <v>28</v>
      </c>
      <c r="B85">
        <v>3600</v>
      </c>
      <c r="C85" t="s">
        <v>58</v>
      </c>
      <c r="D85" t="s">
        <v>49</v>
      </c>
      <c r="E85">
        <v>3585.85</v>
      </c>
      <c r="F85">
        <v>0.27</v>
      </c>
      <c r="G85">
        <v>35</v>
      </c>
      <c r="S85" t="s">
        <v>28</v>
      </c>
      <c r="T85">
        <v>200</v>
      </c>
      <c r="U85" t="s">
        <v>64</v>
      </c>
      <c r="V85" t="s">
        <v>49</v>
      </c>
      <c r="W85">
        <v>243.6</v>
      </c>
      <c r="X85">
        <v>0.06</v>
      </c>
      <c r="Y85">
        <v>81</v>
      </c>
      <c r="AI85" t="s">
        <v>27</v>
      </c>
      <c r="AJ85">
        <v>3400</v>
      </c>
      <c r="AK85" t="s">
        <v>57</v>
      </c>
      <c r="AL85">
        <v>36</v>
      </c>
      <c r="AM85" t="s">
        <v>51</v>
      </c>
      <c r="AN85">
        <v>3485</v>
      </c>
      <c r="AO85">
        <v>0.64</v>
      </c>
      <c r="AP85">
        <v>1</v>
      </c>
    </row>
    <row r="86" spans="1:42" x14ac:dyDescent="0.3">
      <c r="A86" t="s">
        <v>26</v>
      </c>
      <c r="B86">
        <v>2700</v>
      </c>
      <c r="C86" t="s">
        <v>58</v>
      </c>
      <c r="D86" t="s">
        <v>51</v>
      </c>
      <c r="E86">
        <v>2588.0500000000002</v>
      </c>
      <c r="F86">
        <v>0.08</v>
      </c>
      <c r="G86">
        <v>111</v>
      </c>
      <c r="S86" t="s">
        <v>28</v>
      </c>
      <c r="T86">
        <v>3800</v>
      </c>
      <c r="U86" t="s">
        <v>65</v>
      </c>
      <c r="V86" t="s">
        <v>50</v>
      </c>
      <c r="W86">
        <v>3820.56</v>
      </c>
      <c r="X86">
        <v>0.09</v>
      </c>
      <c r="Y86">
        <v>92</v>
      </c>
      <c r="AI86" t="s">
        <v>28</v>
      </c>
      <c r="AJ86">
        <v>2400</v>
      </c>
      <c r="AK86" t="s">
        <v>59</v>
      </c>
      <c r="AL86">
        <v>36</v>
      </c>
      <c r="AM86" t="s">
        <v>49</v>
      </c>
      <c r="AN86">
        <v>2445</v>
      </c>
      <c r="AO86">
        <v>0.03</v>
      </c>
      <c r="AP86">
        <v>1</v>
      </c>
    </row>
    <row r="87" spans="1:42" x14ac:dyDescent="0.3">
      <c r="A87" t="s">
        <v>26</v>
      </c>
      <c r="B87">
        <v>1100</v>
      </c>
      <c r="C87" t="s">
        <v>56</v>
      </c>
      <c r="D87" t="s">
        <v>49</v>
      </c>
      <c r="E87">
        <v>890.79</v>
      </c>
      <c r="F87">
        <v>0.16</v>
      </c>
      <c r="G87">
        <v>97</v>
      </c>
      <c r="S87" t="s">
        <v>27</v>
      </c>
      <c r="T87">
        <v>1100</v>
      </c>
      <c r="U87" t="s">
        <v>65</v>
      </c>
      <c r="V87" t="s">
        <v>50</v>
      </c>
      <c r="W87">
        <v>1022.06</v>
      </c>
      <c r="X87">
        <v>0.34</v>
      </c>
      <c r="Y87">
        <v>97</v>
      </c>
      <c r="AI87" t="s">
        <v>26</v>
      </c>
      <c r="AJ87">
        <v>1700</v>
      </c>
      <c r="AK87" t="s">
        <v>59</v>
      </c>
      <c r="AL87">
        <v>36</v>
      </c>
      <c r="AM87" t="s">
        <v>51</v>
      </c>
      <c r="AN87">
        <v>1631</v>
      </c>
      <c r="AO87">
        <v>0.06</v>
      </c>
      <c r="AP87">
        <v>2</v>
      </c>
    </row>
    <row r="88" spans="1:42" x14ac:dyDescent="0.3">
      <c r="A88" t="s">
        <v>28</v>
      </c>
      <c r="B88">
        <v>3900</v>
      </c>
      <c r="C88" t="s">
        <v>58</v>
      </c>
      <c r="D88" t="s">
        <v>49</v>
      </c>
      <c r="E88">
        <v>3937.06</v>
      </c>
      <c r="F88">
        <v>0.53</v>
      </c>
      <c r="G88">
        <v>34</v>
      </c>
      <c r="S88" t="s">
        <v>28</v>
      </c>
      <c r="T88">
        <v>1200</v>
      </c>
      <c r="U88" t="s">
        <v>64</v>
      </c>
      <c r="V88" t="s">
        <v>49</v>
      </c>
      <c r="W88">
        <v>1070.19</v>
      </c>
      <c r="X88">
        <v>0.18</v>
      </c>
      <c r="Y88">
        <v>129</v>
      </c>
      <c r="AI88" t="s">
        <v>28</v>
      </c>
      <c r="AJ88">
        <v>1500</v>
      </c>
      <c r="AK88" t="s">
        <v>59</v>
      </c>
      <c r="AL88">
        <v>36</v>
      </c>
      <c r="AM88" t="s">
        <v>50</v>
      </c>
      <c r="AN88">
        <v>1563</v>
      </c>
      <c r="AO88">
        <v>0.02</v>
      </c>
      <c r="AP88">
        <v>1</v>
      </c>
    </row>
    <row r="89" spans="1:42" x14ac:dyDescent="0.3">
      <c r="A89" t="s">
        <v>26</v>
      </c>
      <c r="B89">
        <v>1300</v>
      </c>
      <c r="C89" t="s">
        <v>57</v>
      </c>
      <c r="D89" t="s">
        <v>51</v>
      </c>
      <c r="E89">
        <v>1127.8</v>
      </c>
      <c r="F89">
        <v>0.09</v>
      </c>
      <c r="G89">
        <v>191</v>
      </c>
      <c r="S89" t="s">
        <v>27</v>
      </c>
      <c r="T89">
        <v>4600</v>
      </c>
      <c r="U89" t="s">
        <v>65</v>
      </c>
      <c r="V89" t="s">
        <v>49</v>
      </c>
      <c r="W89">
        <v>4119.3100000000004</v>
      </c>
      <c r="X89">
        <v>0.2</v>
      </c>
      <c r="Y89">
        <v>16</v>
      </c>
      <c r="AI89" t="s">
        <v>26</v>
      </c>
      <c r="AJ89">
        <v>1700</v>
      </c>
      <c r="AK89" t="s">
        <v>59</v>
      </c>
      <c r="AL89">
        <v>36</v>
      </c>
      <c r="AM89" t="s">
        <v>50</v>
      </c>
      <c r="AN89">
        <v>1677</v>
      </c>
      <c r="AO89">
        <v>0.02</v>
      </c>
      <c r="AP89">
        <v>2</v>
      </c>
    </row>
    <row r="90" spans="1:42" x14ac:dyDescent="0.3">
      <c r="A90" t="s">
        <v>28</v>
      </c>
      <c r="B90">
        <v>2400</v>
      </c>
      <c r="C90" t="s">
        <v>58</v>
      </c>
      <c r="D90" t="s">
        <v>50</v>
      </c>
      <c r="E90">
        <v>2406.71</v>
      </c>
      <c r="F90">
        <v>0.1</v>
      </c>
      <c r="G90">
        <v>147</v>
      </c>
      <c r="S90" t="s">
        <v>28</v>
      </c>
      <c r="T90">
        <v>1100</v>
      </c>
      <c r="U90" t="s">
        <v>64</v>
      </c>
      <c r="V90" t="s">
        <v>49</v>
      </c>
      <c r="W90">
        <v>998.11</v>
      </c>
      <c r="X90">
        <v>0.23</v>
      </c>
      <c r="Y90">
        <v>171</v>
      </c>
      <c r="AI90" t="s">
        <v>28</v>
      </c>
      <c r="AJ90">
        <v>1800</v>
      </c>
      <c r="AK90" t="s">
        <v>59</v>
      </c>
      <c r="AL90">
        <v>36</v>
      </c>
      <c r="AM90" t="s">
        <v>50</v>
      </c>
      <c r="AN90">
        <v>1751.83</v>
      </c>
      <c r="AO90">
        <v>0.06</v>
      </c>
      <c r="AP90">
        <v>6</v>
      </c>
    </row>
    <row r="91" spans="1:42" x14ac:dyDescent="0.3">
      <c r="A91" t="s">
        <v>27</v>
      </c>
      <c r="B91">
        <v>1800</v>
      </c>
      <c r="C91" t="s">
        <v>56</v>
      </c>
      <c r="D91" t="s">
        <v>49</v>
      </c>
      <c r="E91">
        <v>883.93</v>
      </c>
      <c r="F91">
        <v>0.18</v>
      </c>
      <c r="G91">
        <v>50</v>
      </c>
      <c r="S91" t="s">
        <v>27</v>
      </c>
      <c r="T91">
        <v>800</v>
      </c>
      <c r="U91" t="s">
        <v>64</v>
      </c>
      <c r="V91" t="s">
        <v>51</v>
      </c>
      <c r="W91">
        <v>713.62</v>
      </c>
      <c r="X91">
        <v>0.16</v>
      </c>
      <c r="Y91">
        <v>36</v>
      </c>
      <c r="AI91" t="s">
        <v>26</v>
      </c>
      <c r="AJ91">
        <v>10000</v>
      </c>
      <c r="AK91" t="s">
        <v>59</v>
      </c>
      <c r="AL91">
        <v>36</v>
      </c>
      <c r="AP91">
        <v>69</v>
      </c>
    </row>
    <row r="92" spans="1:42" x14ac:dyDescent="0.3">
      <c r="A92" t="s">
        <v>26</v>
      </c>
      <c r="B92">
        <v>5000</v>
      </c>
      <c r="C92" t="s">
        <v>57</v>
      </c>
      <c r="D92" t="s">
        <v>49</v>
      </c>
      <c r="E92">
        <v>8354.16</v>
      </c>
      <c r="F92">
        <v>0.21</v>
      </c>
      <c r="G92">
        <v>109</v>
      </c>
      <c r="S92" t="s">
        <v>27</v>
      </c>
      <c r="T92">
        <v>1700</v>
      </c>
      <c r="U92" t="s">
        <v>64</v>
      </c>
      <c r="V92" t="s">
        <v>49</v>
      </c>
      <c r="W92">
        <v>1249.8399999999999</v>
      </c>
      <c r="X92">
        <v>0.18</v>
      </c>
      <c r="Y92">
        <v>73</v>
      </c>
      <c r="AI92" t="s">
        <v>28</v>
      </c>
      <c r="AJ92">
        <v>3400</v>
      </c>
      <c r="AK92" t="s">
        <v>59</v>
      </c>
      <c r="AL92">
        <v>36</v>
      </c>
      <c r="AM92" t="s">
        <v>50</v>
      </c>
      <c r="AN92">
        <v>3452</v>
      </c>
      <c r="AO92">
        <v>0.02</v>
      </c>
      <c r="AP92">
        <v>1</v>
      </c>
    </row>
    <row r="93" spans="1:42" x14ac:dyDescent="0.3">
      <c r="A93" t="s">
        <v>28</v>
      </c>
      <c r="B93">
        <v>3000</v>
      </c>
      <c r="C93" t="s">
        <v>58</v>
      </c>
      <c r="D93" t="s">
        <v>50</v>
      </c>
      <c r="E93">
        <v>2930.02</v>
      </c>
      <c r="F93">
        <v>0.1</v>
      </c>
      <c r="G93">
        <v>84</v>
      </c>
      <c r="S93" t="s">
        <v>28</v>
      </c>
      <c r="T93">
        <v>2100</v>
      </c>
      <c r="U93" t="s">
        <v>65</v>
      </c>
      <c r="V93" t="s">
        <v>49</v>
      </c>
      <c r="W93">
        <v>1743.68</v>
      </c>
      <c r="X93">
        <v>0.44</v>
      </c>
      <c r="Y93">
        <v>54</v>
      </c>
      <c r="AI93" t="s">
        <v>27</v>
      </c>
      <c r="AJ93">
        <v>5000</v>
      </c>
      <c r="AK93" t="s">
        <v>59</v>
      </c>
      <c r="AL93">
        <v>36</v>
      </c>
      <c r="AM93" t="s">
        <v>51</v>
      </c>
      <c r="AN93">
        <v>21301</v>
      </c>
      <c r="AO93">
        <v>0.12</v>
      </c>
      <c r="AP93">
        <v>1</v>
      </c>
    </row>
    <row r="94" spans="1:42" x14ac:dyDescent="0.3">
      <c r="A94" t="s">
        <v>28</v>
      </c>
      <c r="B94">
        <v>10000</v>
      </c>
      <c r="C94" t="s">
        <v>61</v>
      </c>
      <c r="G94">
        <v>37</v>
      </c>
      <c r="S94" t="s">
        <v>27</v>
      </c>
      <c r="T94">
        <v>4900</v>
      </c>
      <c r="U94" t="s">
        <v>65</v>
      </c>
      <c r="V94" t="s">
        <v>50</v>
      </c>
      <c r="W94">
        <v>4942.8999999999996</v>
      </c>
      <c r="X94">
        <v>0.09</v>
      </c>
      <c r="Y94">
        <v>20</v>
      </c>
      <c r="AI94" t="s">
        <v>27</v>
      </c>
      <c r="AJ94">
        <v>3200</v>
      </c>
      <c r="AK94" t="s">
        <v>59</v>
      </c>
      <c r="AL94">
        <v>36</v>
      </c>
      <c r="AM94" t="s">
        <v>49</v>
      </c>
      <c r="AN94">
        <v>3259</v>
      </c>
      <c r="AO94">
        <v>0.42</v>
      </c>
      <c r="AP94">
        <v>1</v>
      </c>
    </row>
    <row r="95" spans="1:42" x14ac:dyDescent="0.3">
      <c r="A95" t="s">
        <v>26</v>
      </c>
      <c r="B95">
        <v>600</v>
      </c>
      <c r="C95" t="s">
        <v>58</v>
      </c>
      <c r="D95" t="s">
        <v>50</v>
      </c>
      <c r="E95">
        <v>586.27</v>
      </c>
      <c r="F95">
        <v>0.46</v>
      </c>
      <c r="G95">
        <v>120</v>
      </c>
      <c r="S95" t="s">
        <v>27</v>
      </c>
      <c r="T95">
        <v>2600</v>
      </c>
      <c r="U95" t="s">
        <v>64</v>
      </c>
      <c r="V95" t="s">
        <v>49</v>
      </c>
      <c r="W95">
        <v>2524.1999999999998</v>
      </c>
      <c r="X95">
        <v>0.11</v>
      </c>
      <c r="Y95">
        <v>16</v>
      </c>
      <c r="AI95" t="s">
        <v>27</v>
      </c>
      <c r="AJ95">
        <v>3300</v>
      </c>
      <c r="AK95" t="s">
        <v>59</v>
      </c>
      <c r="AL95">
        <v>36</v>
      </c>
      <c r="AM95" t="s">
        <v>50</v>
      </c>
      <c r="AN95">
        <v>3338</v>
      </c>
      <c r="AO95">
        <v>0.21</v>
      </c>
      <c r="AP95">
        <v>1</v>
      </c>
    </row>
    <row r="96" spans="1:42" x14ac:dyDescent="0.3">
      <c r="A96" t="s">
        <v>28</v>
      </c>
      <c r="B96">
        <v>4900</v>
      </c>
      <c r="C96" t="s">
        <v>58</v>
      </c>
      <c r="D96" t="s">
        <v>50</v>
      </c>
      <c r="E96">
        <v>4946.59</v>
      </c>
      <c r="F96">
        <v>0.08</v>
      </c>
      <c r="G96">
        <v>57</v>
      </c>
      <c r="S96" t="s">
        <v>27</v>
      </c>
      <c r="T96">
        <v>4300</v>
      </c>
      <c r="U96" t="s">
        <v>64</v>
      </c>
      <c r="V96" t="s">
        <v>50</v>
      </c>
      <c r="W96">
        <v>4382</v>
      </c>
      <c r="X96">
        <v>0.02</v>
      </c>
      <c r="Y96">
        <v>1</v>
      </c>
      <c r="AI96" t="s">
        <v>26</v>
      </c>
      <c r="AJ96">
        <v>1300</v>
      </c>
      <c r="AK96" t="s">
        <v>59</v>
      </c>
      <c r="AL96">
        <v>36</v>
      </c>
      <c r="AM96" t="s">
        <v>49</v>
      </c>
      <c r="AN96">
        <v>1303</v>
      </c>
      <c r="AO96">
        <v>0.11</v>
      </c>
      <c r="AP96">
        <v>2</v>
      </c>
    </row>
    <row r="97" spans="1:42" x14ac:dyDescent="0.3">
      <c r="A97" t="s">
        <v>28</v>
      </c>
      <c r="B97">
        <v>3200</v>
      </c>
      <c r="C97" t="s">
        <v>57</v>
      </c>
      <c r="D97" t="s">
        <v>50</v>
      </c>
      <c r="E97">
        <v>3251.5</v>
      </c>
      <c r="F97">
        <v>0.06</v>
      </c>
      <c r="G97">
        <v>12</v>
      </c>
      <c r="S97" t="s">
        <v>26</v>
      </c>
      <c r="T97">
        <v>1700</v>
      </c>
      <c r="U97" t="s">
        <v>64</v>
      </c>
      <c r="V97" t="s">
        <v>49</v>
      </c>
      <c r="W97">
        <v>1168.1099999999999</v>
      </c>
      <c r="X97">
        <v>0.17</v>
      </c>
      <c r="Y97">
        <v>76</v>
      </c>
      <c r="AI97" t="s">
        <v>28</v>
      </c>
      <c r="AJ97">
        <v>2100</v>
      </c>
      <c r="AK97" t="s">
        <v>59</v>
      </c>
      <c r="AL97">
        <v>36</v>
      </c>
      <c r="AM97" t="s">
        <v>50</v>
      </c>
      <c r="AN97">
        <v>2190</v>
      </c>
      <c r="AO97">
        <v>0.02</v>
      </c>
      <c r="AP97">
        <v>1</v>
      </c>
    </row>
    <row r="98" spans="1:42" x14ac:dyDescent="0.3">
      <c r="A98" t="s">
        <v>28</v>
      </c>
      <c r="B98">
        <v>1700</v>
      </c>
      <c r="C98" t="s">
        <v>56</v>
      </c>
      <c r="D98" t="s">
        <v>49</v>
      </c>
      <c r="E98">
        <v>1269.1199999999999</v>
      </c>
      <c r="F98">
        <v>0.12</v>
      </c>
      <c r="G98">
        <v>73</v>
      </c>
      <c r="S98" t="s">
        <v>26</v>
      </c>
      <c r="T98">
        <v>1500</v>
      </c>
      <c r="U98" t="s">
        <v>64</v>
      </c>
      <c r="V98" t="s">
        <v>51</v>
      </c>
      <c r="W98">
        <v>1322.07</v>
      </c>
      <c r="X98">
        <v>0.08</v>
      </c>
      <c r="Y98">
        <v>41</v>
      </c>
      <c r="AI98" t="s">
        <v>26</v>
      </c>
      <c r="AJ98">
        <v>2600</v>
      </c>
      <c r="AK98" t="s">
        <v>57</v>
      </c>
      <c r="AL98">
        <v>36</v>
      </c>
      <c r="AM98" t="s">
        <v>51</v>
      </c>
      <c r="AN98">
        <v>2611</v>
      </c>
      <c r="AO98">
        <v>0.28999999999999998</v>
      </c>
      <c r="AP98">
        <v>1</v>
      </c>
    </row>
    <row r="99" spans="1:42" x14ac:dyDescent="0.3">
      <c r="A99" t="s">
        <v>27</v>
      </c>
      <c r="B99">
        <v>1700</v>
      </c>
      <c r="C99" t="s">
        <v>58</v>
      </c>
      <c r="D99" t="s">
        <v>50</v>
      </c>
      <c r="E99">
        <v>1563.03</v>
      </c>
      <c r="F99">
        <v>0.17</v>
      </c>
      <c r="G99">
        <v>109</v>
      </c>
      <c r="S99" t="s">
        <v>28</v>
      </c>
      <c r="T99">
        <v>2400</v>
      </c>
      <c r="U99" t="s">
        <v>64</v>
      </c>
      <c r="V99" t="s">
        <v>49</v>
      </c>
      <c r="W99">
        <v>2308.5500000000002</v>
      </c>
      <c r="X99">
        <v>0.25</v>
      </c>
      <c r="Y99">
        <v>21</v>
      </c>
      <c r="AI99" t="s">
        <v>27</v>
      </c>
      <c r="AJ99">
        <v>5000</v>
      </c>
      <c r="AK99" t="s">
        <v>59</v>
      </c>
      <c r="AL99">
        <v>36</v>
      </c>
      <c r="AM99" t="s">
        <v>49</v>
      </c>
      <c r="AN99">
        <v>5728.4</v>
      </c>
      <c r="AO99">
        <v>0.42</v>
      </c>
      <c r="AP99">
        <v>5</v>
      </c>
    </row>
    <row r="100" spans="1:42" x14ac:dyDescent="0.3">
      <c r="A100" t="s">
        <v>27</v>
      </c>
      <c r="B100">
        <v>3900</v>
      </c>
      <c r="C100" t="s">
        <v>57</v>
      </c>
      <c r="D100" t="s">
        <v>50</v>
      </c>
      <c r="E100">
        <v>3935</v>
      </c>
      <c r="F100">
        <v>7.0000000000000007E-2</v>
      </c>
      <c r="G100">
        <v>7</v>
      </c>
      <c r="S100" t="s">
        <v>27</v>
      </c>
      <c r="T100">
        <v>3100</v>
      </c>
      <c r="U100" t="s">
        <v>65</v>
      </c>
      <c r="V100" t="s">
        <v>49</v>
      </c>
      <c r="W100">
        <v>2957.08</v>
      </c>
      <c r="X100">
        <v>0.32</v>
      </c>
      <c r="Y100">
        <v>13</v>
      </c>
      <c r="AI100" t="s">
        <v>28</v>
      </c>
      <c r="AJ100">
        <v>1200</v>
      </c>
      <c r="AK100" t="s">
        <v>59</v>
      </c>
      <c r="AL100">
        <v>36</v>
      </c>
      <c r="AM100" t="s">
        <v>49</v>
      </c>
      <c r="AN100">
        <v>1240</v>
      </c>
      <c r="AO100">
        <v>0.91</v>
      </c>
      <c r="AP100">
        <v>1</v>
      </c>
    </row>
    <row r="101" spans="1:42" x14ac:dyDescent="0.3">
      <c r="A101" t="s">
        <v>26</v>
      </c>
      <c r="B101">
        <v>3300</v>
      </c>
      <c r="C101" t="s">
        <v>57</v>
      </c>
      <c r="D101" t="s">
        <v>50</v>
      </c>
      <c r="E101">
        <v>3324</v>
      </c>
      <c r="F101">
        <v>0.02</v>
      </c>
      <c r="G101">
        <v>2</v>
      </c>
      <c r="S101" t="s">
        <v>28</v>
      </c>
      <c r="T101">
        <v>900</v>
      </c>
      <c r="U101" t="s">
        <v>62</v>
      </c>
      <c r="V101" t="s">
        <v>49</v>
      </c>
      <c r="W101">
        <v>924</v>
      </c>
      <c r="X101">
        <v>0.23</v>
      </c>
      <c r="Y101">
        <v>4</v>
      </c>
      <c r="AI101" t="s">
        <v>26</v>
      </c>
      <c r="AJ101">
        <v>1600</v>
      </c>
      <c r="AK101" t="s">
        <v>59</v>
      </c>
      <c r="AL101">
        <v>36</v>
      </c>
      <c r="AM101" t="s">
        <v>50</v>
      </c>
      <c r="AN101">
        <v>1513.5</v>
      </c>
      <c r="AO101">
        <v>0.02</v>
      </c>
      <c r="AP101">
        <v>2</v>
      </c>
    </row>
    <row r="102" spans="1:42" x14ac:dyDescent="0.3">
      <c r="A102" t="s">
        <v>28</v>
      </c>
      <c r="B102">
        <v>800</v>
      </c>
      <c r="C102" t="s">
        <v>57</v>
      </c>
      <c r="D102" t="s">
        <v>49</v>
      </c>
      <c r="E102">
        <v>822.76</v>
      </c>
      <c r="F102">
        <v>0.36</v>
      </c>
      <c r="G102">
        <v>63</v>
      </c>
      <c r="S102" t="s">
        <v>26</v>
      </c>
      <c r="T102">
        <v>2400</v>
      </c>
      <c r="U102" t="s">
        <v>65</v>
      </c>
      <c r="V102" t="s">
        <v>50</v>
      </c>
      <c r="W102">
        <v>2273.9699999999998</v>
      </c>
      <c r="X102">
        <v>0.14000000000000001</v>
      </c>
      <c r="Y102">
        <v>45</v>
      </c>
      <c r="AI102" t="s">
        <v>27</v>
      </c>
      <c r="AJ102">
        <v>2000</v>
      </c>
      <c r="AK102" t="s">
        <v>59</v>
      </c>
      <c r="AL102">
        <v>36</v>
      </c>
      <c r="AM102" t="s">
        <v>51</v>
      </c>
      <c r="AN102">
        <v>1308</v>
      </c>
      <c r="AO102">
        <v>0.04</v>
      </c>
      <c r="AP102">
        <v>1</v>
      </c>
    </row>
    <row r="103" spans="1:42" x14ac:dyDescent="0.3">
      <c r="A103" t="s">
        <v>28</v>
      </c>
      <c r="B103">
        <v>1500</v>
      </c>
      <c r="C103" t="s">
        <v>57</v>
      </c>
      <c r="D103" t="s">
        <v>50</v>
      </c>
      <c r="E103">
        <v>1498.92</v>
      </c>
      <c r="F103">
        <v>0.09</v>
      </c>
      <c r="G103">
        <v>49</v>
      </c>
      <c r="S103" t="s">
        <v>28</v>
      </c>
      <c r="T103">
        <v>1200</v>
      </c>
      <c r="U103" t="s">
        <v>64</v>
      </c>
      <c r="V103" t="s">
        <v>50</v>
      </c>
      <c r="W103">
        <v>1187.4000000000001</v>
      </c>
      <c r="X103">
        <v>0.13</v>
      </c>
      <c r="Y103">
        <v>28</v>
      </c>
      <c r="AI103" t="s">
        <v>26</v>
      </c>
      <c r="AJ103">
        <v>1900</v>
      </c>
      <c r="AK103" t="s">
        <v>59</v>
      </c>
      <c r="AL103">
        <v>36</v>
      </c>
      <c r="AM103" t="s">
        <v>51</v>
      </c>
      <c r="AN103">
        <v>1516</v>
      </c>
      <c r="AO103">
        <v>0.06</v>
      </c>
      <c r="AP103">
        <v>3</v>
      </c>
    </row>
    <row r="104" spans="1:42" x14ac:dyDescent="0.3">
      <c r="A104" t="s">
        <v>28</v>
      </c>
      <c r="B104">
        <v>3800</v>
      </c>
      <c r="C104" t="s">
        <v>57</v>
      </c>
      <c r="D104" t="s">
        <v>49</v>
      </c>
      <c r="E104">
        <v>3837.72</v>
      </c>
      <c r="F104">
        <v>0.28000000000000003</v>
      </c>
      <c r="G104">
        <v>22</v>
      </c>
      <c r="S104" t="s">
        <v>26</v>
      </c>
      <c r="T104">
        <v>3900</v>
      </c>
      <c r="U104" t="s">
        <v>65</v>
      </c>
      <c r="V104" t="s">
        <v>50</v>
      </c>
      <c r="W104">
        <v>3945.7</v>
      </c>
      <c r="X104">
        <v>0.09</v>
      </c>
      <c r="Y104">
        <v>17</v>
      </c>
      <c r="AI104" t="s">
        <v>28</v>
      </c>
      <c r="AJ104">
        <v>2600</v>
      </c>
      <c r="AK104" t="s">
        <v>59</v>
      </c>
      <c r="AL104">
        <v>36</v>
      </c>
      <c r="AM104" t="s">
        <v>49</v>
      </c>
      <c r="AN104">
        <v>2634.5</v>
      </c>
      <c r="AO104">
        <v>0.28999999999999998</v>
      </c>
      <c r="AP104">
        <v>2</v>
      </c>
    </row>
    <row r="105" spans="1:42" x14ac:dyDescent="0.3">
      <c r="A105" t="s">
        <v>26</v>
      </c>
      <c r="B105">
        <v>2100</v>
      </c>
      <c r="C105" t="s">
        <v>58</v>
      </c>
      <c r="D105" t="s">
        <v>49</v>
      </c>
      <c r="E105">
        <v>1828.36</v>
      </c>
      <c r="F105">
        <v>0.53</v>
      </c>
      <c r="G105">
        <v>15</v>
      </c>
      <c r="S105" t="s">
        <v>26</v>
      </c>
      <c r="T105">
        <v>2800</v>
      </c>
      <c r="U105" t="s">
        <v>64</v>
      </c>
      <c r="V105" t="s">
        <v>50</v>
      </c>
      <c r="W105">
        <v>2833.4</v>
      </c>
      <c r="X105">
        <v>0.1</v>
      </c>
      <c r="Y105">
        <v>10</v>
      </c>
      <c r="AI105" t="s">
        <v>27</v>
      </c>
      <c r="AJ105">
        <v>3000</v>
      </c>
      <c r="AK105" t="s">
        <v>59</v>
      </c>
      <c r="AL105">
        <v>36</v>
      </c>
      <c r="AM105" t="s">
        <v>51</v>
      </c>
      <c r="AN105">
        <v>2688</v>
      </c>
      <c r="AO105">
        <v>0.04</v>
      </c>
      <c r="AP105">
        <v>1</v>
      </c>
    </row>
    <row r="106" spans="1:42" x14ac:dyDescent="0.3">
      <c r="A106" t="s">
        <v>27</v>
      </c>
      <c r="B106">
        <v>3400</v>
      </c>
      <c r="C106" t="s">
        <v>58</v>
      </c>
      <c r="D106" t="s">
        <v>50</v>
      </c>
      <c r="E106">
        <v>3445.3</v>
      </c>
      <c r="F106">
        <v>0.22</v>
      </c>
      <c r="G106">
        <v>14</v>
      </c>
      <c r="S106" t="s">
        <v>26</v>
      </c>
      <c r="T106">
        <v>800</v>
      </c>
      <c r="U106" t="s">
        <v>62</v>
      </c>
      <c r="V106" t="s">
        <v>49</v>
      </c>
      <c r="X106">
        <v>1.22</v>
      </c>
      <c r="Y106">
        <v>3</v>
      </c>
      <c r="AI106" t="s">
        <v>26</v>
      </c>
      <c r="AJ106">
        <v>2600</v>
      </c>
      <c r="AK106" t="s">
        <v>59</v>
      </c>
      <c r="AL106">
        <v>36</v>
      </c>
      <c r="AM106" t="s">
        <v>51</v>
      </c>
      <c r="AN106">
        <v>1153</v>
      </c>
      <c r="AO106">
        <v>0.31</v>
      </c>
      <c r="AP106">
        <v>1</v>
      </c>
    </row>
    <row r="107" spans="1:42" x14ac:dyDescent="0.3">
      <c r="A107" t="s">
        <v>26</v>
      </c>
      <c r="B107">
        <v>5000</v>
      </c>
      <c r="C107" t="s">
        <v>57</v>
      </c>
      <c r="D107" t="s">
        <v>50</v>
      </c>
      <c r="E107">
        <v>9411.2099999999991</v>
      </c>
      <c r="F107">
        <v>0.14000000000000001</v>
      </c>
      <c r="G107">
        <v>111</v>
      </c>
      <c r="S107" t="s">
        <v>28</v>
      </c>
      <c r="T107">
        <v>4100</v>
      </c>
      <c r="U107" t="s">
        <v>62</v>
      </c>
      <c r="V107" t="s">
        <v>49</v>
      </c>
      <c r="W107">
        <v>4120</v>
      </c>
      <c r="X107">
        <v>0.09</v>
      </c>
      <c r="Y107">
        <v>1</v>
      </c>
      <c r="AI107" t="s">
        <v>26</v>
      </c>
      <c r="AJ107">
        <v>1100</v>
      </c>
      <c r="AK107" t="s">
        <v>59</v>
      </c>
      <c r="AL107">
        <v>36</v>
      </c>
      <c r="AM107" t="s">
        <v>50</v>
      </c>
      <c r="AN107">
        <v>949</v>
      </c>
      <c r="AO107">
        <v>0.18</v>
      </c>
      <c r="AP107">
        <v>1</v>
      </c>
    </row>
    <row r="108" spans="1:42" x14ac:dyDescent="0.3">
      <c r="A108" t="s">
        <v>28</v>
      </c>
      <c r="B108">
        <v>1000</v>
      </c>
      <c r="C108" t="s">
        <v>57</v>
      </c>
      <c r="D108" t="s">
        <v>50</v>
      </c>
      <c r="E108">
        <v>985.05</v>
      </c>
      <c r="F108">
        <v>0.14000000000000001</v>
      </c>
      <c r="G108">
        <v>21</v>
      </c>
      <c r="S108" t="s">
        <v>27</v>
      </c>
      <c r="T108">
        <v>4200</v>
      </c>
      <c r="U108" t="s">
        <v>64</v>
      </c>
      <c r="V108" t="s">
        <v>50</v>
      </c>
      <c r="W108">
        <v>4228.5</v>
      </c>
      <c r="X108">
        <v>0.09</v>
      </c>
      <c r="Y108">
        <v>2</v>
      </c>
      <c r="AI108" t="s">
        <v>26</v>
      </c>
      <c r="AJ108">
        <v>3700</v>
      </c>
      <c r="AK108" t="s">
        <v>59</v>
      </c>
      <c r="AL108">
        <v>36</v>
      </c>
      <c r="AM108" t="s">
        <v>49</v>
      </c>
      <c r="AN108">
        <v>3750</v>
      </c>
      <c r="AO108">
        <v>0.09</v>
      </c>
      <c r="AP108">
        <v>1</v>
      </c>
    </row>
    <row r="109" spans="1:42" x14ac:dyDescent="0.3">
      <c r="A109" t="s">
        <v>26</v>
      </c>
      <c r="B109">
        <v>3200</v>
      </c>
      <c r="C109" t="s">
        <v>58</v>
      </c>
      <c r="D109" t="s">
        <v>49</v>
      </c>
      <c r="E109">
        <v>3661.16</v>
      </c>
      <c r="F109">
        <v>0.28000000000000003</v>
      </c>
      <c r="G109">
        <v>13</v>
      </c>
      <c r="S109" t="s">
        <v>28</v>
      </c>
      <c r="T109">
        <v>1300</v>
      </c>
      <c r="U109" t="s">
        <v>62</v>
      </c>
      <c r="V109" t="s">
        <v>50</v>
      </c>
      <c r="W109">
        <v>1246</v>
      </c>
      <c r="X109">
        <v>0.02</v>
      </c>
      <c r="Y109">
        <v>1</v>
      </c>
      <c r="AI109" t="s">
        <v>26</v>
      </c>
      <c r="AJ109">
        <v>3400</v>
      </c>
      <c r="AK109" t="s">
        <v>59</v>
      </c>
      <c r="AL109">
        <v>36</v>
      </c>
      <c r="AM109" t="s">
        <v>49</v>
      </c>
      <c r="AN109">
        <v>3415</v>
      </c>
      <c r="AO109">
        <v>0.42</v>
      </c>
      <c r="AP109">
        <v>1</v>
      </c>
    </row>
    <row r="110" spans="1:42" x14ac:dyDescent="0.3">
      <c r="A110" t="s">
        <v>26</v>
      </c>
      <c r="B110">
        <v>3800</v>
      </c>
      <c r="C110" t="s">
        <v>58</v>
      </c>
      <c r="D110" t="s">
        <v>50</v>
      </c>
      <c r="E110">
        <v>3592.11</v>
      </c>
      <c r="F110">
        <v>0.14000000000000001</v>
      </c>
      <c r="G110">
        <v>17</v>
      </c>
      <c r="S110" t="s">
        <v>27</v>
      </c>
      <c r="T110">
        <v>3800</v>
      </c>
      <c r="U110" t="s">
        <v>64</v>
      </c>
      <c r="V110" t="s">
        <v>51</v>
      </c>
      <c r="W110">
        <v>3572.66</v>
      </c>
      <c r="X110">
        <v>0.23</v>
      </c>
      <c r="Y110">
        <v>12</v>
      </c>
      <c r="AI110" t="s">
        <v>27</v>
      </c>
      <c r="AJ110">
        <v>1300</v>
      </c>
      <c r="AK110" t="s">
        <v>59</v>
      </c>
      <c r="AL110">
        <v>36</v>
      </c>
      <c r="AM110" t="s">
        <v>50</v>
      </c>
      <c r="AN110">
        <v>1151</v>
      </c>
      <c r="AO110">
        <v>0.19</v>
      </c>
      <c r="AP110">
        <v>1</v>
      </c>
    </row>
    <row r="111" spans="1:42" x14ac:dyDescent="0.3">
      <c r="A111" t="s">
        <v>28</v>
      </c>
      <c r="B111">
        <v>3200</v>
      </c>
      <c r="C111" t="s">
        <v>56</v>
      </c>
      <c r="D111" t="s">
        <v>50</v>
      </c>
      <c r="E111">
        <v>3270</v>
      </c>
      <c r="F111">
        <v>0.01</v>
      </c>
      <c r="G111">
        <v>2</v>
      </c>
      <c r="S111" t="s">
        <v>27</v>
      </c>
      <c r="T111">
        <v>4500</v>
      </c>
      <c r="U111" t="s">
        <v>64</v>
      </c>
      <c r="V111" t="s">
        <v>49</v>
      </c>
      <c r="W111">
        <v>4515.2</v>
      </c>
      <c r="X111">
        <v>0.18</v>
      </c>
      <c r="Y111">
        <v>5</v>
      </c>
      <c r="AI111" t="s">
        <v>26</v>
      </c>
      <c r="AJ111">
        <v>3400</v>
      </c>
      <c r="AK111" t="s">
        <v>59</v>
      </c>
      <c r="AL111">
        <v>36</v>
      </c>
      <c r="AM111" t="s">
        <v>50</v>
      </c>
      <c r="AN111">
        <v>3439</v>
      </c>
      <c r="AO111">
        <v>0.26</v>
      </c>
      <c r="AP111">
        <v>1</v>
      </c>
    </row>
    <row r="112" spans="1:42" x14ac:dyDescent="0.3">
      <c r="A112" t="s">
        <v>26</v>
      </c>
      <c r="B112">
        <v>5000</v>
      </c>
      <c r="C112" t="s">
        <v>59</v>
      </c>
      <c r="D112" t="s">
        <v>50</v>
      </c>
      <c r="E112">
        <v>11310.5</v>
      </c>
      <c r="F112">
        <v>0.14000000000000001</v>
      </c>
      <c r="G112">
        <v>6</v>
      </c>
      <c r="S112" t="s">
        <v>26</v>
      </c>
      <c r="T112">
        <v>2700</v>
      </c>
      <c r="U112" t="s">
        <v>64</v>
      </c>
      <c r="V112" t="s">
        <v>49</v>
      </c>
      <c r="W112">
        <v>2584</v>
      </c>
      <c r="X112">
        <v>0.13</v>
      </c>
      <c r="Y112">
        <v>14</v>
      </c>
      <c r="AI112" t="s">
        <v>27</v>
      </c>
      <c r="AJ112">
        <v>10000</v>
      </c>
      <c r="AK112" t="s">
        <v>57</v>
      </c>
      <c r="AL112">
        <v>36</v>
      </c>
      <c r="AP112">
        <v>43</v>
      </c>
    </row>
    <row r="113" spans="1:42" x14ac:dyDescent="0.3">
      <c r="A113" t="s">
        <v>27</v>
      </c>
      <c r="B113">
        <v>4800</v>
      </c>
      <c r="C113" t="s">
        <v>56</v>
      </c>
      <c r="D113" t="s">
        <v>51</v>
      </c>
      <c r="E113">
        <v>3618</v>
      </c>
      <c r="F113">
        <v>0.04</v>
      </c>
      <c r="G113">
        <v>3</v>
      </c>
      <c r="S113" t="s">
        <v>27</v>
      </c>
      <c r="T113">
        <v>1500</v>
      </c>
      <c r="U113" t="s">
        <v>64</v>
      </c>
      <c r="V113" t="s">
        <v>51</v>
      </c>
      <c r="W113">
        <v>1266.3900000000001</v>
      </c>
      <c r="X113">
        <v>7.0000000000000007E-2</v>
      </c>
      <c r="Y113">
        <v>41</v>
      </c>
      <c r="AI113" t="s">
        <v>27</v>
      </c>
      <c r="AJ113">
        <v>2400</v>
      </c>
      <c r="AK113" t="s">
        <v>59</v>
      </c>
      <c r="AL113">
        <v>36</v>
      </c>
      <c r="AM113" t="s">
        <v>49</v>
      </c>
      <c r="AN113">
        <v>2445</v>
      </c>
      <c r="AO113">
        <v>0.42</v>
      </c>
      <c r="AP113">
        <v>1</v>
      </c>
    </row>
    <row r="114" spans="1:42" x14ac:dyDescent="0.3">
      <c r="A114" t="s">
        <v>27</v>
      </c>
      <c r="B114">
        <v>4300</v>
      </c>
      <c r="C114" t="s">
        <v>58</v>
      </c>
      <c r="D114" t="s">
        <v>49</v>
      </c>
      <c r="E114">
        <v>3832.71</v>
      </c>
      <c r="F114">
        <v>0.15</v>
      </c>
      <c r="G114">
        <v>7</v>
      </c>
      <c r="S114" t="s">
        <v>26</v>
      </c>
      <c r="T114">
        <v>4800</v>
      </c>
      <c r="U114" t="s">
        <v>65</v>
      </c>
      <c r="V114" t="s">
        <v>50</v>
      </c>
      <c r="W114">
        <v>4851</v>
      </c>
      <c r="X114">
        <v>0.1</v>
      </c>
      <c r="Y114">
        <v>14</v>
      </c>
      <c r="AI114" t="s">
        <v>26</v>
      </c>
      <c r="AJ114">
        <v>1800</v>
      </c>
      <c r="AK114" t="s">
        <v>59</v>
      </c>
      <c r="AL114">
        <v>36</v>
      </c>
      <c r="AM114" t="s">
        <v>51</v>
      </c>
      <c r="AN114">
        <v>1210</v>
      </c>
      <c r="AO114">
        <v>0.04</v>
      </c>
      <c r="AP114">
        <v>1</v>
      </c>
    </row>
    <row r="115" spans="1:42" x14ac:dyDescent="0.3">
      <c r="A115" t="s">
        <v>26</v>
      </c>
      <c r="B115">
        <v>1200</v>
      </c>
      <c r="C115" t="s">
        <v>56</v>
      </c>
      <c r="D115" t="s">
        <v>50</v>
      </c>
      <c r="E115">
        <v>995.9</v>
      </c>
      <c r="F115">
        <v>0.17</v>
      </c>
      <c r="G115">
        <v>14</v>
      </c>
      <c r="S115" t="s">
        <v>26</v>
      </c>
      <c r="T115">
        <v>2100</v>
      </c>
      <c r="U115" t="s">
        <v>64</v>
      </c>
      <c r="V115" t="s">
        <v>50</v>
      </c>
      <c r="W115">
        <v>1814.2</v>
      </c>
      <c r="X115">
        <v>0.03</v>
      </c>
      <c r="Y115">
        <v>5</v>
      </c>
      <c r="AI115" t="s">
        <v>26</v>
      </c>
      <c r="AJ115">
        <v>1400</v>
      </c>
      <c r="AK115" t="s">
        <v>59</v>
      </c>
      <c r="AL115">
        <v>36</v>
      </c>
      <c r="AM115" t="s">
        <v>50</v>
      </c>
      <c r="AN115">
        <v>1425</v>
      </c>
      <c r="AO115">
        <v>0.02</v>
      </c>
      <c r="AP115">
        <v>1</v>
      </c>
    </row>
    <row r="116" spans="1:42" x14ac:dyDescent="0.3">
      <c r="A116" t="s">
        <v>28</v>
      </c>
      <c r="B116">
        <v>2700</v>
      </c>
      <c r="C116" t="s">
        <v>56</v>
      </c>
      <c r="D116" t="s">
        <v>49</v>
      </c>
      <c r="E116">
        <v>2380.6999999999998</v>
      </c>
      <c r="F116">
        <v>0.14000000000000001</v>
      </c>
      <c r="G116">
        <v>21</v>
      </c>
      <c r="S116" t="s">
        <v>27</v>
      </c>
      <c r="T116">
        <v>1000</v>
      </c>
      <c r="U116" t="s">
        <v>66</v>
      </c>
      <c r="V116" t="s">
        <v>51</v>
      </c>
      <c r="W116">
        <v>631</v>
      </c>
      <c r="X116">
        <v>0.12</v>
      </c>
      <c r="Y116">
        <v>1</v>
      </c>
      <c r="AI116" t="s">
        <v>26</v>
      </c>
      <c r="AJ116">
        <v>2500</v>
      </c>
      <c r="AK116" t="s">
        <v>59</v>
      </c>
      <c r="AL116">
        <v>36</v>
      </c>
      <c r="AM116" t="s">
        <v>51</v>
      </c>
      <c r="AN116">
        <v>2005</v>
      </c>
      <c r="AO116">
        <v>0.3</v>
      </c>
      <c r="AP116">
        <v>1</v>
      </c>
    </row>
    <row r="117" spans="1:42" x14ac:dyDescent="0.3">
      <c r="A117" t="s">
        <v>27</v>
      </c>
      <c r="B117">
        <v>700</v>
      </c>
      <c r="C117" t="s">
        <v>57</v>
      </c>
      <c r="D117" t="s">
        <v>49</v>
      </c>
      <c r="E117">
        <v>728.26</v>
      </c>
      <c r="F117">
        <v>0.39</v>
      </c>
      <c r="G117">
        <v>47</v>
      </c>
      <c r="S117" t="s">
        <v>27</v>
      </c>
      <c r="T117">
        <v>1900</v>
      </c>
      <c r="U117" t="s">
        <v>62</v>
      </c>
      <c r="V117" t="s">
        <v>51</v>
      </c>
      <c r="W117">
        <v>1904.77</v>
      </c>
      <c r="X117">
        <v>0.11</v>
      </c>
      <c r="Y117">
        <v>9</v>
      </c>
      <c r="AI117" t="s">
        <v>28</v>
      </c>
      <c r="AJ117">
        <v>1100</v>
      </c>
      <c r="AK117" t="s">
        <v>59</v>
      </c>
      <c r="AL117">
        <v>36</v>
      </c>
      <c r="AM117" t="s">
        <v>49</v>
      </c>
      <c r="AN117">
        <v>1112</v>
      </c>
      <c r="AO117">
        <v>0.17</v>
      </c>
      <c r="AP117">
        <v>1</v>
      </c>
    </row>
    <row r="118" spans="1:42" x14ac:dyDescent="0.3">
      <c r="A118" t="s">
        <v>27</v>
      </c>
      <c r="B118">
        <v>1400</v>
      </c>
      <c r="C118" t="s">
        <v>56</v>
      </c>
      <c r="D118" t="s">
        <v>51</v>
      </c>
      <c r="E118">
        <v>915.25</v>
      </c>
      <c r="F118">
        <v>0.12</v>
      </c>
      <c r="G118">
        <v>8</v>
      </c>
      <c r="S118" t="s">
        <v>26</v>
      </c>
      <c r="T118">
        <v>1000</v>
      </c>
      <c r="U118" t="s">
        <v>66</v>
      </c>
      <c r="V118" t="s">
        <v>49</v>
      </c>
      <c r="W118">
        <v>823.5</v>
      </c>
      <c r="X118">
        <v>0.39</v>
      </c>
      <c r="Y118">
        <v>6</v>
      </c>
      <c r="AI118" t="s">
        <v>28</v>
      </c>
      <c r="AJ118">
        <v>3500</v>
      </c>
      <c r="AK118" t="s">
        <v>59</v>
      </c>
      <c r="AL118">
        <v>36</v>
      </c>
      <c r="AM118" t="s">
        <v>49</v>
      </c>
      <c r="AN118">
        <v>3516</v>
      </c>
      <c r="AO118">
        <v>0.03</v>
      </c>
      <c r="AP118">
        <v>1</v>
      </c>
    </row>
    <row r="119" spans="1:42" x14ac:dyDescent="0.3">
      <c r="A119" t="s">
        <v>27</v>
      </c>
      <c r="B119">
        <v>2500</v>
      </c>
      <c r="C119" t="s">
        <v>57</v>
      </c>
      <c r="D119" t="s">
        <v>50</v>
      </c>
      <c r="E119">
        <v>2537</v>
      </c>
      <c r="F119">
        <v>0.01</v>
      </c>
      <c r="G119">
        <v>7</v>
      </c>
      <c r="S119" t="s">
        <v>26</v>
      </c>
      <c r="T119">
        <v>1900</v>
      </c>
      <c r="U119" t="s">
        <v>62</v>
      </c>
      <c r="V119" t="s">
        <v>51</v>
      </c>
      <c r="W119">
        <v>1879</v>
      </c>
      <c r="X119">
        <v>0.09</v>
      </c>
      <c r="Y119">
        <v>7</v>
      </c>
      <c r="AI119" t="s">
        <v>27</v>
      </c>
      <c r="AJ119">
        <v>1900</v>
      </c>
      <c r="AK119" t="s">
        <v>59</v>
      </c>
      <c r="AL119">
        <v>36</v>
      </c>
      <c r="AM119" t="s">
        <v>50</v>
      </c>
      <c r="AN119">
        <v>1554</v>
      </c>
      <c r="AO119">
        <v>0.02</v>
      </c>
      <c r="AP119">
        <v>1</v>
      </c>
    </row>
    <row r="120" spans="1:42" x14ac:dyDescent="0.3">
      <c r="A120" t="s">
        <v>26</v>
      </c>
      <c r="B120">
        <v>4700</v>
      </c>
      <c r="C120" t="s">
        <v>57</v>
      </c>
      <c r="D120" t="s">
        <v>51</v>
      </c>
      <c r="E120">
        <v>4747.45</v>
      </c>
      <c r="F120">
        <v>0.11</v>
      </c>
      <c r="G120">
        <v>22</v>
      </c>
      <c r="S120" t="s">
        <v>27</v>
      </c>
      <c r="T120">
        <v>4700</v>
      </c>
      <c r="U120" t="s">
        <v>64</v>
      </c>
      <c r="V120" t="s">
        <v>50</v>
      </c>
      <c r="W120">
        <v>4744</v>
      </c>
      <c r="X120">
        <v>0.02</v>
      </c>
      <c r="Y120">
        <v>3</v>
      </c>
      <c r="AI120" t="s">
        <v>27</v>
      </c>
      <c r="AJ120">
        <v>2200</v>
      </c>
      <c r="AK120" t="s">
        <v>59</v>
      </c>
      <c r="AL120">
        <v>36</v>
      </c>
      <c r="AM120" t="s">
        <v>50</v>
      </c>
      <c r="AN120">
        <v>2230</v>
      </c>
      <c r="AO120">
        <v>0.25</v>
      </c>
      <c r="AP120">
        <v>1</v>
      </c>
    </row>
    <row r="121" spans="1:42" x14ac:dyDescent="0.3">
      <c r="A121" t="s">
        <v>26</v>
      </c>
      <c r="B121">
        <v>2400</v>
      </c>
      <c r="C121" t="s">
        <v>56</v>
      </c>
      <c r="D121" t="s">
        <v>49</v>
      </c>
      <c r="E121">
        <v>2009.07</v>
      </c>
      <c r="F121">
        <v>0.15</v>
      </c>
      <c r="G121">
        <v>16</v>
      </c>
      <c r="S121" t="s">
        <v>28</v>
      </c>
      <c r="T121">
        <v>3600</v>
      </c>
      <c r="U121" t="s">
        <v>64</v>
      </c>
      <c r="V121" t="s">
        <v>50</v>
      </c>
      <c r="W121">
        <v>3657.25</v>
      </c>
      <c r="X121">
        <v>0.15</v>
      </c>
      <c r="Y121">
        <v>12</v>
      </c>
      <c r="AI121" t="s">
        <v>26</v>
      </c>
      <c r="AJ121">
        <v>2600</v>
      </c>
      <c r="AK121" t="s">
        <v>59</v>
      </c>
      <c r="AL121">
        <v>36</v>
      </c>
      <c r="AM121" t="s">
        <v>49</v>
      </c>
      <c r="AN121">
        <v>2638</v>
      </c>
      <c r="AO121">
        <v>0.42</v>
      </c>
      <c r="AP121">
        <v>1</v>
      </c>
    </row>
    <row r="122" spans="1:42" x14ac:dyDescent="0.3">
      <c r="A122" t="s">
        <v>26</v>
      </c>
      <c r="B122">
        <v>3300</v>
      </c>
      <c r="C122" t="s">
        <v>59</v>
      </c>
      <c r="D122" t="s">
        <v>49</v>
      </c>
      <c r="E122">
        <v>3308.5</v>
      </c>
      <c r="F122">
        <v>0.42</v>
      </c>
      <c r="G122">
        <v>2</v>
      </c>
      <c r="S122" t="s">
        <v>27</v>
      </c>
      <c r="T122">
        <v>3500</v>
      </c>
      <c r="U122" t="s">
        <v>62</v>
      </c>
      <c r="V122" t="s">
        <v>51</v>
      </c>
      <c r="W122">
        <v>3589</v>
      </c>
      <c r="X122">
        <v>7.0000000000000007E-2</v>
      </c>
      <c r="Y122">
        <v>2</v>
      </c>
      <c r="AI122" t="s">
        <v>28</v>
      </c>
      <c r="AJ122">
        <v>3300</v>
      </c>
      <c r="AK122" t="s">
        <v>59</v>
      </c>
      <c r="AL122">
        <v>36</v>
      </c>
      <c r="AM122" t="s">
        <v>50</v>
      </c>
      <c r="AN122">
        <v>3299</v>
      </c>
      <c r="AO122">
        <v>0.2</v>
      </c>
      <c r="AP122">
        <v>1</v>
      </c>
    </row>
    <row r="123" spans="1:42" x14ac:dyDescent="0.3">
      <c r="A123" t="s">
        <v>28</v>
      </c>
      <c r="B123">
        <v>3500</v>
      </c>
      <c r="C123" t="s">
        <v>58</v>
      </c>
      <c r="D123" t="s">
        <v>49</v>
      </c>
      <c r="E123">
        <v>3312.58</v>
      </c>
      <c r="F123">
        <v>0.55000000000000004</v>
      </c>
      <c r="G123">
        <v>36</v>
      </c>
      <c r="S123" t="s">
        <v>26</v>
      </c>
      <c r="T123">
        <v>4400</v>
      </c>
      <c r="U123" t="s">
        <v>65</v>
      </c>
      <c r="V123" t="s">
        <v>49</v>
      </c>
      <c r="W123">
        <v>4377.78</v>
      </c>
      <c r="X123">
        <v>0.19</v>
      </c>
      <c r="Y123">
        <v>14</v>
      </c>
      <c r="AI123" t="s">
        <v>26</v>
      </c>
      <c r="AJ123">
        <v>5000</v>
      </c>
      <c r="AK123" t="s">
        <v>59</v>
      </c>
      <c r="AL123">
        <v>36</v>
      </c>
      <c r="AM123" t="s">
        <v>49</v>
      </c>
      <c r="AN123">
        <v>5806.75</v>
      </c>
      <c r="AO123">
        <v>0.33</v>
      </c>
      <c r="AP123">
        <v>4</v>
      </c>
    </row>
    <row r="124" spans="1:42" x14ac:dyDescent="0.3">
      <c r="A124" t="s">
        <v>26</v>
      </c>
      <c r="B124">
        <v>3700</v>
      </c>
      <c r="C124" t="s">
        <v>59</v>
      </c>
      <c r="D124" t="s">
        <v>50</v>
      </c>
      <c r="E124">
        <v>3748</v>
      </c>
      <c r="F124">
        <v>0.03</v>
      </c>
      <c r="G124">
        <v>1</v>
      </c>
      <c r="S124" t="s">
        <v>28</v>
      </c>
      <c r="T124">
        <v>600</v>
      </c>
      <c r="U124" t="s">
        <v>62</v>
      </c>
      <c r="V124" t="s">
        <v>49</v>
      </c>
      <c r="X124">
        <v>0.68</v>
      </c>
      <c r="Y124">
        <v>1</v>
      </c>
      <c r="AI124" t="s">
        <v>28</v>
      </c>
      <c r="AJ124">
        <v>5000</v>
      </c>
      <c r="AK124" t="s">
        <v>59</v>
      </c>
      <c r="AL124">
        <v>36</v>
      </c>
      <c r="AM124" t="s">
        <v>50</v>
      </c>
      <c r="AN124">
        <v>13731.5</v>
      </c>
      <c r="AO124">
        <v>0.02</v>
      </c>
      <c r="AP124">
        <v>2</v>
      </c>
    </row>
    <row r="125" spans="1:42" x14ac:dyDescent="0.3">
      <c r="A125" t="s">
        <v>27</v>
      </c>
      <c r="B125">
        <v>2800</v>
      </c>
      <c r="C125" t="s">
        <v>58</v>
      </c>
      <c r="D125" t="s">
        <v>49</v>
      </c>
      <c r="E125">
        <v>2769.37</v>
      </c>
      <c r="F125">
        <v>0.92</v>
      </c>
      <c r="G125">
        <v>9</v>
      </c>
      <c r="S125" t="s">
        <v>28</v>
      </c>
      <c r="T125">
        <v>4900</v>
      </c>
      <c r="U125" t="s">
        <v>64</v>
      </c>
      <c r="V125" t="s">
        <v>49</v>
      </c>
      <c r="W125">
        <v>4937</v>
      </c>
      <c r="X125">
        <v>0.33</v>
      </c>
      <c r="Y125">
        <v>3</v>
      </c>
      <c r="AI125" t="s">
        <v>26</v>
      </c>
      <c r="AJ125">
        <v>3300</v>
      </c>
      <c r="AK125" t="s">
        <v>59</v>
      </c>
      <c r="AL125">
        <v>36</v>
      </c>
      <c r="AM125" t="s">
        <v>50</v>
      </c>
      <c r="AN125">
        <v>3343</v>
      </c>
      <c r="AO125">
        <v>0.02</v>
      </c>
      <c r="AP125">
        <v>1</v>
      </c>
    </row>
    <row r="126" spans="1:42" x14ac:dyDescent="0.3">
      <c r="A126" t="s">
        <v>26</v>
      </c>
      <c r="B126">
        <v>3700</v>
      </c>
      <c r="C126" t="s">
        <v>57</v>
      </c>
      <c r="D126" t="s">
        <v>49</v>
      </c>
      <c r="E126">
        <v>3740.66</v>
      </c>
      <c r="F126">
        <v>0.1</v>
      </c>
      <c r="G126">
        <v>3</v>
      </c>
      <c r="S126" t="s">
        <v>26</v>
      </c>
      <c r="T126">
        <v>2000</v>
      </c>
      <c r="U126" t="s">
        <v>62</v>
      </c>
      <c r="V126" t="s">
        <v>50</v>
      </c>
      <c r="W126">
        <v>1440</v>
      </c>
      <c r="X126">
        <v>0.35</v>
      </c>
      <c r="Y126">
        <v>3</v>
      </c>
      <c r="AI126" t="s">
        <v>28</v>
      </c>
      <c r="AJ126">
        <v>5000</v>
      </c>
      <c r="AK126" t="s">
        <v>59</v>
      </c>
      <c r="AL126">
        <v>36</v>
      </c>
      <c r="AM126" t="s">
        <v>49</v>
      </c>
      <c r="AN126">
        <v>5569</v>
      </c>
      <c r="AO126">
        <v>0.03</v>
      </c>
      <c r="AP126">
        <v>4</v>
      </c>
    </row>
    <row r="127" spans="1:42" x14ac:dyDescent="0.3">
      <c r="A127" t="s">
        <v>28</v>
      </c>
      <c r="B127">
        <v>1000</v>
      </c>
      <c r="C127" t="s">
        <v>59</v>
      </c>
      <c r="D127" t="s">
        <v>49</v>
      </c>
      <c r="E127">
        <v>878</v>
      </c>
      <c r="F127">
        <v>0.25</v>
      </c>
      <c r="G127">
        <v>3</v>
      </c>
      <c r="S127" t="s">
        <v>27</v>
      </c>
      <c r="T127">
        <v>100</v>
      </c>
      <c r="U127" t="s">
        <v>65</v>
      </c>
      <c r="V127" t="s">
        <v>51</v>
      </c>
      <c r="W127">
        <v>186</v>
      </c>
      <c r="X127">
        <v>0.16</v>
      </c>
      <c r="Y127">
        <v>1</v>
      </c>
      <c r="AI127" t="s">
        <v>26</v>
      </c>
      <c r="AJ127">
        <v>5000</v>
      </c>
      <c r="AK127" t="s">
        <v>59</v>
      </c>
      <c r="AL127">
        <v>36</v>
      </c>
      <c r="AM127" t="s">
        <v>50</v>
      </c>
      <c r="AN127">
        <v>5243</v>
      </c>
      <c r="AO127">
        <v>0.13</v>
      </c>
      <c r="AP127">
        <v>1</v>
      </c>
    </row>
    <row r="128" spans="1:42" x14ac:dyDescent="0.3">
      <c r="A128" t="s">
        <v>27</v>
      </c>
      <c r="B128">
        <v>4800</v>
      </c>
      <c r="C128" t="s">
        <v>57</v>
      </c>
      <c r="D128" t="s">
        <v>49</v>
      </c>
      <c r="E128">
        <v>4835</v>
      </c>
      <c r="F128">
        <v>0.52</v>
      </c>
      <c r="G128">
        <v>6</v>
      </c>
      <c r="S128" t="s">
        <v>27</v>
      </c>
      <c r="T128">
        <v>4900</v>
      </c>
      <c r="U128" t="s">
        <v>66</v>
      </c>
      <c r="V128" t="s">
        <v>51</v>
      </c>
      <c r="W128">
        <v>4935.5</v>
      </c>
      <c r="X128">
        <v>0.21</v>
      </c>
      <c r="Y128">
        <v>2</v>
      </c>
      <c r="AI128" t="s">
        <v>27</v>
      </c>
      <c r="AJ128">
        <v>3700</v>
      </c>
      <c r="AK128" t="s">
        <v>59</v>
      </c>
      <c r="AL128">
        <v>36</v>
      </c>
      <c r="AM128" t="s">
        <v>49</v>
      </c>
      <c r="AN128">
        <v>3735</v>
      </c>
      <c r="AO128">
        <v>0.36</v>
      </c>
      <c r="AP128">
        <v>2</v>
      </c>
    </row>
    <row r="129" spans="1:42" x14ac:dyDescent="0.3">
      <c r="A129" t="s">
        <v>27</v>
      </c>
      <c r="B129">
        <v>5000</v>
      </c>
      <c r="C129" t="s">
        <v>59</v>
      </c>
      <c r="D129" t="s">
        <v>50</v>
      </c>
      <c r="E129">
        <v>10952.33</v>
      </c>
      <c r="F129">
        <v>0.11</v>
      </c>
      <c r="G129">
        <v>3</v>
      </c>
      <c r="S129" t="s">
        <v>28</v>
      </c>
      <c r="T129">
        <v>4900</v>
      </c>
      <c r="U129" t="s">
        <v>66</v>
      </c>
      <c r="V129" t="s">
        <v>50</v>
      </c>
      <c r="W129">
        <v>4970</v>
      </c>
      <c r="X129">
        <v>0.02</v>
      </c>
      <c r="Y129">
        <v>1</v>
      </c>
      <c r="AI129" t="s">
        <v>28</v>
      </c>
      <c r="AJ129">
        <v>2100</v>
      </c>
      <c r="AK129" t="s">
        <v>59</v>
      </c>
      <c r="AL129">
        <v>36</v>
      </c>
      <c r="AM129" t="s">
        <v>49</v>
      </c>
      <c r="AN129">
        <v>1447</v>
      </c>
      <c r="AO129">
        <v>0.1</v>
      </c>
      <c r="AP129">
        <v>1</v>
      </c>
    </row>
    <row r="130" spans="1:42" x14ac:dyDescent="0.3">
      <c r="A130" t="s">
        <v>27</v>
      </c>
      <c r="B130">
        <v>2200</v>
      </c>
      <c r="C130" t="s">
        <v>59</v>
      </c>
      <c r="D130" t="s">
        <v>50</v>
      </c>
      <c r="E130">
        <v>2230</v>
      </c>
      <c r="F130">
        <v>0.25</v>
      </c>
      <c r="G130">
        <v>1</v>
      </c>
      <c r="S130" t="s">
        <v>27</v>
      </c>
      <c r="T130">
        <v>3000</v>
      </c>
      <c r="U130" t="s">
        <v>62</v>
      </c>
      <c r="V130" t="s">
        <v>49</v>
      </c>
      <c r="W130">
        <v>3038</v>
      </c>
      <c r="X130">
        <v>0.13</v>
      </c>
      <c r="Y130">
        <v>4</v>
      </c>
      <c r="AI130" t="s">
        <v>27</v>
      </c>
      <c r="AJ130">
        <v>3300</v>
      </c>
      <c r="AK130" t="s">
        <v>59</v>
      </c>
      <c r="AL130">
        <v>36</v>
      </c>
      <c r="AM130" t="s">
        <v>49</v>
      </c>
      <c r="AN130">
        <v>3358</v>
      </c>
      <c r="AO130">
        <v>0.42</v>
      </c>
      <c r="AP130">
        <v>1</v>
      </c>
    </row>
    <row r="131" spans="1:42" x14ac:dyDescent="0.3">
      <c r="A131" t="s">
        <v>28</v>
      </c>
      <c r="B131">
        <v>4300</v>
      </c>
      <c r="C131" t="s">
        <v>59</v>
      </c>
      <c r="D131" t="s">
        <v>50</v>
      </c>
      <c r="E131">
        <v>4336</v>
      </c>
      <c r="F131">
        <v>0.02</v>
      </c>
      <c r="G131">
        <v>2</v>
      </c>
      <c r="S131" t="s">
        <v>27</v>
      </c>
      <c r="T131">
        <v>4100</v>
      </c>
      <c r="U131" t="s">
        <v>64</v>
      </c>
      <c r="V131" t="s">
        <v>50</v>
      </c>
      <c r="W131">
        <v>4173.75</v>
      </c>
      <c r="X131">
        <v>0.03</v>
      </c>
      <c r="Y131">
        <v>4</v>
      </c>
      <c r="AI131" t="s">
        <v>26</v>
      </c>
      <c r="AJ131">
        <v>3300</v>
      </c>
      <c r="AK131" t="s">
        <v>57</v>
      </c>
      <c r="AL131">
        <v>36</v>
      </c>
      <c r="AM131" t="s">
        <v>51</v>
      </c>
      <c r="AN131">
        <v>3361</v>
      </c>
      <c r="AO131">
        <v>0.64</v>
      </c>
      <c r="AP131">
        <v>1</v>
      </c>
    </row>
    <row r="132" spans="1:42" x14ac:dyDescent="0.3">
      <c r="A132" t="s">
        <v>26</v>
      </c>
      <c r="B132">
        <v>4600</v>
      </c>
      <c r="C132" t="s">
        <v>57</v>
      </c>
      <c r="D132" t="s">
        <v>50</v>
      </c>
      <c r="E132">
        <v>4615</v>
      </c>
      <c r="F132">
        <v>0.02</v>
      </c>
      <c r="G132">
        <v>1</v>
      </c>
      <c r="S132" t="s">
        <v>28</v>
      </c>
      <c r="T132">
        <v>1200</v>
      </c>
      <c r="U132" t="s">
        <v>66</v>
      </c>
      <c r="V132" t="s">
        <v>50</v>
      </c>
      <c r="W132">
        <v>1127</v>
      </c>
      <c r="X132">
        <v>0.25</v>
      </c>
      <c r="Y132">
        <v>3</v>
      </c>
      <c r="AI132" t="s">
        <v>27</v>
      </c>
      <c r="AJ132">
        <v>2600</v>
      </c>
      <c r="AK132" t="s">
        <v>59</v>
      </c>
      <c r="AL132">
        <v>36</v>
      </c>
      <c r="AM132" t="s">
        <v>49</v>
      </c>
      <c r="AN132">
        <v>2638</v>
      </c>
      <c r="AO132">
        <v>0.03</v>
      </c>
      <c r="AP132">
        <v>1</v>
      </c>
    </row>
    <row r="133" spans="1:42" x14ac:dyDescent="0.3">
      <c r="A133" t="s">
        <v>27</v>
      </c>
      <c r="B133">
        <v>4100</v>
      </c>
      <c r="C133" t="s">
        <v>58</v>
      </c>
      <c r="D133" t="s">
        <v>49</v>
      </c>
      <c r="E133">
        <v>5078.75</v>
      </c>
      <c r="F133">
        <v>0.28999999999999998</v>
      </c>
      <c r="G133">
        <v>9</v>
      </c>
      <c r="S133" t="s">
        <v>27</v>
      </c>
      <c r="T133">
        <v>2400</v>
      </c>
      <c r="U133" t="s">
        <v>62</v>
      </c>
      <c r="V133" t="s">
        <v>49</v>
      </c>
      <c r="W133">
        <v>2445.5</v>
      </c>
      <c r="X133">
        <v>0.16</v>
      </c>
      <c r="Y133">
        <v>2</v>
      </c>
      <c r="AI133" t="s">
        <v>28</v>
      </c>
      <c r="AJ133">
        <v>3300</v>
      </c>
      <c r="AK133" t="s">
        <v>59</v>
      </c>
      <c r="AL133">
        <v>36</v>
      </c>
      <c r="AM133" t="s">
        <v>49</v>
      </c>
      <c r="AN133">
        <v>3358</v>
      </c>
      <c r="AO133">
        <v>0.03</v>
      </c>
      <c r="AP133">
        <v>1</v>
      </c>
    </row>
    <row r="134" spans="1:42" x14ac:dyDescent="0.3">
      <c r="A134" t="s">
        <v>28</v>
      </c>
      <c r="B134">
        <v>2800</v>
      </c>
      <c r="C134" t="s">
        <v>56</v>
      </c>
      <c r="D134" t="s">
        <v>50</v>
      </c>
      <c r="E134">
        <v>2784.58</v>
      </c>
      <c r="F134">
        <v>0.03</v>
      </c>
      <c r="G134">
        <v>17</v>
      </c>
      <c r="S134" t="s">
        <v>26</v>
      </c>
      <c r="T134">
        <v>600</v>
      </c>
      <c r="U134" t="s">
        <v>66</v>
      </c>
      <c r="V134" t="s">
        <v>50</v>
      </c>
      <c r="W134">
        <v>608</v>
      </c>
      <c r="X134">
        <v>0.43</v>
      </c>
      <c r="Y134">
        <v>2</v>
      </c>
      <c r="AI134" t="s">
        <v>28</v>
      </c>
      <c r="AJ134">
        <v>1900</v>
      </c>
      <c r="AK134" t="s">
        <v>59</v>
      </c>
      <c r="AL134">
        <v>36</v>
      </c>
      <c r="AM134" t="s">
        <v>50</v>
      </c>
      <c r="AN134">
        <v>1845</v>
      </c>
      <c r="AO134">
        <v>0.08</v>
      </c>
      <c r="AP134">
        <v>3</v>
      </c>
    </row>
    <row r="135" spans="1:42" x14ac:dyDescent="0.3">
      <c r="A135" t="s">
        <v>27</v>
      </c>
      <c r="B135">
        <v>3700</v>
      </c>
      <c r="C135" t="s">
        <v>56</v>
      </c>
      <c r="D135" t="s">
        <v>51</v>
      </c>
      <c r="E135">
        <v>3493.85</v>
      </c>
      <c r="F135">
        <v>0.14000000000000001</v>
      </c>
      <c r="G135">
        <v>7</v>
      </c>
      <c r="S135" t="s">
        <v>26</v>
      </c>
      <c r="T135">
        <v>3200</v>
      </c>
      <c r="U135" t="s">
        <v>66</v>
      </c>
      <c r="V135" t="s">
        <v>49</v>
      </c>
      <c r="W135">
        <v>2805</v>
      </c>
      <c r="X135">
        <v>0.49</v>
      </c>
      <c r="Y135">
        <v>2</v>
      </c>
      <c r="AI135" t="s">
        <v>26</v>
      </c>
      <c r="AJ135">
        <v>1400</v>
      </c>
      <c r="AK135" t="s">
        <v>59</v>
      </c>
      <c r="AL135">
        <v>36</v>
      </c>
      <c r="AM135" t="s">
        <v>49</v>
      </c>
      <c r="AO135">
        <v>0.3</v>
      </c>
      <c r="AP135">
        <v>1</v>
      </c>
    </row>
    <row r="136" spans="1:42" x14ac:dyDescent="0.3">
      <c r="A136" t="s">
        <v>27</v>
      </c>
      <c r="B136">
        <v>4500</v>
      </c>
      <c r="C136" t="s">
        <v>58</v>
      </c>
      <c r="D136" t="s">
        <v>50</v>
      </c>
      <c r="E136">
        <v>4301.26</v>
      </c>
      <c r="F136">
        <v>0.21</v>
      </c>
      <c r="G136">
        <v>15</v>
      </c>
      <c r="S136" t="s">
        <v>27</v>
      </c>
      <c r="T136">
        <v>1700</v>
      </c>
      <c r="U136" t="s">
        <v>66</v>
      </c>
      <c r="V136" t="s">
        <v>50</v>
      </c>
      <c r="W136">
        <v>1692</v>
      </c>
      <c r="X136">
        <v>0.38</v>
      </c>
      <c r="Y136">
        <v>1</v>
      </c>
      <c r="AI136" t="s">
        <v>27</v>
      </c>
      <c r="AJ136">
        <v>5000</v>
      </c>
      <c r="AK136" t="s">
        <v>57</v>
      </c>
      <c r="AL136">
        <v>36</v>
      </c>
      <c r="AM136" t="s">
        <v>51</v>
      </c>
      <c r="AN136">
        <v>6503</v>
      </c>
      <c r="AO136">
        <v>0.31</v>
      </c>
      <c r="AP136">
        <v>3</v>
      </c>
    </row>
    <row r="137" spans="1:42" x14ac:dyDescent="0.3">
      <c r="A137" t="s">
        <v>26</v>
      </c>
      <c r="B137">
        <v>4000</v>
      </c>
      <c r="C137" t="s">
        <v>57</v>
      </c>
      <c r="D137" t="s">
        <v>49</v>
      </c>
      <c r="E137">
        <v>4052</v>
      </c>
      <c r="F137">
        <v>0.31</v>
      </c>
      <c r="G137">
        <v>4</v>
      </c>
      <c r="S137" t="s">
        <v>26</v>
      </c>
      <c r="T137">
        <v>500</v>
      </c>
      <c r="U137" t="s">
        <v>66</v>
      </c>
      <c r="V137" t="s">
        <v>51</v>
      </c>
      <c r="W137">
        <v>531.66</v>
      </c>
      <c r="X137">
        <v>0.36</v>
      </c>
      <c r="Y137">
        <v>3</v>
      </c>
      <c r="AI137" t="s">
        <v>28</v>
      </c>
      <c r="AJ137">
        <v>4300</v>
      </c>
      <c r="AK137" t="s">
        <v>59</v>
      </c>
      <c r="AL137">
        <v>36</v>
      </c>
      <c r="AM137" t="s">
        <v>50</v>
      </c>
      <c r="AN137">
        <v>4336</v>
      </c>
      <c r="AO137">
        <v>0.02</v>
      </c>
      <c r="AP137">
        <v>2</v>
      </c>
    </row>
    <row r="138" spans="1:42" x14ac:dyDescent="0.3">
      <c r="A138" t="s">
        <v>26</v>
      </c>
      <c r="B138">
        <v>1400</v>
      </c>
      <c r="C138" t="s">
        <v>59</v>
      </c>
      <c r="D138" t="s">
        <v>49</v>
      </c>
      <c r="E138">
        <v>684</v>
      </c>
      <c r="F138">
        <v>0.9</v>
      </c>
      <c r="G138">
        <v>2</v>
      </c>
      <c r="S138" t="s">
        <v>26</v>
      </c>
      <c r="T138">
        <v>2500</v>
      </c>
      <c r="U138" t="s">
        <v>62</v>
      </c>
      <c r="V138" t="s">
        <v>51</v>
      </c>
      <c r="W138">
        <v>2365.66</v>
      </c>
      <c r="X138">
        <v>0.16</v>
      </c>
      <c r="Y138">
        <v>3</v>
      </c>
      <c r="AI138" t="s">
        <v>28</v>
      </c>
      <c r="AJ138">
        <v>2200</v>
      </c>
      <c r="AK138" t="s">
        <v>59</v>
      </c>
      <c r="AL138">
        <v>36</v>
      </c>
      <c r="AM138" t="s">
        <v>50</v>
      </c>
      <c r="AN138">
        <v>2227</v>
      </c>
      <c r="AO138">
        <v>0.02</v>
      </c>
      <c r="AP138">
        <v>1</v>
      </c>
    </row>
    <row r="139" spans="1:42" x14ac:dyDescent="0.3">
      <c r="A139" t="s">
        <v>26</v>
      </c>
      <c r="B139">
        <v>3700</v>
      </c>
      <c r="C139" t="s">
        <v>56</v>
      </c>
      <c r="D139" t="s">
        <v>51</v>
      </c>
      <c r="E139">
        <v>3763.5</v>
      </c>
      <c r="F139">
        <v>0.04</v>
      </c>
      <c r="G139">
        <v>2</v>
      </c>
      <c r="S139" t="s">
        <v>27</v>
      </c>
      <c r="T139">
        <v>1200</v>
      </c>
      <c r="U139" t="s">
        <v>62</v>
      </c>
      <c r="V139" t="s">
        <v>50</v>
      </c>
      <c r="W139">
        <v>1175</v>
      </c>
      <c r="X139">
        <v>0.5</v>
      </c>
      <c r="Y139">
        <v>1</v>
      </c>
      <c r="AI139" t="s">
        <v>27</v>
      </c>
      <c r="AJ139">
        <v>1200</v>
      </c>
      <c r="AK139" t="s">
        <v>59</v>
      </c>
      <c r="AL139">
        <v>36</v>
      </c>
      <c r="AM139" t="s">
        <v>51</v>
      </c>
      <c r="AN139">
        <v>1276</v>
      </c>
      <c r="AO139">
        <v>0.04</v>
      </c>
      <c r="AP139">
        <v>1</v>
      </c>
    </row>
    <row r="140" spans="1:42" x14ac:dyDescent="0.3">
      <c r="A140" t="s">
        <v>26</v>
      </c>
      <c r="B140">
        <v>1000</v>
      </c>
      <c r="C140" t="s">
        <v>56</v>
      </c>
      <c r="D140" t="s">
        <v>49</v>
      </c>
      <c r="E140">
        <v>818.56</v>
      </c>
      <c r="F140">
        <v>0.21</v>
      </c>
      <c r="G140">
        <v>116</v>
      </c>
      <c r="S140" t="s">
        <v>27</v>
      </c>
      <c r="T140">
        <v>500</v>
      </c>
      <c r="U140" t="s">
        <v>62</v>
      </c>
      <c r="V140" t="s">
        <v>51</v>
      </c>
      <c r="W140">
        <v>556</v>
      </c>
      <c r="X140">
        <v>0.12</v>
      </c>
      <c r="Y140">
        <v>1</v>
      </c>
      <c r="AI140" t="s">
        <v>27</v>
      </c>
      <c r="AJ140">
        <v>3500</v>
      </c>
      <c r="AK140" t="s">
        <v>59</v>
      </c>
      <c r="AL140">
        <v>36</v>
      </c>
      <c r="AM140" t="s">
        <v>49</v>
      </c>
      <c r="AN140">
        <v>3516</v>
      </c>
      <c r="AO140">
        <v>0.42</v>
      </c>
      <c r="AP140">
        <v>1</v>
      </c>
    </row>
    <row r="141" spans="1:42" x14ac:dyDescent="0.3">
      <c r="A141" t="s">
        <v>27</v>
      </c>
      <c r="B141">
        <v>1400</v>
      </c>
      <c r="C141" t="s">
        <v>58</v>
      </c>
      <c r="D141" t="s">
        <v>49</v>
      </c>
      <c r="E141">
        <v>1263.8900000000001</v>
      </c>
      <c r="F141">
        <v>0.52</v>
      </c>
      <c r="G141">
        <v>169</v>
      </c>
      <c r="S141" t="s">
        <v>28</v>
      </c>
      <c r="T141">
        <v>4100</v>
      </c>
      <c r="U141" t="s">
        <v>65</v>
      </c>
      <c r="V141" t="s">
        <v>49</v>
      </c>
      <c r="W141">
        <v>4100</v>
      </c>
      <c r="X141">
        <v>0.3</v>
      </c>
      <c r="Y141">
        <v>37</v>
      </c>
      <c r="AI141" t="s">
        <v>27</v>
      </c>
      <c r="AJ141">
        <v>1800</v>
      </c>
      <c r="AK141" t="s">
        <v>59</v>
      </c>
      <c r="AL141">
        <v>36</v>
      </c>
      <c r="AM141" t="s">
        <v>51</v>
      </c>
      <c r="AN141">
        <v>1186</v>
      </c>
      <c r="AO141">
        <v>0.04</v>
      </c>
      <c r="AP141">
        <v>1</v>
      </c>
    </row>
    <row r="142" spans="1:42" x14ac:dyDescent="0.3">
      <c r="A142" t="s">
        <v>27</v>
      </c>
      <c r="B142">
        <v>5000</v>
      </c>
      <c r="C142" t="s">
        <v>57</v>
      </c>
      <c r="D142" t="s">
        <v>51</v>
      </c>
      <c r="E142">
        <v>10530.96</v>
      </c>
      <c r="F142">
        <v>0.12</v>
      </c>
      <c r="G142">
        <v>806</v>
      </c>
      <c r="S142" t="s">
        <v>28</v>
      </c>
      <c r="T142">
        <v>400</v>
      </c>
      <c r="U142" t="s">
        <v>64</v>
      </c>
      <c r="V142" t="s">
        <v>49</v>
      </c>
      <c r="W142">
        <v>425.42</v>
      </c>
      <c r="X142">
        <v>0.09</v>
      </c>
      <c r="Y142">
        <v>413</v>
      </c>
      <c r="AI142" t="s">
        <v>27</v>
      </c>
      <c r="AJ142">
        <v>1600</v>
      </c>
      <c r="AK142" t="s">
        <v>59</v>
      </c>
      <c r="AL142">
        <v>36</v>
      </c>
      <c r="AM142" t="s">
        <v>49</v>
      </c>
      <c r="AN142">
        <v>1112</v>
      </c>
      <c r="AO142">
        <v>0.11</v>
      </c>
      <c r="AP142">
        <v>1</v>
      </c>
    </row>
    <row r="143" spans="1:42" x14ac:dyDescent="0.3">
      <c r="A143" t="s">
        <v>28</v>
      </c>
      <c r="B143">
        <v>1600</v>
      </c>
      <c r="C143" t="s">
        <v>58</v>
      </c>
      <c r="D143" t="s">
        <v>50</v>
      </c>
      <c r="E143">
        <v>1439.25</v>
      </c>
      <c r="F143">
        <v>0.15</v>
      </c>
      <c r="G143">
        <v>372</v>
      </c>
      <c r="S143" t="s">
        <v>28</v>
      </c>
      <c r="T143">
        <v>4700</v>
      </c>
      <c r="U143" t="s">
        <v>65</v>
      </c>
      <c r="V143" t="s">
        <v>49</v>
      </c>
      <c r="W143">
        <v>4806.8999999999996</v>
      </c>
      <c r="X143">
        <v>0.4</v>
      </c>
      <c r="Y143">
        <v>33</v>
      </c>
      <c r="AI143" t="s">
        <v>28</v>
      </c>
      <c r="AJ143">
        <v>1300</v>
      </c>
      <c r="AK143" t="s">
        <v>59</v>
      </c>
      <c r="AL143">
        <v>36</v>
      </c>
      <c r="AM143" t="s">
        <v>49</v>
      </c>
      <c r="AN143">
        <v>1366</v>
      </c>
      <c r="AO143">
        <v>0.12</v>
      </c>
      <c r="AP143">
        <v>1</v>
      </c>
    </row>
    <row r="144" spans="1:42" x14ac:dyDescent="0.3">
      <c r="A144" t="s">
        <v>27</v>
      </c>
      <c r="B144">
        <v>600</v>
      </c>
      <c r="C144" t="s">
        <v>58</v>
      </c>
      <c r="D144" t="s">
        <v>51</v>
      </c>
      <c r="E144">
        <v>609.63</v>
      </c>
      <c r="F144">
        <v>0.19</v>
      </c>
      <c r="G144">
        <v>114</v>
      </c>
      <c r="S144" t="s">
        <v>28</v>
      </c>
      <c r="T144">
        <v>800</v>
      </c>
      <c r="U144" t="s">
        <v>64</v>
      </c>
      <c r="V144" t="s">
        <v>50</v>
      </c>
      <c r="W144">
        <v>807.37</v>
      </c>
      <c r="X144">
        <v>0.23</v>
      </c>
      <c r="Y144">
        <v>52</v>
      </c>
      <c r="AI144" t="s">
        <v>26</v>
      </c>
      <c r="AJ144">
        <v>3500</v>
      </c>
      <c r="AK144" t="s">
        <v>59</v>
      </c>
      <c r="AL144">
        <v>36</v>
      </c>
      <c r="AM144" t="s">
        <v>49</v>
      </c>
      <c r="AN144">
        <v>3516</v>
      </c>
      <c r="AO144">
        <v>0.42</v>
      </c>
      <c r="AP144">
        <v>1</v>
      </c>
    </row>
    <row r="145" spans="1:42" x14ac:dyDescent="0.3">
      <c r="A145" t="s">
        <v>27</v>
      </c>
      <c r="B145">
        <v>2300</v>
      </c>
      <c r="C145" t="s">
        <v>58</v>
      </c>
      <c r="D145" t="s">
        <v>51</v>
      </c>
      <c r="E145">
        <v>2216.65</v>
      </c>
      <c r="F145">
        <v>0.15</v>
      </c>
      <c r="G145">
        <v>76</v>
      </c>
      <c r="S145" t="s">
        <v>26</v>
      </c>
      <c r="T145">
        <v>1300</v>
      </c>
      <c r="U145" t="s">
        <v>64</v>
      </c>
      <c r="V145" t="s">
        <v>49</v>
      </c>
      <c r="W145">
        <v>775.33</v>
      </c>
      <c r="X145">
        <v>0.13</v>
      </c>
      <c r="Y145">
        <v>527</v>
      </c>
      <c r="AI145" t="s">
        <v>27</v>
      </c>
      <c r="AJ145">
        <v>10000</v>
      </c>
      <c r="AK145" t="s">
        <v>59</v>
      </c>
      <c r="AL145">
        <v>37</v>
      </c>
      <c r="AP145">
        <v>142</v>
      </c>
    </row>
    <row r="146" spans="1:42" x14ac:dyDescent="0.3">
      <c r="A146" t="s">
        <v>27</v>
      </c>
      <c r="B146">
        <v>300</v>
      </c>
      <c r="C146" t="s">
        <v>58</v>
      </c>
      <c r="D146" t="s">
        <v>50</v>
      </c>
      <c r="E146">
        <v>362.16</v>
      </c>
      <c r="F146">
        <v>0.28000000000000003</v>
      </c>
      <c r="G146">
        <v>17</v>
      </c>
      <c r="S146" t="s">
        <v>26</v>
      </c>
      <c r="T146">
        <v>4900</v>
      </c>
      <c r="U146" t="s">
        <v>65</v>
      </c>
      <c r="V146" t="s">
        <v>50</v>
      </c>
      <c r="W146">
        <v>4943.05</v>
      </c>
      <c r="X146">
        <v>0.15</v>
      </c>
      <c r="Y146">
        <v>18</v>
      </c>
      <c r="AI146" t="s">
        <v>28</v>
      </c>
      <c r="AJ146">
        <v>10000</v>
      </c>
      <c r="AK146" t="s">
        <v>58</v>
      </c>
      <c r="AL146">
        <v>37</v>
      </c>
      <c r="AP146">
        <v>1</v>
      </c>
    </row>
    <row r="147" spans="1:42" x14ac:dyDescent="0.3">
      <c r="A147" t="s">
        <v>28</v>
      </c>
      <c r="B147">
        <v>1500</v>
      </c>
      <c r="C147" t="s">
        <v>58</v>
      </c>
      <c r="D147" t="s">
        <v>49</v>
      </c>
      <c r="E147">
        <v>1347.39</v>
      </c>
      <c r="F147">
        <v>0.42</v>
      </c>
      <c r="G147">
        <v>180</v>
      </c>
      <c r="S147" t="s">
        <v>28</v>
      </c>
      <c r="T147">
        <v>700</v>
      </c>
      <c r="U147" t="s">
        <v>65</v>
      </c>
      <c r="V147" t="s">
        <v>50</v>
      </c>
      <c r="W147">
        <v>708.05</v>
      </c>
      <c r="X147">
        <v>0.25</v>
      </c>
      <c r="Y147">
        <v>129</v>
      </c>
      <c r="AI147" t="s">
        <v>27</v>
      </c>
      <c r="AJ147">
        <v>10000</v>
      </c>
      <c r="AK147" t="s">
        <v>57</v>
      </c>
      <c r="AL147">
        <v>37</v>
      </c>
      <c r="AP147">
        <v>11</v>
      </c>
    </row>
    <row r="148" spans="1:42" x14ac:dyDescent="0.3">
      <c r="A148" t="s">
        <v>27</v>
      </c>
      <c r="B148">
        <v>200</v>
      </c>
      <c r="C148" t="s">
        <v>56</v>
      </c>
      <c r="D148" t="s">
        <v>51</v>
      </c>
      <c r="E148">
        <v>244.81</v>
      </c>
      <c r="F148">
        <v>7.0000000000000007E-2</v>
      </c>
      <c r="G148">
        <v>16</v>
      </c>
      <c r="S148" t="s">
        <v>28</v>
      </c>
      <c r="T148">
        <v>1300</v>
      </c>
      <c r="U148" t="s">
        <v>65</v>
      </c>
      <c r="V148" t="s">
        <v>49</v>
      </c>
      <c r="W148">
        <v>1155.3599999999999</v>
      </c>
      <c r="X148">
        <v>0.47</v>
      </c>
      <c r="Y148">
        <v>453</v>
      </c>
      <c r="AI148" t="s">
        <v>26</v>
      </c>
      <c r="AJ148">
        <v>10000</v>
      </c>
      <c r="AK148" t="s">
        <v>59</v>
      </c>
      <c r="AL148">
        <v>37</v>
      </c>
      <c r="AP148">
        <v>142</v>
      </c>
    </row>
    <row r="149" spans="1:42" x14ac:dyDescent="0.3">
      <c r="A149" t="s">
        <v>27</v>
      </c>
      <c r="B149">
        <v>3700</v>
      </c>
      <c r="C149" t="s">
        <v>57</v>
      </c>
      <c r="D149" t="s">
        <v>51</v>
      </c>
      <c r="E149">
        <v>3744.56</v>
      </c>
      <c r="F149">
        <v>0.11</v>
      </c>
      <c r="G149">
        <v>32</v>
      </c>
      <c r="S149" t="s">
        <v>26</v>
      </c>
      <c r="T149">
        <v>4000</v>
      </c>
      <c r="U149" t="s">
        <v>65</v>
      </c>
      <c r="V149" t="s">
        <v>51</v>
      </c>
      <c r="W149">
        <v>4047.63</v>
      </c>
      <c r="X149">
        <v>0.09</v>
      </c>
      <c r="Y149">
        <v>83</v>
      </c>
      <c r="AI149" t="s">
        <v>26</v>
      </c>
      <c r="AJ149">
        <v>10000</v>
      </c>
      <c r="AK149" t="s">
        <v>58</v>
      </c>
      <c r="AL149">
        <v>37</v>
      </c>
      <c r="AP149">
        <v>1</v>
      </c>
    </row>
    <row r="150" spans="1:42" x14ac:dyDescent="0.3">
      <c r="A150" t="s">
        <v>28</v>
      </c>
      <c r="B150">
        <v>2300</v>
      </c>
      <c r="C150" t="s">
        <v>57</v>
      </c>
      <c r="D150" t="s">
        <v>50</v>
      </c>
      <c r="E150">
        <v>2359.4699999999998</v>
      </c>
      <c r="F150">
        <v>7.0000000000000007E-2</v>
      </c>
      <c r="G150">
        <v>17</v>
      </c>
      <c r="S150" t="s">
        <v>28</v>
      </c>
      <c r="T150">
        <v>4200</v>
      </c>
      <c r="U150" t="s">
        <v>65</v>
      </c>
      <c r="V150" t="s">
        <v>49</v>
      </c>
      <c r="W150">
        <v>4048.42</v>
      </c>
      <c r="X150">
        <v>0.3</v>
      </c>
      <c r="Y150">
        <v>45</v>
      </c>
      <c r="AI150" t="s">
        <v>26</v>
      </c>
      <c r="AJ150">
        <v>10000</v>
      </c>
      <c r="AK150" t="s">
        <v>57</v>
      </c>
      <c r="AL150">
        <v>37</v>
      </c>
      <c r="AP150">
        <v>11</v>
      </c>
    </row>
    <row r="151" spans="1:42" x14ac:dyDescent="0.3">
      <c r="A151" t="s">
        <v>28</v>
      </c>
      <c r="B151">
        <v>1800</v>
      </c>
      <c r="C151" t="s">
        <v>57</v>
      </c>
      <c r="D151" t="s">
        <v>50</v>
      </c>
      <c r="E151">
        <v>1773.86</v>
      </c>
      <c r="F151">
        <v>0.12</v>
      </c>
      <c r="G151">
        <v>42</v>
      </c>
      <c r="S151" t="s">
        <v>28</v>
      </c>
      <c r="T151">
        <v>1400</v>
      </c>
      <c r="U151" t="s">
        <v>65</v>
      </c>
      <c r="V151" t="s">
        <v>49</v>
      </c>
      <c r="W151">
        <v>1323.77</v>
      </c>
      <c r="X151">
        <v>0.4</v>
      </c>
      <c r="Y151">
        <v>236</v>
      </c>
      <c r="AI151" t="s">
        <v>28</v>
      </c>
      <c r="AJ151">
        <v>10000</v>
      </c>
      <c r="AK151" t="s">
        <v>59</v>
      </c>
      <c r="AL151">
        <v>37</v>
      </c>
      <c r="AP151">
        <v>142</v>
      </c>
    </row>
    <row r="152" spans="1:42" x14ac:dyDescent="0.3">
      <c r="A152" t="s">
        <v>27</v>
      </c>
      <c r="B152">
        <v>3300</v>
      </c>
      <c r="C152" t="s">
        <v>58</v>
      </c>
      <c r="D152" t="s">
        <v>49</v>
      </c>
      <c r="E152">
        <v>3182.7</v>
      </c>
      <c r="F152">
        <v>0.25</v>
      </c>
      <c r="G152">
        <v>11</v>
      </c>
      <c r="S152" t="s">
        <v>28</v>
      </c>
      <c r="T152">
        <v>4500</v>
      </c>
      <c r="U152" t="s">
        <v>65</v>
      </c>
      <c r="V152" t="s">
        <v>50</v>
      </c>
      <c r="W152">
        <v>4500.22</v>
      </c>
      <c r="X152">
        <v>0.08</v>
      </c>
      <c r="Y152">
        <v>76</v>
      </c>
      <c r="AI152" t="s">
        <v>27</v>
      </c>
      <c r="AJ152">
        <v>10000</v>
      </c>
      <c r="AK152" t="s">
        <v>58</v>
      </c>
      <c r="AL152">
        <v>37</v>
      </c>
      <c r="AP152">
        <v>1</v>
      </c>
    </row>
    <row r="153" spans="1:42" x14ac:dyDescent="0.3">
      <c r="A153" t="s">
        <v>27</v>
      </c>
      <c r="B153">
        <v>5000</v>
      </c>
      <c r="C153" t="s">
        <v>58</v>
      </c>
      <c r="D153" t="s">
        <v>50</v>
      </c>
      <c r="E153">
        <v>9335.2999999999993</v>
      </c>
      <c r="F153">
        <v>0.12</v>
      </c>
      <c r="G153">
        <v>330</v>
      </c>
      <c r="S153" t="s">
        <v>27</v>
      </c>
      <c r="T153">
        <v>1400</v>
      </c>
      <c r="U153" t="s">
        <v>66</v>
      </c>
      <c r="V153" t="s">
        <v>49</v>
      </c>
      <c r="W153">
        <v>1366.5</v>
      </c>
      <c r="X153">
        <v>0.52</v>
      </c>
      <c r="Y153">
        <v>5</v>
      </c>
      <c r="AI153" t="s">
        <v>28</v>
      </c>
      <c r="AJ153">
        <v>10000</v>
      </c>
      <c r="AK153" t="s">
        <v>57</v>
      </c>
      <c r="AL153">
        <v>37</v>
      </c>
      <c r="AP153">
        <v>11</v>
      </c>
    </row>
    <row r="154" spans="1:42" x14ac:dyDescent="0.3">
      <c r="A154" t="s">
        <v>26</v>
      </c>
      <c r="B154">
        <v>3300</v>
      </c>
      <c r="C154" t="s">
        <v>58</v>
      </c>
      <c r="D154" t="s">
        <v>49</v>
      </c>
      <c r="E154">
        <v>3344.58</v>
      </c>
      <c r="F154">
        <v>0.44</v>
      </c>
      <c r="G154">
        <v>12</v>
      </c>
      <c r="S154" t="s">
        <v>27</v>
      </c>
      <c r="T154">
        <v>3100</v>
      </c>
      <c r="U154" t="s">
        <v>64</v>
      </c>
      <c r="V154" t="s">
        <v>50</v>
      </c>
      <c r="W154">
        <v>3163.5</v>
      </c>
      <c r="X154">
        <v>7.0000000000000007E-2</v>
      </c>
      <c r="Y154">
        <v>6</v>
      </c>
      <c r="AI154" t="s">
        <v>26</v>
      </c>
      <c r="AJ154">
        <v>10000</v>
      </c>
      <c r="AK154" t="s">
        <v>57</v>
      </c>
      <c r="AL154">
        <v>38</v>
      </c>
      <c r="AP154">
        <v>817</v>
      </c>
    </row>
    <row r="155" spans="1:42" x14ac:dyDescent="0.3">
      <c r="A155" t="s">
        <v>28</v>
      </c>
      <c r="B155">
        <v>5000</v>
      </c>
      <c r="C155" t="s">
        <v>56</v>
      </c>
      <c r="D155" t="s">
        <v>50</v>
      </c>
      <c r="E155">
        <v>9939.58</v>
      </c>
      <c r="F155">
        <v>0.1</v>
      </c>
      <c r="G155">
        <v>50</v>
      </c>
      <c r="S155" t="s">
        <v>26</v>
      </c>
      <c r="T155">
        <v>4400</v>
      </c>
      <c r="U155" t="s">
        <v>65</v>
      </c>
      <c r="V155" t="s">
        <v>51</v>
      </c>
      <c r="W155">
        <v>4342.18</v>
      </c>
      <c r="X155">
        <v>0.1</v>
      </c>
      <c r="Y155">
        <v>82</v>
      </c>
      <c r="AI155" t="s">
        <v>27</v>
      </c>
      <c r="AJ155">
        <v>1800</v>
      </c>
      <c r="AK155" t="s">
        <v>59</v>
      </c>
      <c r="AL155">
        <v>38</v>
      </c>
      <c r="AM155" t="s">
        <v>51</v>
      </c>
      <c r="AN155">
        <v>1749</v>
      </c>
      <c r="AO155">
        <v>0.11</v>
      </c>
      <c r="AP155">
        <v>1</v>
      </c>
    </row>
    <row r="156" spans="1:42" x14ac:dyDescent="0.3">
      <c r="A156" t="s">
        <v>28</v>
      </c>
      <c r="B156">
        <v>4300</v>
      </c>
      <c r="C156" t="s">
        <v>58</v>
      </c>
      <c r="D156" t="s">
        <v>50</v>
      </c>
      <c r="E156">
        <v>4348.53</v>
      </c>
      <c r="F156">
        <v>0.08</v>
      </c>
      <c r="G156">
        <v>90</v>
      </c>
      <c r="S156" t="s">
        <v>28</v>
      </c>
      <c r="T156">
        <v>2900</v>
      </c>
      <c r="U156" t="s">
        <v>65</v>
      </c>
      <c r="V156" t="s">
        <v>49</v>
      </c>
      <c r="W156">
        <v>2831.52</v>
      </c>
      <c r="X156">
        <v>0.39</v>
      </c>
      <c r="Y156">
        <v>65</v>
      </c>
      <c r="AI156" t="s">
        <v>26</v>
      </c>
      <c r="AJ156">
        <v>1600</v>
      </c>
      <c r="AK156" t="s">
        <v>59</v>
      </c>
      <c r="AL156">
        <v>38</v>
      </c>
      <c r="AM156" t="s">
        <v>51</v>
      </c>
      <c r="AN156">
        <v>907.6</v>
      </c>
      <c r="AO156">
        <v>0.08</v>
      </c>
      <c r="AP156">
        <v>5</v>
      </c>
    </row>
    <row r="157" spans="1:42" x14ac:dyDescent="0.3">
      <c r="A157" t="s">
        <v>27</v>
      </c>
      <c r="B157">
        <v>1100</v>
      </c>
      <c r="C157" t="s">
        <v>57</v>
      </c>
      <c r="D157" t="s">
        <v>49</v>
      </c>
      <c r="E157">
        <v>1080.97</v>
      </c>
      <c r="F157">
        <v>0.57999999999999996</v>
      </c>
      <c r="G157">
        <v>63</v>
      </c>
      <c r="S157" t="s">
        <v>28</v>
      </c>
      <c r="T157">
        <v>2700</v>
      </c>
      <c r="U157" t="s">
        <v>64</v>
      </c>
      <c r="V157" t="s">
        <v>50</v>
      </c>
      <c r="W157">
        <v>2595.39</v>
      </c>
      <c r="X157">
        <v>0.06</v>
      </c>
      <c r="Y157">
        <v>28</v>
      </c>
      <c r="AI157" t="s">
        <v>27</v>
      </c>
      <c r="AJ157">
        <v>5000</v>
      </c>
      <c r="AK157" t="s">
        <v>59</v>
      </c>
      <c r="AL157">
        <v>38</v>
      </c>
      <c r="AM157" t="s">
        <v>51</v>
      </c>
      <c r="AN157">
        <v>11147.92</v>
      </c>
      <c r="AO157">
        <v>0.08</v>
      </c>
      <c r="AP157">
        <v>13</v>
      </c>
    </row>
    <row r="158" spans="1:42" x14ac:dyDescent="0.3">
      <c r="A158" t="s">
        <v>27</v>
      </c>
      <c r="B158">
        <v>4000</v>
      </c>
      <c r="C158" t="s">
        <v>58</v>
      </c>
      <c r="D158" t="s">
        <v>50</v>
      </c>
      <c r="E158">
        <v>3805.8</v>
      </c>
      <c r="F158">
        <v>0.09</v>
      </c>
      <c r="G158">
        <v>20</v>
      </c>
      <c r="S158" t="s">
        <v>27</v>
      </c>
      <c r="T158">
        <v>1900</v>
      </c>
      <c r="U158" t="s">
        <v>65</v>
      </c>
      <c r="V158" t="s">
        <v>51</v>
      </c>
      <c r="W158">
        <v>1775.43</v>
      </c>
      <c r="X158">
        <v>0.12</v>
      </c>
      <c r="Y158">
        <v>198</v>
      </c>
      <c r="AI158" t="s">
        <v>26</v>
      </c>
      <c r="AJ158">
        <v>5000</v>
      </c>
      <c r="AK158" t="s">
        <v>59</v>
      </c>
      <c r="AL158">
        <v>38</v>
      </c>
      <c r="AM158" t="s">
        <v>50</v>
      </c>
      <c r="AN158">
        <v>12524</v>
      </c>
      <c r="AO158">
        <v>0.14000000000000001</v>
      </c>
      <c r="AP158">
        <v>5</v>
      </c>
    </row>
    <row r="159" spans="1:42" x14ac:dyDescent="0.3">
      <c r="A159" t="s">
        <v>28</v>
      </c>
      <c r="B159">
        <v>1700</v>
      </c>
      <c r="C159" t="s">
        <v>57</v>
      </c>
      <c r="D159" t="s">
        <v>49</v>
      </c>
      <c r="E159">
        <v>1618.86</v>
      </c>
      <c r="F159">
        <v>0.43</v>
      </c>
      <c r="G159">
        <v>42</v>
      </c>
      <c r="S159" t="s">
        <v>27</v>
      </c>
      <c r="T159">
        <v>600</v>
      </c>
      <c r="U159" t="s">
        <v>64</v>
      </c>
      <c r="V159" t="s">
        <v>50</v>
      </c>
      <c r="W159">
        <v>578.02</v>
      </c>
      <c r="X159">
        <v>0.26</v>
      </c>
      <c r="Y159">
        <v>58</v>
      </c>
      <c r="AI159" t="s">
        <v>26</v>
      </c>
      <c r="AJ159">
        <v>3700</v>
      </c>
      <c r="AK159" t="s">
        <v>59</v>
      </c>
      <c r="AL159">
        <v>38</v>
      </c>
      <c r="AM159" t="s">
        <v>50</v>
      </c>
      <c r="AN159">
        <v>3748</v>
      </c>
      <c r="AO159">
        <v>0.03</v>
      </c>
      <c r="AP159">
        <v>1</v>
      </c>
    </row>
    <row r="160" spans="1:42" x14ac:dyDescent="0.3">
      <c r="A160" t="s">
        <v>28</v>
      </c>
      <c r="B160">
        <v>3300</v>
      </c>
      <c r="C160" t="s">
        <v>57</v>
      </c>
      <c r="D160" t="s">
        <v>50</v>
      </c>
      <c r="E160">
        <v>3350.41</v>
      </c>
      <c r="F160">
        <v>0.18</v>
      </c>
      <c r="G160">
        <v>17</v>
      </c>
      <c r="S160" t="s">
        <v>26</v>
      </c>
      <c r="T160">
        <v>600</v>
      </c>
      <c r="U160" t="s">
        <v>64</v>
      </c>
      <c r="V160" t="s">
        <v>51</v>
      </c>
      <c r="W160">
        <v>577.91999999999996</v>
      </c>
      <c r="X160">
        <v>7.0000000000000007E-2</v>
      </c>
      <c r="Y160">
        <v>68</v>
      </c>
      <c r="AI160" t="s">
        <v>28</v>
      </c>
      <c r="AJ160">
        <v>1300</v>
      </c>
      <c r="AK160" t="s">
        <v>59</v>
      </c>
      <c r="AL160">
        <v>38</v>
      </c>
      <c r="AM160" t="s">
        <v>50</v>
      </c>
      <c r="AN160">
        <v>1147.33</v>
      </c>
      <c r="AO160">
        <v>0.06</v>
      </c>
      <c r="AP160">
        <v>3</v>
      </c>
    </row>
    <row r="161" spans="1:42" x14ac:dyDescent="0.3">
      <c r="A161" t="s">
        <v>26</v>
      </c>
      <c r="B161">
        <v>1900</v>
      </c>
      <c r="C161" t="s">
        <v>57</v>
      </c>
      <c r="D161" t="s">
        <v>51</v>
      </c>
      <c r="E161">
        <v>1805.7</v>
      </c>
      <c r="F161">
        <v>0.1</v>
      </c>
      <c r="G161">
        <v>31</v>
      </c>
      <c r="S161" t="s">
        <v>28</v>
      </c>
      <c r="T161">
        <v>2600</v>
      </c>
      <c r="U161" t="s">
        <v>65</v>
      </c>
      <c r="V161" t="s">
        <v>49</v>
      </c>
      <c r="W161">
        <v>2451.0700000000002</v>
      </c>
      <c r="X161">
        <v>0.33</v>
      </c>
      <c r="Y161">
        <v>68</v>
      </c>
      <c r="AI161" t="s">
        <v>26</v>
      </c>
      <c r="AJ161">
        <v>700</v>
      </c>
      <c r="AK161" t="s">
        <v>59</v>
      </c>
      <c r="AL161">
        <v>38</v>
      </c>
      <c r="AM161" t="s">
        <v>49</v>
      </c>
      <c r="AN161">
        <v>750</v>
      </c>
      <c r="AO161">
        <v>0.25</v>
      </c>
      <c r="AP161">
        <v>3</v>
      </c>
    </row>
    <row r="162" spans="1:42" x14ac:dyDescent="0.3">
      <c r="A162" t="s">
        <v>26</v>
      </c>
      <c r="B162">
        <v>1800</v>
      </c>
      <c r="C162" t="s">
        <v>58</v>
      </c>
      <c r="D162" t="s">
        <v>49</v>
      </c>
      <c r="E162">
        <v>1427.03</v>
      </c>
      <c r="F162">
        <v>0.5</v>
      </c>
      <c r="G162">
        <v>44</v>
      </c>
      <c r="S162" t="s">
        <v>26</v>
      </c>
      <c r="T162">
        <v>2900</v>
      </c>
      <c r="U162" t="s">
        <v>64</v>
      </c>
      <c r="V162" t="s">
        <v>49</v>
      </c>
      <c r="W162">
        <v>2393.88</v>
      </c>
      <c r="X162">
        <v>0.3</v>
      </c>
      <c r="Y162">
        <v>9</v>
      </c>
      <c r="AI162" t="s">
        <v>28</v>
      </c>
      <c r="AJ162">
        <v>1600</v>
      </c>
      <c r="AK162" t="s">
        <v>59</v>
      </c>
      <c r="AL162">
        <v>38</v>
      </c>
      <c r="AM162" t="s">
        <v>50</v>
      </c>
      <c r="AN162">
        <v>1638.33</v>
      </c>
      <c r="AO162">
        <v>0.12</v>
      </c>
      <c r="AP162">
        <v>3</v>
      </c>
    </row>
    <row r="163" spans="1:42" x14ac:dyDescent="0.3">
      <c r="A163" t="s">
        <v>28</v>
      </c>
      <c r="B163">
        <v>3700</v>
      </c>
      <c r="C163" t="s">
        <v>56</v>
      </c>
      <c r="D163" t="s">
        <v>49</v>
      </c>
      <c r="E163">
        <v>3624.25</v>
      </c>
      <c r="F163">
        <v>0.11</v>
      </c>
      <c r="G163">
        <v>12</v>
      </c>
      <c r="S163" t="s">
        <v>26</v>
      </c>
      <c r="T163">
        <v>2600</v>
      </c>
      <c r="U163" t="s">
        <v>64</v>
      </c>
      <c r="V163" t="s">
        <v>49</v>
      </c>
      <c r="W163">
        <v>2167.9</v>
      </c>
      <c r="X163">
        <v>0.11</v>
      </c>
      <c r="Y163">
        <v>21</v>
      </c>
      <c r="AI163" t="s">
        <v>26</v>
      </c>
      <c r="AJ163">
        <v>1300</v>
      </c>
      <c r="AK163" t="s">
        <v>59</v>
      </c>
      <c r="AL163">
        <v>38</v>
      </c>
      <c r="AM163" t="s">
        <v>49</v>
      </c>
      <c r="AN163">
        <v>1341.66</v>
      </c>
      <c r="AO163">
        <v>0.16</v>
      </c>
      <c r="AP163">
        <v>3</v>
      </c>
    </row>
    <row r="164" spans="1:42" x14ac:dyDescent="0.3">
      <c r="A164" t="s">
        <v>27</v>
      </c>
      <c r="B164">
        <v>2600</v>
      </c>
      <c r="C164" t="s">
        <v>58</v>
      </c>
      <c r="D164" t="s">
        <v>50</v>
      </c>
      <c r="E164">
        <v>2454.81</v>
      </c>
      <c r="F164">
        <v>0.18</v>
      </c>
      <c r="G164">
        <v>33</v>
      </c>
      <c r="S164" t="s">
        <v>26</v>
      </c>
      <c r="T164">
        <v>4200</v>
      </c>
      <c r="U164" t="s">
        <v>64</v>
      </c>
      <c r="V164" t="s">
        <v>50</v>
      </c>
      <c r="W164">
        <v>4240.55</v>
      </c>
      <c r="X164">
        <v>0.25</v>
      </c>
      <c r="Y164">
        <v>9</v>
      </c>
      <c r="AI164" t="s">
        <v>26</v>
      </c>
      <c r="AJ164">
        <v>1000</v>
      </c>
      <c r="AK164" t="s">
        <v>57</v>
      </c>
      <c r="AL164">
        <v>38</v>
      </c>
      <c r="AM164" t="s">
        <v>51</v>
      </c>
      <c r="AN164">
        <v>814.5</v>
      </c>
      <c r="AO164">
        <v>0.18</v>
      </c>
      <c r="AP164">
        <v>2</v>
      </c>
    </row>
    <row r="165" spans="1:42" x14ac:dyDescent="0.3">
      <c r="A165" t="s">
        <v>27</v>
      </c>
      <c r="B165">
        <v>4600</v>
      </c>
      <c r="C165" t="s">
        <v>57</v>
      </c>
      <c r="D165" t="s">
        <v>51</v>
      </c>
      <c r="E165">
        <v>4650.8100000000004</v>
      </c>
      <c r="F165">
        <v>0.13</v>
      </c>
      <c r="G165">
        <v>16</v>
      </c>
      <c r="S165" t="s">
        <v>26</v>
      </c>
      <c r="T165">
        <v>3800</v>
      </c>
      <c r="U165" t="s">
        <v>64</v>
      </c>
      <c r="V165" t="s">
        <v>51</v>
      </c>
      <c r="W165">
        <v>3844.54</v>
      </c>
      <c r="X165">
        <v>0.19</v>
      </c>
      <c r="Y165">
        <v>11</v>
      </c>
      <c r="AI165" t="s">
        <v>28</v>
      </c>
      <c r="AJ165">
        <v>1100</v>
      </c>
      <c r="AK165" t="s">
        <v>57</v>
      </c>
      <c r="AL165">
        <v>38</v>
      </c>
      <c r="AM165" t="s">
        <v>50</v>
      </c>
      <c r="AN165">
        <v>1134</v>
      </c>
      <c r="AO165">
        <v>0.11</v>
      </c>
      <c r="AP165">
        <v>1</v>
      </c>
    </row>
    <row r="166" spans="1:42" x14ac:dyDescent="0.3">
      <c r="A166" t="s">
        <v>26</v>
      </c>
      <c r="B166">
        <v>3500</v>
      </c>
      <c r="C166" t="s">
        <v>57</v>
      </c>
      <c r="D166" t="s">
        <v>51</v>
      </c>
      <c r="E166">
        <v>3524.78</v>
      </c>
      <c r="F166">
        <v>0.1</v>
      </c>
      <c r="G166">
        <v>23</v>
      </c>
      <c r="S166" t="s">
        <v>27</v>
      </c>
      <c r="T166">
        <v>1300</v>
      </c>
      <c r="U166" t="s">
        <v>64</v>
      </c>
      <c r="V166" t="s">
        <v>49</v>
      </c>
      <c r="W166">
        <v>796.7</v>
      </c>
      <c r="X166">
        <v>0.12</v>
      </c>
      <c r="Y166">
        <v>537</v>
      </c>
      <c r="AI166" t="s">
        <v>27</v>
      </c>
      <c r="AJ166">
        <v>5000</v>
      </c>
      <c r="AK166" t="s">
        <v>59</v>
      </c>
      <c r="AL166">
        <v>38</v>
      </c>
      <c r="AM166" t="s">
        <v>49</v>
      </c>
      <c r="AN166">
        <v>12642</v>
      </c>
      <c r="AO166">
        <v>0.28000000000000003</v>
      </c>
      <c r="AP166">
        <v>2</v>
      </c>
    </row>
    <row r="167" spans="1:42" x14ac:dyDescent="0.3">
      <c r="A167" t="s">
        <v>28</v>
      </c>
      <c r="B167">
        <v>1800</v>
      </c>
      <c r="C167" t="s">
        <v>56</v>
      </c>
      <c r="D167" t="s">
        <v>50</v>
      </c>
      <c r="E167">
        <v>1328.58</v>
      </c>
      <c r="F167">
        <v>0.02</v>
      </c>
      <c r="G167">
        <v>12</v>
      </c>
      <c r="S167" t="s">
        <v>28</v>
      </c>
      <c r="T167">
        <v>1900</v>
      </c>
      <c r="U167" t="s">
        <v>62</v>
      </c>
      <c r="V167" t="s">
        <v>50</v>
      </c>
      <c r="W167">
        <v>1933.33</v>
      </c>
      <c r="X167">
        <v>0.02</v>
      </c>
      <c r="Y167">
        <v>3</v>
      </c>
      <c r="AI167" t="s">
        <v>27</v>
      </c>
      <c r="AJ167">
        <v>1100</v>
      </c>
      <c r="AK167" t="s">
        <v>59</v>
      </c>
      <c r="AL167">
        <v>38</v>
      </c>
      <c r="AM167" t="s">
        <v>49</v>
      </c>
      <c r="AN167">
        <v>1164</v>
      </c>
      <c r="AO167">
        <v>0.3</v>
      </c>
      <c r="AP167">
        <v>5</v>
      </c>
    </row>
    <row r="168" spans="1:42" x14ac:dyDescent="0.3">
      <c r="A168" t="s">
        <v>28</v>
      </c>
      <c r="B168">
        <v>4800</v>
      </c>
      <c r="C168" t="s">
        <v>56</v>
      </c>
      <c r="D168" t="s">
        <v>49</v>
      </c>
      <c r="E168">
        <v>4801.33</v>
      </c>
      <c r="F168">
        <v>0.06</v>
      </c>
      <c r="G168">
        <v>6</v>
      </c>
      <c r="S168" t="s">
        <v>27</v>
      </c>
      <c r="T168">
        <v>4600</v>
      </c>
      <c r="U168" t="s">
        <v>64</v>
      </c>
      <c r="V168" t="s">
        <v>49</v>
      </c>
      <c r="W168">
        <v>4133.25</v>
      </c>
      <c r="X168">
        <v>0.36</v>
      </c>
      <c r="Y168">
        <v>5</v>
      </c>
      <c r="AI168" t="s">
        <v>28</v>
      </c>
      <c r="AJ168">
        <v>1200</v>
      </c>
      <c r="AK168" t="s">
        <v>59</v>
      </c>
      <c r="AL168">
        <v>38</v>
      </c>
      <c r="AM168" t="s">
        <v>49</v>
      </c>
      <c r="AN168">
        <v>1225</v>
      </c>
      <c r="AO168">
        <v>0.14000000000000001</v>
      </c>
      <c r="AP168">
        <v>2</v>
      </c>
    </row>
    <row r="169" spans="1:42" x14ac:dyDescent="0.3">
      <c r="A169" t="s">
        <v>26</v>
      </c>
      <c r="B169">
        <v>500</v>
      </c>
      <c r="C169" t="s">
        <v>57</v>
      </c>
      <c r="D169" t="s">
        <v>49</v>
      </c>
      <c r="E169">
        <v>525.14</v>
      </c>
      <c r="F169">
        <v>0.87</v>
      </c>
      <c r="G169">
        <v>8</v>
      </c>
      <c r="S169" t="s">
        <v>27</v>
      </c>
      <c r="T169">
        <v>5000</v>
      </c>
      <c r="U169" t="s">
        <v>64</v>
      </c>
      <c r="V169" t="s">
        <v>49</v>
      </c>
      <c r="W169">
        <v>9652.16</v>
      </c>
      <c r="X169">
        <v>0.13</v>
      </c>
      <c r="Y169">
        <v>90</v>
      </c>
      <c r="AI169" t="s">
        <v>26</v>
      </c>
      <c r="AJ169">
        <v>10000</v>
      </c>
      <c r="AK169" t="s">
        <v>58</v>
      </c>
      <c r="AL169">
        <v>38</v>
      </c>
      <c r="AP169">
        <v>93</v>
      </c>
    </row>
    <row r="170" spans="1:42" x14ac:dyDescent="0.3">
      <c r="A170" t="s">
        <v>27</v>
      </c>
      <c r="B170">
        <v>4000</v>
      </c>
      <c r="C170" t="s">
        <v>58</v>
      </c>
      <c r="D170" t="s">
        <v>49</v>
      </c>
      <c r="E170">
        <v>3903.52</v>
      </c>
      <c r="F170">
        <v>0.52</v>
      </c>
      <c r="G170">
        <v>21</v>
      </c>
      <c r="S170" t="s">
        <v>26</v>
      </c>
      <c r="T170">
        <v>2000</v>
      </c>
      <c r="U170" t="s">
        <v>65</v>
      </c>
      <c r="V170" t="s">
        <v>49</v>
      </c>
      <c r="W170">
        <v>1536.71</v>
      </c>
      <c r="X170">
        <v>0.23</v>
      </c>
      <c r="Y170">
        <v>25</v>
      </c>
      <c r="AI170" t="s">
        <v>28</v>
      </c>
      <c r="AJ170">
        <v>2500</v>
      </c>
      <c r="AK170" t="s">
        <v>59</v>
      </c>
      <c r="AL170">
        <v>38</v>
      </c>
      <c r="AM170" t="s">
        <v>50</v>
      </c>
      <c r="AN170">
        <v>2570</v>
      </c>
      <c r="AO170">
        <v>0.02</v>
      </c>
      <c r="AP170">
        <v>1</v>
      </c>
    </row>
    <row r="171" spans="1:42" x14ac:dyDescent="0.3">
      <c r="A171" t="s">
        <v>28</v>
      </c>
      <c r="B171">
        <v>3100</v>
      </c>
      <c r="C171" t="s">
        <v>57</v>
      </c>
      <c r="D171" t="s">
        <v>50</v>
      </c>
      <c r="E171">
        <v>3156</v>
      </c>
      <c r="F171">
        <v>0.1</v>
      </c>
      <c r="G171">
        <v>18</v>
      </c>
      <c r="S171" t="s">
        <v>27</v>
      </c>
      <c r="T171">
        <v>1800</v>
      </c>
      <c r="U171" t="s">
        <v>64</v>
      </c>
      <c r="V171" t="s">
        <v>50</v>
      </c>
      <c r="W171">
        <v>1461.63</v>
      </c>
      <c r="X171">
        <v>0.13</v>
      </c>
      <c r="Y171">
        <v>19</v>
      </c>
      <c r="AI171" t="s">
        <v>27</v>
      </c>
      <c r="AJ171">
        <v>700</v>
      </c>
      <c r="AK171" t="s">
        <v>59</v>
      </c>
      <c r="AL171">
        <v>38</v>
      </c>
      <c r="AM171" t="s">
        <v>51</v>
      </c>
      <c r="AN171">
        <v>780</v>
      </c>
      <c r="AO171">
        <v>0.04</v>
      </c>
      <c r="AP171">
        <v>1</v>
      </c>
    </row>
    <row r="172" spans="1:42" x14ac:dyDescent="0.3">
      <c r="A172" t="s">
        <v>26</v>
      </c>
      <c r="B172">
        <v>3600</v>
      </c>
      <c r="C172" t="s">
        <v>56</v>
      </c>
      <c r="D172" t="s">
        <v>50</v>
      </c>
      <c r="E172">
        <v>3645</v>
      </c>
      <c r="F172">
        <v>0.14000000000000001</v>
      </c>
      <c r="G172">
        <v>5</v>
      </c>
      <c r="S172" t="s">
        <v>27</v>
      </c>
      <c r="T172">
        <v>3000</v>
      </c>
      <c r="U172" t="s">
        <v>65</v>
      </c>
      <c r="V172" t="s">
        <v>49</v>
      </c>
      <c r="W172">
        <v>2790.16</v>
      </c>
      <c r="X172">
        <v>0.12</v>
      </c>
      <c r="Y172">
        <v>6</v>
      </c>
      <c r="AI172" t="s">
        <v>27</v>
      </c>
      <c r="AJ172">
        <v>1500</v>
      </c>
      <c r="AK172" t="s">
        <v>59</v>
      </c>
      <c r="AL172">
        <v>38</v>
      </c>
      <c r="AM172" t="s">
        <v>50</v>
      </c>
      <c r="AN172">
        <v>1339</v>
      </c>
      <c r="AO172">
        <v>0.34</v>
      </c>
      <c r="AP172">
        <v>1</v>
      </c>
    </row>
    <row r="173" spans="1:42" x14ac:dyDescent="0.3">
      <c r="A173" t="s">
        <v>26</v>
      </c>
      <c r="B173">
        <v>2500</v>
      </c>
      <c r="C173" t="s">
        <v>57</v>
      </c>
      <c r="D173" t="s">
        <v>50</v>
      </c>
      <c r="E173">
        <v>2465.71</v>
      </c>
      <c r="F173">
        <v>0.09</v>
      </c>
      <c r="G173">
        <v>7</v>
      </c>
      <c r="S173" t="s">
        <v>27</v>
      </c>
      <c r="T173">
        <v>2400</v>
      </c>
      <c r="U173" t="s">
        <v>65</v>
      </c>
      <c r="V173" t="s">
        <v>49</v>
      </c>
      <c r="W173">
        <v>1909.26</v>
      </c>
      <c r="X173">
        <v>0.54</v>
      </c>
      <c r="Y173">
        <v>25</v>
      </c>
      <c r="AI173" t="s">
        <v>28</v>
      </c>
      <c r="AJ173">
        <v>5000</v>
      </c>
      <c r="AK173" t="s">
        <v>59</v>
      </c>
      <c r="AL173">
        <v>38</v>
      </c>
      <c r="AM173" t="s">
        <v>50</v>
      </c>
      <c r="AN173">
        <v>11123.47</v>
      </c>
      <c r="AO173">
        <v>0.09</v>
      </c>
      <c r="AP173">
        <v>17</v>
      </c>
    </row>
    <row r="174" spans="1:42" x14ac:dyDescent="0.3">
      <c r="A174" t="s">
        <v>28</v>
      </c>
      <c r="B174">
        <v>1400</v>
      </c>
      <c r="C174" t="s">
        <v>56</v>
      </c>
      <c r="D174" t="s">
        <v>50</v>
      </c>
      <c r="E174">
        <v>1135.4000000000001</v>
      </c>
      <c r="F174">
        <v>0.05</v>
      </c>
      <c r="G174">
        <v>24</v>
      </c>
      <c r="S174" t="s">
        <v>27</v>
      </c>
      <c r="T174">
        <v>800</v>
      </c>
      <c r="U174" t="s">
        <v>62</v>
      </c>
      <c r="V174" t="s">
        <v>50</v>
      </c>
      <c r="W174">
        <v>729</v>
      </c>
      <c r="X174">
        <v>1.5</v>
      </c>
      <c r="Y174">
        <v>1</v>
      </c>
      <c r="AI174" t="s">
        <v>27</v>
      </c>
      <c r="AJ174">
        <v>2500</v>
      </c>
      <c r="AK174" t="s">
        <v>59</v>
      </c>
      <c r="AL174">
        <v>38</v>
      </c>
      <c r="AM174" t="s">
        <v>50</v>
      </c>
      <c r="AN174">
        <v>2574</v>
      </c>
      <c r="AO174">
        <v>0.5</v>
      </c>
      <c r="AP174">
        <v>1</v>
      </c>
    </row>
    <row r="175" spans="1:42" x14ac:dyDescent="0.3">
      <c r="A175" t="s">
        <v>28</v>
      </c>
      <c r="B175">
        <v>3300</v>
      </c>
      <c r="C175" t="s">
        <v>59</v>
      </c>
      <c r="D175" t="s">
        <v>49</v>
      </c>
      <c r="E175">
        <v>3358</v>
      </c>
      <c r="F175">
        <v>0.03</v>
      </c>
      <c r="G175">
        <v>1</v>
      </c>
      <c r="S175" t="s">
        <v>28</v>
      </c>
      <c r="T175">
        <v>4500</v>
      </c>
      <c r="U175" t="s">
        <v>65</v>
      </c>
      <c r="V175" t="s">
        <v>49</v>
      </c>
      <c r="W175">
        <v>4396.45</v>
      </c>
      <c r="X175">
        <v>0.39</v>
      </c>
      <c r="Y175">
        <v>41</v>
      </c>
      <c r="AI175" t="s">
        <v>28</v>
      </c>
      <c r="AJ175">
        <v>3000</v>
      </c>
      <c r="AK175" t="s">
        <v>59</v>
      </c>
      <c r="AL175">
        <v>38</v>
      </c>
      <c r="AM175" t="s">
        <v>50</v>
      </c>
      <c r="AN175">
        <v>3011</v>
      </c>
      <c r="AO175">
        <v>0.02</v>
      </c>
      <c r="AP175">
        <v>1</v>
      </c>
    </row>
    <row r="176" spans="1:42" x14ac:dyDescent="0.3">
      <c r="A176" t="s">
        <v>27</v>
      </c>
      <c r="B176">
        <v>2400</v>
      </c>
      <c r="C176" t="s">
        <v>56</v>
      </c>
      <c r="D176" t="s">
        <v>51</v>
      </c>
      <c r="E176">
        <v>2210.16</v>
      </c>
      <c r="F176">
        <v>0.04</v>
      </c>
      <c r="G176">
        <v>6</v>
      </c>
      <c r="S176" t="s">
        <v>26</v>
      </c>
      <c r="T176">
        <v>1700</v>
      </c>
      <c r="U176" t="s">
        <v>66</v>
      </c>
      <c r="V176" t="s">
        <v>50</v>
      </c>
      <c r="W176">
        <v>1397</v>
      </c>
      <c r="X176">
        <v>0.27</v>
      </c>
      <c r="Y176">
        <v>2</v>
      </c>
      <c r="AI176" t="s">
        <v>27</v>
      </c>
      <c r="AJ176">
        <v>1000</v>
      </c>
      <c r="AK176" t="s">
        <v>59</v>
      </c>
      <c r="AL176">
        <v>38</v>
      </c>
      <c r="AM176" t="s">
        <v>49</v>
      </c>
      <c r="AO176">
        <v>0.32</v>
      </c>
      <c r="AP176">
        <v>1</v>
      </c>
    </row>
    <row r="177" spans="1:42" x14ac:dyDescent="0.3">
      <c r="A177" t="s">
        <v>26</v>
      </c>
      <c r="B177">
        <v>3100</v>
      </c>
      <c r="C177" t="s">
        <v>58</v>
      </c>
      <c r="D177" t="s">
        <v>49</v>
      </c>
      <c r="E177">
        <v>2990.2</v>
      </c>
      <c r="F177">
        <v>0.33</v>
      </c>
      <c r="G177">
        <v>6</v>
      </c>
      <c r="S177" t="s">
        <v>26</v>
      </c>
      <c r="T177">
        <v>3700</v>
      </c>
      <c r="U177" t="s">
        <v>64</v>
      </c>
      <c r="V177" t="s">
        <v>50</v>
      </c>
      <c r="W177">
        <v>3745.5</v>
      </c>
      <c r="X177">
        <v>0.1</v>
      </c>
      <c r="Y177">
        <v>6</v>
      </c>
      <c r="AI177" t="s">
        <v>27</v>
      </c>
      <c r="AJ177">
        <v>1300</v>
      </c>
      <c r="AK177" t="s">
        <v>57</v>
      </c>
      <c r="AL177">
        <v>38</v>
      </c>
      <c r="AM177" t="s">
        <v>51</v>
      </c>
      <c r="AN177">
        <v>1110</v>
      </c>
      <c r="AO177">
        <v>0.11</v>
      </c>
      <c r="AP177">
        <v>1</v>
      </c>
    </row>
    <row r="178" spans="1:42" x14ac:dyDescent="0.3">
      <c r="A178" t="s">
        <v>28</v>
      </c>
      <c r="B178">
        <v>1400</v>
      </c>
      <c r="C178" t="s">
        <v>59</v>
      </c>
      <c r="D178" t="s">
        <v>50</v>
      </c>
      <c r="E178">
        <v>1385</v>
      </c>
      <c r="F178">
        <v>0.02</v>
      </c>
      <c r="G178">
        <v>2</v>
      </c>
      <c r="S178" t="s">
        <v>28</v>
      </c>
      <c r="T178">
        <v>4000</v>
      </c>
      <c r="U178" t="s">
        <v>65</v>
      </c>
      <c r="V178" t="s">
        <v>49</v>
      </c>
      <c r="W178">
        <v>4020.35</v>
      </c>
      <c r="X178">
        <v>0.49</v>
      </c>
      <c r="Y178">
        <v>57</v>
      </c>
      <c r="AI178" t="s">
        <v>28</v>
      </c>
      <c r="AJ178">
        <v>1100</v>
      </c>
      <c r="AK178" t="s">
        <v>57</v>
      </c>
      <c r="AL178">
        <v>38</v>
      </c>
      <c r="AM178" t="s">
        <v>49</v>
      </c>
      <c r="AO178">
        <v>0.97</v>
      </c>
      <c r="AP178">
        <v>1</v>
      </c>
    </row>
    <row r="179" spans="1:42" x14ac:dyDescent="0.3">
      <c r="A179" t="s">
        <v>27</v>
      </c>
      <c r="B179">
        <v>2600</v>
      </c>
      <c r="C179" t="s">
        <v>58</v>
      </c>
      <c r="D179" t="s">
        <v>49</v>
      </c>
      <c r="E179">
        <v>2236.42</v>
      </c>
      <c r="F179">
        <v>0.31</v>
      </c>
      <c r="G179">
        <v>14</v>
      </c>
      <c r="S179" t="s">
        <v>27</v>
      </c>
      <c r="T179">
        <v>400</v>
      </c>
      <c r="U179" t="s">
        <v>66</v>
      </c>
      <c r="V179" t="s">
        <v>51</v>
      </c>
      <c r="W179">
        <v>471</v>
      </c>
      <c r="X179">
        <v>0.09</v>
      </c>
      <c r="Y179">
        <v>5</v>
      </c>
      <c r="AI179" t="s">
        <v>27</v>
      </c>
      <c r="AJ179">
        <v>2700</v>
      </c>
      <c r="AK179" t="s">
        <v>59</v>
      </c>
      <c r="AL179">
        <v>38</v>
      </c>
      <c r="AM179" t="s">
        <v>51</v>
      </c>
      <c r="AN179">
        <v>1973</v>
      </c>
      <c r="AO179">
        <v>0.04</v>
      </c>
      <c r="AP179">
        <v>1</v>
      </c>
    </row>
    <row r="180" spans="1:42" x14ac:dyDescent="0.3">
      <c r="A180" t="s">
        <v>27</v>
      </c>
      <c r="B180">
        <v>4900</v>
      </c>
      <c r="C180" t="s">
        <v>56</v>
      </c>
      <c r="D180" t="s">
        <v>51</v>
      </c>
      <c r="E180">
        <v>4943</v>
      </c>
      <c r="F180">
        <v>0.04</v>
      </c>
      <c r="G180">
        <v>1</v>
      </c>
      <c r="S180" t="s">
        <v>26</v>
      </c>
      <c r="T180">
        <v>3400</v>
      </c>
      <c r="U180" t="s">
        <v>64</v>
      </c>
      <c r="V180" t="s">
        <v>51</v>
      </c>
      <c r="W180">
        <v>3394.1</v>
      </c>
      <c r="X180">
        <v>0.15</v>
      </c>
      <c r="Y180">
        <v>10</v>
      </c>
      <c r="AI180" t="s">
        <v>28</v>
      </c>
      <c r="AJ180">
        <v>2800</v>
      </c>
      <c r="AK180" t="s">
        <v>59</v>
      </c>
      <c r="AL180">
        <v>38</v>
      </c>
      <c r="AM180" t="s">
        <v>50</v>
      </c>
      <c r="AN180">
        <v>2805</v>
      </c>
      <c r="AO180">
        <v>0.03</v>
      </c>
      <c r="AP180">
        <v>1</v>
      </c>
    </row>
    <row r="181" spans="1:42" x14ac:dyDescent="0.3">
      <c r="A181" t="s">
        <v>28</v>
      </c>
      <c r="B181">
        <v>3100</v>
      </c>
      <c r="C181" t="s">
        <v>56</v>
      </c>
      <c r="D181" t="s">
        <v>50</v>
      </c>
      <c r="E181">
        <v>3017.37</v>
      </c>
      <c r="F181">
        <v>0.03</v>
      </c>
      <c r="G181">
        <v>8</v>
      </c>
      <c r="S181" t="s">
        <v>28</v>
      </c>
      <c r="T181">
        <v>300</v>
      </c>
      <c r="U181" t="s">
        <v>65</v>
      </c>
      <c r="V181" t="s">
        <v>50</v>
      </c>
      <c r="W181">
        <v>355.53</v>
      </c>
      <c r="X181">
        <v>0.25</v>
      </c>
      <c r="Y181">
        <v>24</v>
      </c>
      <c r="AI181" t="s">
        <v>26</v>
      </c>
      <c r="AJ181">
        <v>600</v>
      </c>
      <c r="AK181" t="s">
        <v>59</v>
      </c>
      <c r="AL181">
        <v>38</v>
      </c>
      <c r="AM181" t="s">
        <v>50</v>
      </c>
      <c r="AN181">
        <v>595</v>
      </c>
      <c r="AO181">
        <v>0.5</v>
      </c>
      <c r="AP181">
        <v>1</v>
      </c>
    </row>
    <row r="182" spans="1:42" x14ac:dyDescent="0.3">
      <c r="A182" t="s">
        <v>27</v>
      </c>
      <c r="B182">
        <v>4200</v>
      </c>
      <c r="C182" t="s">
        <v>58</v>
      </c>
      <c r="D182" t="s">
        <v>49</v>
      </c>
      <c r="E182">
        <v>3233.4</v>
      </c>
      <c r="F182">
        <v>0.27</v>
      </c>
      <c r="G182">
        <v>11</v>
      </c>
      <c r="S182" t="s">
        <v>27</v>
      </c>
      <c r="T182">
        <v>3600</v>
      </c>
      <c r="U182" t="s">
        <v>65</v>
      </c>
      <c r="V182" t="s">
        <v>50</v>
      </c>
      <c r="W182">
        <v>3645.36</v>
      </c>
      <c r="X182">
        <v>0.08</v>
      </c>
      <c r="Y182">
        <v>25</v>
      </c>
      <c r="AI182" t="s">
        <v>26</v>
      </c>
      <c r="AJ182">
        <v>5000</v>
      </c>
      <c r="AK182" t="s">
        <v>57</v>
      </c>
      <c r="AL182">
        <v>38</v>
      </c>
      <c r="AM182" t="s">
        <v>51</v>
      </c>
      <c r="AN182">
        <v>11043</v>
      </c>
      <c r="AO182">
        <v>0.04</v>
      </c>
      <c r="AP182">
        <v>1</v>
      </c>
    </row>
    <row r="183" spans="1:42" x14ac:dyDescent="0.3">
      <c r="A183" t="s">
        <v>27</v>
      </c>
      <c r="B183">
        <v>2900</v>
      </c>
      <c r="C183" t="s">
        <v>58</v>
      </c>
      <c r="D183" t="s">
        <v>49</v>
      </c>
      <c r="E183">
        <v>2253.63</v>
      </c>
      <c r="F183">
        <v>0.28000000000000003</v>
      </c>
      <c r="G183">
        <v>11</v>
      </c>
      <c r="S183" t="s">
        <v>26</v>
      </c>
      <c r="T183">
        <v>4500</v>
      </c>
      <c r="U183" t="s">
        <v>64</v>
      </c>
      <c r="V183" t="s">
        <v>49</v>
      </c>
      <c r="W183">
        <v>4513</v>
      </c>
      <c r="X183">
        <v>0.18</v>
      </c>
      <c r="Y183">
        <v>3</v>
      </c>
      <c r="AI183" t="s">
        <v>26</v>
      </c>
      <c r="AJ183">
        <v>3600</v>
      </c>
      <c r="AK183" t="s">
        <v>59</v>
      </c>
      <c r="AL183">
        <v>38</v>
      </c>
      <c r="AM183" t="s">
        <v>51</v>
      </c>
      <c r="AN183">
        <v>3630</v>
      </c>
      <c r="AO183">
        <v>0.04</v>
      </c>
      <c r="AP183">
        <v>1</v>
      </c>
    </row>
    <row r="184" spans="1:42" x14ac:dyDescent="0.3">
      <c r="A184" t="s">
        <v>28</v>
      </c>
      <c r="B184">
        <v>4000</v>
      </c>
      <c r="C184" t="s">
        <v>56</v>
      </c>
      <c r="D184" t="s">
        <v>49</v>
      </c>
      <c r="E184">
        <v>4045.2</v>
      </c>
      <c r="F184">
        <v>0.16</v>
      </c>
      <c r="G184">
        <v>5</v>
      </c>
      <c r="S184" t="s">
        <v>27</v>
      </c>
      <c r="T184">
        <v>2200</v>
      </c>
      <c r="U184" t="s">
        <v>65</v>
      </c>
      <c r="V184" t="s">
        <v>49</v>
      </c>
      <c r="W184">
        <v>1653.22</v>
      </c>
      <c r="X184">
        <v>0.38</v>
      </c>
      <c r="Y184">
        <v>22</v>
      </c>
      <c r="AI184" t="s">
        <v>27</v>
      </c>
      <c r="AJ184">
        <v>2300</v>
      </c>
      <c r="AK184" t="s">
        <v>59</v>
      </c>
      <c r="AL184">
        <v>38</v>
      </c>
      <c r="AM184" t="s">
        <v>50</v>
      </c>
      <c r="AN184">
        <v>2362</v>
      </c>
      <c r="AO184">
        <v>0.34</v>
      </c>
      <c r="AP184">
        <v>1</v>
      </c>
    </row>
    <row r="185" spans="1:42" x14ac:dyDescent="0.3">
      <c r="A185" t="s">
        <v>27</v>
      </c>
      <c r="B185">
        <v>2500</v>
      </c>
      <c r="C185" t="s">
        <v>56</v>
      </c>
      <c r="D185" t="s">
        <v>51</v>
      </c>
      <c r="E185">
        <v>2360</v>
      </c>
      <c r="F185">
        <v>0.12</v>
      </c>
      <c r="G185">
        <v>7</v>
      </c>
      <c r="S185" t="s">
        <v>27</v>
      </c>
      <c r="T185">
        <v>3700</v>
      </c>
      <c r="U185" t="s">
        <v>64</v>
      </c>
      <c r="V185" t="s">
        <v>49</v>
      </c>
      <c r="W185">
        <v>3754.6</v>
      </c>
      <c r="X185">
        <v>0.13</v>
      </c>
      <c r="Y185">
        <v>5</v>
      </c>
      <c r="AI185" t="s">
        <v>26</v>
      </c>
      <c r="AJ185">
        <v>1200</v>
      </c>
      <c r="AK185" t="s">
        <v>59</v>
      </c>
      <c r="AL185">
        <v>38</v>
      </c>
      <c r="AM185" t="s">
        <v>49</v>
      </c>
      <c r="AO185">
        <v>0.28000000000000003</v>
      </c>
      <c r="AP185">
        <v>1</v>
      </c>
    </row>
    <row r="186" spans="1:42" x14ac:dyDescent="0.3">
      <c r="A186" t="s">
        <v>27</v>
      </c>
      <c r="B186">
        <v>1200</v>
      </c>
      <c r="C186" t="s">
        <v>56</v>
      </c>
      <c r="D186" t="s">
        <v>51</v>
      </c>
      <c r="E186">
        <v>1078.6300000000001</v>
      </c>
      <c r="F186">
        <v>0.17</v>
      </c>
      <c r="G186">
        <v>11</v>
      </c>
      <c r="S186" t="s">
        <v>26</v>
      </c>
      <c r="T186">
        <v>5000</v>
      </c>
      <c r="U186" t="s">
        <v>66</v>
      </c>
      <c r="V186" t="s">
        <v>49</v>
      </c>
      <c r="W186">
        <v>10543</v>
      </c>
      <c r="X186">
        <v>0.41</v>
      </c>
      <c r="Y186">
        <v>2</v>
      </c>
      <c r="AI186" t="s">
        <v>26</v>
      </c>
      <c r="AJ186">
        <v>600</v>
      </c>
      <c r="AK186" t="s">
        <v>57</v>
      </c>
      <c r="AL186">
        <v>38</v>
      </c>
      <c r="AM186" t="s">
        <v>49</v>
      </c>
      <c r="AN186">
        <v>600</v>
      </c>
      <c r="AO186">
        <v>0.12</v>
      </c>
      <c r="AP186">
        <v>1</v>
      </c>
    </row>
    <row r="187" spans="1:42" x14ac:dyDescent="0.3">
      <c r="A187" t="s">
        <v>27</v>
      </c>
      <c r="B187">
        <v>4400</v>
      </c>
      <c r="C187" t="s">
        <v>58</v>
      </c>
      <c r="D187" t="s">
        <v>50</v>
      </c>
      <c r="E187">
        <v>4445.42</v>
      </c>
      <c r="F187">
        <v>0.05</v>
      </c>
      <c r="G187">
        <v>14</v>
      </c>
      <c r="S187" t="s">
        <v>27</v>
      </c>
      <c r="T187">
        <v>2300</v>
      </c>
      <c r="U187" t="s">
        <v>64</v>
      </c>
      <c r="V187" t="s">
        <v>50</v>
      </c>
      <c r="W187">
        <v>2230.33</v>
      </c>
      <c r="X187">
        <v>0.1</v>
      </c>
      <c r="Y187">
        <v>10</v>
      </c>
      <c r="AI187" t="s">
        <v>28</v>
      </c>
      <c r="AJ187">
        <v>1700</v>
      </c>
      <c r="AK187" t="s">
        <v>59</v>
      </c>
      <c r="AL187">
        <v>38</v>
      </c>
      <c r="AM187" t="s">
        <v>50</v>
      </c>
      <c r="AN187">
        <v>1709</v>
      </c>
      <c r="AO187">
        <v>0.02</v>
      </c>
      <c r="AP187">
        <v>1</v>
      </c>
    </row>
    <row r="188" spans="1:42" x14ac:dyDescent="0.3">
      <c r="A188" t="s">
        <v>26</v>
      </c>
      <c r="B188">
        <v>2800</v>
      </c>
      <c r="C188" t="s">
        <v>58</v>
      </c>
      <c r="D188" t="s">
        <v>49</v>
      </c>
      <c r="E188">
        <v>2692.09</v>
      </c>
      <c r="F188">
        <v>0.25</v>
      </c>
      <c r="G188">
        <v>12</v>
      </c>
      <c r="S188" t="s">
        <v>27</v>
      </c>
      <c r="T188">
        <v>3100</v>
      </c>
      <c r="U188" t="s">
        <v>64</v>
      </c>
      <c r="V188" t="s">
        <v>49</v>
      </c>
      <c r="W188">
        <v>2367.33</v>
      </c>
      <c r="X188">
        <v>0.09</v>
      </c>
      <c r="Y188">
        <v>3</v>
      </c>
      <c r="AI188" t="s">
        <v>28</v>
      </c>
      <c r="AJ188">
        <v>1000</v>
      </c>
      <c r="AK188" t="s">
        <v>57</v>
      </c>
      <c r="AL188">
        <v>38</v>
      </c>
      <c r="AM188" t="s">
        <v>49</v>
      </c>
      <c r="AN188">
        <v>1042</v>
      </c>
      <c r="AO188">
        <v>0.16</v>
      </c>
      <c r="AP188">
        <v>1</v>
      </c>
    </row>
    <row r="189" spans="1:42" x14ac:dyDescent="0.3">
      <c r="A189" t="s">
        <v>26</v>
      </c>
      <c r="B189">
        <v>3500</v>
      </c>
      <c r="C189" t="s">
        <v>56</v>
      </c>
      <c r="D189" t="s">
        <v>51</v>
      </c>
      <c r="E189">
        <v>3530</v>
      </c>
      <c r="F189">
        <v>0.04</v>
      </c>
      <c r="G189">
        <v>4</v>
      </c>
      <c r="S189" t="s">
        <v>28</v>
      </c>
      <c r="T189">
        <v>800</v>
      </c>
      <c r="U189" t="s">
        <v>66</v>
      </c>
      <c r="V189" t="s">
        <v>49</v>
      </c>
      <c r="W189">
        <v>829.66</v>
      </c>
      <c r="X189">
        <v>0.23</v>
      </c>
      <c r="Y189">
        <v>7</v>
      </c>
      <c r="AI189" t="s">
        <v>27</v>
      </c>
      <c r="AJ189">
        <v>1600</v>
      </c>
      <c r="AK189" t="s">
        <v>59</v>
      </c>
      <c r="AL189">
        <v>38</v>
      </c>
      <c r="AM189" t="s">
        <v>50</v>
      </c>
      <c r="AN189">
        <v>1654</v>
      </c>
      <c r="AO189">
        <v>0.18</v>
      </c>
      <c r="AP189">
        <v>2</v>
      </c>
    </row>
    <row r="190" spans="1:42" x14ac:dyDescent="0.3">
      <c r="A190" t="s">
        <v>28</v>
      </c>
      <c r="B190">
        <v>2900</v>
      </c>
      <c r="C190" t="s">
        <v>56</v>
      </c>
      <c r="D190" t="s">
        <v>50</v>
      </c>
      <c r="E190">
        <v>2930.71</v>
      </c>
      <c r="F190">
        <v>0.23</v>
      </c>
      <c r="G190">
        <v>7</v>
      </c>
      <c r="S190" t="s">
        <v>28</v>
      </c>
      <c r="T190">
        <v>1000</v>
      </c>
      <c r="U190" t="s">
        <v>66</v>
      </c>
      <c r="V190" t="s">
        <v>50</v>
      </c>
      <c r="W190">
        <v>850</v>
      </c>
      <c r="X190">
        <v>0.03</v>
      </c>
      <c r="Y190">
        <v>1</v>
      </c>
      <c r="AI190" t="s">
        <v>26</v>
      </c>
      <c r="AJ190">
        <v>1500</v>
      </c>
      <c r="AK190" t="s">
        <v>59</v>
      </c>
      <c r="AL190">
        <v>38</v>
      </c>
      <c r="AM190" t="s">
        <v>50</v>
      </c>
      <c r="AN190">
        <v>1387</v>
      </c>
      <c r="AO190">
        <v>0.34</v>
      </c>
      <c r="AP190">
        <v>1</v>
      </c>
    </row>
    <row r="191" spans="1:42" x14ac:dyDescent="0.3">
      <c r="A191" t="s">
        <v>26</v>
      </c>
      <c r="B191">
        <v>3000</v>
      </c>
      <c r="C191" t="s">
        <v>57</v>
      </c>
      <c r="D191" t="s">
        <v>49</v>
      </c>
      <c r="E191">
        <v>3067.25</v>
      </c>
      <c r="F191">
        <v>0.2</v>
      </c>
      <c r="G191">
        <v>8</v>
      </c>
      <c r="S191" t="s">
        <v>27</v>
      </c>
      <c r="T191">
        <v>600</v>
      </c>
      <c r="U191" t="s">
        <v>66</v>
      </c>
      <c r="V191" t="s">
        <v>49</v>
      </c>
      <c r="X191">
        <v>0.42</v>
      </c>
      <c r="Y191">
        <v>5</v>
      </c>
      <c r="AI191" t="s">
        <v>26</v>
      </c>
      <c r="AJ191">
        <v>1000</v>
      </c>
      <c r="AK191" t="s">
        <v>57</v>
      </c>
      <c r="AL191">
        <v>38</v>
      </c>
      <c r="AM191" t="s">
        <v>49</v>
      </c>
      <c r="AN191">
        <v>1056</v>
      </c>
      <c r="AO191">
        <v>0.03</v>
      </c>
      <c r="AP191">
        <v>1</v>
      </c>
    </row>
    <row r="192" spans="1:42" x14ac:dyDescent="0.3">
      <c r="A192" t="s">
        <v>27</v>
      </c>
      <c r="B192">
        <v>2000</v>
      </c>
      <c r="C192" t="s">
        <v>56</v>
      </c>
      <c r="D192" t="s">
        <v>50</v>
      </c>
      <c r="E192">
        <v>1862</v>
      </c>
      <c r="F192">
        <v>0.02</v>
      </c>
      <c r="G192">
        <v>6</v>
      </c>
      <c r="S192" t="s">
        <v>27</v>
      </c>
      <c r="T192">
        <v>900</v>
      </c>
      <c r="U192" t="s">
        <v>66</v>
      </c>
      <c r="V192" t="s">
        <v>49</v>
      </c>
      <c r="W192">
        <v>921.2</v>
      </c>
      <c r="X192">
        <v>0.35</v>
      </c>
      <c r="Y192">
        <v>10</v>
      </c>
      <c r="AI192" t="s">
        <v>27</v>
      </c>
      <c r="AJ192">
        <v>3800</v>
      </c>
      <c r="AK192" t="s">
        <v>59</v>
      </c>
      <c r="AL192">
        <v>38</v>
      </c>
      <c r="AM192" t="s">
        <v>49</v>
      </c>
      <c r="AN192">
        <v>3822</v>
      </c>
      <c r="AO192">
        <v>3.76</v>
      </c>
      <c r="AP192">
        <v>1</v>
      </c>
    </row>
    <row r="193" spans="1:42" x14ac:dyDescent="0.3">
      <c r="A193" t="s">
        <v>28</v>
      </c>
      <c r="B193">
        <v>3300</v>
      </c>
      <c r="C193" t="s">
        <v>56</v>
      </c>
      <c r="D193" t="s">
        <v>50</v>
      </c>
      <c r="E193">
        <v>3345.33</v>
      </c>
      <c r="F193">
        <v>0</v>
      </c>
      <c r="G193">
        <v>3</v>
      </c>
      <c r="S193" t="s">
        <v>26</v>
      </c>
      <c r="T193">
        <v>4700</v>
      </c>
      <c r="U193" t="s">
        <v>64</v>
      </c>
      <c r="V193" t="s">
        <v>49</v>
      </c>
      <c r="W193">
        <v>4758.5</v>
      </c>
      <c r="X193">
        <v>0.2</v>
      </c>
      <c r="Y193">
        <v>6</v>
      </c>
      <c r="AI193" t="s">
        <v>28</v>
      </c>
      <c r="AJ193">
        <v>800</v>
      </c>
      <c r="AK193" t="s">
        <v>59</v>
      </c>
      <c r="AL193">
        <v>38</v>
      </c>
      <c r="AM193" t="s">
        <v>50</v>
      </c>
      <c r="AN193">
        <v>739</v>
      </c>
      <c r="AO193">
        <v>0.05</v>
      </c>
      <c r="AP193">
        <v>2</v>
      </c>
    </row>
    <row r="194" spans="1:42" x14ac:dyDescent="0.3">
      <c r="A194" t="s">
        <v>27</v>
      </c>
      <c r="B194">
        <v>1800</v>
      </c>
      <c r="C194" t="s">
        <v>59</v>
      </c>
      <c r="D194" t="s">
        <v>51</v>
      </c>
      <c r="E194">
        <v>1467.5</v>
      </c>
      <c r="F194">
        <v>7.0000000000000007E-2</v>
      </c>
      <c r="G194">
        <v>2</v>
      </c>
      <c r="S194" t="s">
        <v>26</v>
      </c>
      <c r="T194">
        <v>900</v>
      </c>
      <c r="U194" t="s">
        <v>66</v>
      </c>
      <c r="V194" t="s">
        <v>49</v>
      </c>
      <c r="W194">
        <v>936.5</v>
      </c>
      <c r="X194">
        <v>0.21</v>
      </c>
      <c r="Y194">
        <v>6</v>
      </c>
      <c r="AI194" t="s">
        <v>27</v>
      </c>
      <c r="AJ194">
        <v>1000</v>
      </c>
      <c r="AK194" t="s">
        <v>59</v>
      </c>
      <c r="AL194">
        <v>38</v>
      </c>
      <c r="AM194" t="s">
        <v>50</v>
      </c>
      <c r="AN194">
        <v>1016</v>
      </c>
      <c r="AO194">
        <v>0.03</v>
      </c>
      <c r="AP194">
        <v>1</v>
      </c>
    </row>
    <row r="195" spans="1:42" x14ac:dyDescent="0.3">
      <c r="A195" t="s">
        <v>26</v>
      </c>
      <c r="B195">
        <v>3000</v>
      </c>
      <c r="C195" t="s">
        <v>56</v>
      </c>
      <c r="D195" t="s">
        <v>51</v>
      </c>
      <c r="E195">
        <v>2341.66</v>
      </c>
      <c r="F195">
        <v>0.04</v>
      </c>
      <c r="G195">
        <v>3</v>
      </c>
      <c r="S195" t="s">
        <v>28</v>
      </c>
      <c r="T195">
        <v>3100</v>
      </c>
      <c r="U195" t="s">
        <v>62</v>
      </c>
      <c r="V195" t="s">
        <v>49</v>
      </c>
      <c r="W195">
        <v>3118</v>
      </c>
      <c r="X195">
        <v>0.09</v>
      </c>
      <c r="Y195">
        <v>1</v>
      </c>
      <c r="AI195" t="s">
        <v>26</v>
      </c>
      <c r="AJ195">
        <v>600</v>
      </c>
      <c r="AK195" t="s">
        <v>59</v>
      </c>
      <c r="AL195">
        <v>38</v>
      </c>
      <c r="AM195" t="s">
        <v>49</v>
      </c>
      <c r="AO195">
        <v>3.76</v>
      </c>
      <c r="AP195">
        <v>1</v>
      </c>
    </row>
    <row r="196" spans="1:42" x14ac:dyDescent="0.3">
      <c r="A196" t="s">
        <v>28</v>
      </c>
      <c r="B196">
        <v>100</v>
      </c>
      <c r="C196" t="s">
        <v>56</v>
      </c>
      <c r="D196" t="s">
        <v>49</v>
      </c>
      <c r="E196">
        <v>193</v>
      </c>
      <c r="F196">
        <v>0.03</v>
      </c>
      <c r="G196">
        <v>1</v>
      </c>
      <c r="S196" t="s">
        <v>28</v>
      </c>
      <c r="T196">
        <v>1800</v>
      </c>
      <c r="U196" t="s">
        <v>62</v>
      </c>
      <c r="V196" t="s">
        <v>49</v>
      </c>
      <c r="W196">
        <v>1668</v>
      </c>
      <c r="X196">
        <v>0.21</v>
      </c>
      <c r="Y196">
        <v>1</v>
      </c>
      <c r="AI196" t="s">
        <v>26</v>
      </c>
      <c r="AJ196">
        <v>3100</v>
      </c>
      <c r="AK196" t="s">
        <v>59</v>
      </c>
      <c r="AL196">
        <v>38</v>
      </c>
      <c r="AM196" t="s">
        <v>50</v>
      </c>
      <c r="AN196">
        <v>3146</v>
      </c>
      <c r="AO196">
        <v>0.02</v>
      </c>
      <c r="AP196">
        <v>1</v>
      </c>
    </row>
    <row r="197" spans="1:42" x14ac:dyDescent="0.3">
      <c r="A197" t="s">
        <v>26</v>
      </c>
      <c r="B197">
        <v>4600</v>
      </c>
      <c r="C197" t="s">
        <v>58</v>
      </c>
      <c r="D197" t="s">
        <v>49</v>
      </c>
      <c r="E197">
        <v>3995.63</v>
      </c>
      <c r="F197">
        <v>0.52</v>
      </c>
      <c r="G197">
        <v>11</v>
      </c>
      <c r="S197" t="s">
        <v>27</v>
      </c>
      <c r="T197">
        <v>200</v>
      </c>
      <c r="U197" t="s">
        <v>64</v>
      </c>
      <c r="V197" t="s">
        <v>50</v>
      </c>
      <c r="W197">
        <v>269</v>
      </c>
      <c r="X197">
        <v>0.01</v>
      </c>
      <c r="Y197">
        <v>3</v>
      </c>
      <c r="AI197" t="s">
        <v>27</v>
      </c>
      <c r="AJ197">
        <v>1600</v>
      </c>
      <c r="AK197" t="s">
        <v>59</v>
      </c>
      <c r="AL197">
        <v>38</v>
      </c>
      <c r="AM197" t="s">
        <v>51</v>
      </c>
      <c r="AN197">
        <v>726</v>
      </c>
      <c r="AO197">
        <v>0.06</v>
      </c>
      <c r="AP197">
        <v>3</v>
      </c>
    </row>
    <row r="198" spans="1:42" x14ac:dyDescent="0.3">
      <c r="A198" t="s">
        <v>27</v>
      </c>
      <c r="B198">
        <v>4900</v>
      </c>
      <c r="C198" t="s">
        <v>57</v>
      </c>
      <c r="D198" t="s">
        <v>49</v>
      </c>
      <c r="E198">
        <v>4935</v>
      </c>
      <c r="F198">
        <v>0.03</v>
      </c>
      <c r="G198">
        <v>2</v>
      </c>
      <c r="S198" t="s">
        <v>26</v>
      </c>
      <c r="T198">
        <v>4800</v>
      </c>
      <c r="U198" t="s">
        <v>64</v>
      </c>
      <c r="V198" t="s">
        <v>50</v>
      </c>
      <c r="W198">
        <v>4896</v>
      </c>
      <c r="X198">
        <v>0.02</v>
      </c>
      <c r="Y198">
        <v>1</v>
      </c>
      <c r="AI198" t="s">
        <v>26</v>
      </c>
      <c r="AJ198">
        <v>1300</v>
      </c>
      <c r="AK198" t="s">
        <v>57</v>
      </c>
      <c r="AL198">
        <v>38</v>
      </c>
      <c r="AM198" t="s">
        <v>51</v>
      </c>
      <c r="AN198">
        <v>1109</v>
      </c>
      <c r="AO198">
        <v>0.04</v>
      </c>
      <c r="AP198">
        <v>1</v>
      </c>
    </row>
    <row r="199" spans="1:42" x14ac:dyDescent="0.3">
      <c r="A199" t="s">
        <v>28</v>
      </c>
      <c r="B199">
        <v>4600</v>
      </c>
      <c r="C199" t="s">
        <v>56</v>
      </c>
      <c r="D199" t="s">
        <v>50</v>
      </c>
      <c r="E199">
        <v>4667.66</v>
      </c>
      <c r="F199">
        <v>0.22</v>
      </c>
      <c r="G199">
        <v>3</v>
      </c>
      <c r="S199" t="s">
        <v>26</v>
      </c>
      <c r="T199">
        <v>1500</v>
      </c>
      <c r="U199" t="s">
        <v>66</v>
      </c>
      <c r="V199" t="s">
        <v>51</v>
      </c>
      <c r="W199">
        <v>1538.25</v>
      </c>
      <c r="X199">
        <v>0.06</v>
      </c>
      <c r="Y199">
        <v>4</v>
      </c>
      <c r="AI199" t="s">
        <v>26</v>
      </c>
      <c r="AJ199">
        <v>1800</v>
      </c>
      <c r="AK199" t="s">
        <v>59</v>
      </c>
      <c r="AL199">
        <v>38</v>
      </c>
      <c r="AM199" t="s">
        <v>51</v>
      </c>
      <c r="AN199">
        <v>1531.66</v>
      </c>
      <c r="AO199">
        <v>0.04</v>
      </c>
      <c r="AP199">
        <v>3</v>
      </c>
    </row>
    <row r="200" spans="1:42" x14ac:dyDescent="0.3">
      <c r="A200" t="s">
        <v>27</v>
      </c>
      <c r="B200">
        <v>1600</v>
      </c>
      <c r="C200" t="s">
        <v>59</v>
      </c>
      <c r="D200" t="s">
        <v>50</v>
      </c>
      <c r="E200">
        <v>1672</v>
      </c>
      <c r="F200">
        <v>0.14000000000000001</v>
      </c>
      <c r="G200">
        <v>5</v>
      </c>
      <c r="S200" t="s">
        <v>28</v>
      </c>
      <c r="T200">
        <v>3000</v>
      </c>
      <c r="U200" t="s">
        <v>62</v>
      </c>
      <c r="V200" t="s">
        <v>50</v>
      </c>
      <c r="W200">
        <v>3014</v>
      </c>
      <c r="X200">
        <v>0.11</v>
      </c>
      <c r="Y200">
        <v>1</v>
      </c>
      <c r="AI200" t="s">
        <v>27</v>
      </c>
      <c r="AJ200">
        <v>10000</v>
      </c>
      <c r="AK200" t="s">
        <v>58</v>
      </c>
      <c r="AL200">
        <v>38</v>
      </c>
      <c r="AP200">
        <v>93</v>
      </c>
    </row>
    <row r="201" spans="1:42" x14ac:dyDescent="0.3">
      <c r="A201" t="s">
        <v>26</v>
      </c>
      <c r="B201">
        <v>1200</v>
      </c>
      <c r="C201" t="s">
        <v>59</v>
      </c>
      <c r="D201" t="s">
        <v>51</v>
      </c>
      <c r="E201">
        <v>1235.5</v>
      </c>
      <c r="F201">
        <v>0.04</v>
      </c>
      <c r="G201">
        <v>2</v>
      </c>
      <c r="S201" t="s">
        <v>26</v>
      </c>
      <c r="T201">
        <v>4400</v>
      </c>
      <c r="U201" t="s">
        <v>64</v>
      </c>
      <c r="V201" t="s">
        <v>49</v>
      </c>
      <c r="W201">
        <v>4445</v>
      </c>
      <c r="X201">
        <v>7.0000000000000007E-2</v>
      </c>
      <c r="Y201">
        <v>2</v>
      </c>
      <c r="AI201" t="s">
        <v>26</v>
      </c>
      <c r="AJ201">
        <v>5000</v>
      </c>
      <c r="AK201" t="s">
        <v>59</v>
      </c>
      <c r="AL201">
        <v>38</v>
      </c>
      <c r="AM201" t="s">
        <v>51</v>
      </c>
      <c r="AN201">
        <v>10309.66</v>
      </c>
      <c r="AO201">
        <v>0.1</v>
      </c>
      <c r="AP201">
        <v>12</v>
      </c>
    </row>
    <row r="202" spans="1:42" x14ac:dyDescent="0.3">
      <c r="A202" t="s">
        <v>28</v>
      </c>
      <c r="B202">
        <v>2900</v>
      </c>
      <c r="C202" t="s">
        <v>59</v>
      </c>
      <c r="D202" t="s">
        <v>50</v>
      </c>
      <c r="E202">
        <v>2925</v>
      </c>
      <c r="F202">
        <v>0.02</v>
      </c>
      <c r="G202">
        <v>1</v>
      </c>
      <c r="S202" t="s">
        <v>27</v>
      </c>
      <c r="T202">
        <v>3200</v>
      </c>
      <c r="U202" t="s">
        <v>66</v>
      </c>
      <c r="V202" t="s">
        <v>50</v>
      </c>
      <c r="W202">
        <v>3263</v>
      </c>
      <c r="X202">
        <v>0.05</v>
      </c>
      <c r="Y202">
        <v>1</v>
      </c>
      <c r="AI202" t="s">
        <v>28</v>
      </c>
      <c r="AJ202">
        <v>10000</v>
      </c>
      <c r="AK202" t="s">
        <v>57</v>
      </c>
      <c r="AL202">
        <v>38</v>
      </c>
      <c r="AP202">
        <v>817</v>
      </c>
    </row>
    <row r="203" spans="1:42" x14ac:dyDescent="0.3">
      <c r="A203" t="s">
        <v>27</v>
      </c>
      <c r="B203">
        <v>3900</v>
      </c>
      <c r="C203" t="s">
        <v>56</v>
      </c>
      <c r="D203" t="s">
        <v>51</v>
      </c>
      <c r="E203">
        <v>3856.5</v>
      </c>
      <c r="F203">
        <v>0.17</v>
      </c>
      <c r="G203">
        <v>4</v>
      </c>
      <c r="S203" t="s">
        <v>28</v>
      </c>
      <c r="T203">
        <v>3000</v>
      </c>
      <c r="U203" t="s">
        <v>66</v>
      </c>
      <c r="V203" t="s">
        <v>49</v>
      </c>
      <c r="W203">
        <v>3089</v>
      </c>
      <c r="X203">
        <v>0.03</v>
      </c>
      <c r="Y203">
        <v>1</v>
      </c>
      <c r="AI203" t="s">
        <v>27</v>
      </c>
      <c r="AJ203">
        <v>10000</v>
      </c>
      <c r="AK203" t="s">
        <v>59</v>
      </c>
      <c r="AL203">
        <v>38</v>
      </c>
      <c r="AP203">
        <v>629</v>
      </c>
    </row>
    <row r="204" spans="1:42" x14ac:dyDescent="0.3">
      <c r="A204" t="s">
        <v>27</v>
      </c>
      <c r="B204">
        <v>2000</v>
      </c>
      <c r="C204" t="s">
        <v>57</v>
      </c>
      <c r="D204" t="s">
        <v>50</v>
      </c>
      <c r="E204">
        <v>2061</v>
      </c>
      <c r="F204">
        <v>0.04</v>
      </c>
      <c r="G204">
        <v>2</v>
      </c>
      <c r="S204" t="s">
        <v>27</v>
      </c>
      <c r="T204">
        <v>10000</v>
      </c>
      <c r="U204" t="s">
        <v>65</v>
      </c>
      <c r="Y204">
        <v>214945</v>
      </c>
      <c r="AI204" t="s">
        <v>28</v>
      </c>
      <c r="AJ204">
        <v>2600</v>
      </c>
      <c r="AK204" t="s">
        <v>59</v>
      </c>
      <c r="AL204">
        <v>38</v>
      </c>
      <c r="AM204" t="s">
        <v>50</v>
      </c>
      <c r="AN204">
        <v>2656</v>
      </c>
      <c r="AO204">
        <v>0.02</v>
      </c>
      <c r="AP204">
        <v>2</v>
      </c>
    </row>
    <row r="205" spans="1:42" x14ac:dyDescent="0.3">
      <c r="A205" t="s">
        <v>28</v>
      </c>
      <c r="B205">
        <v>3100</v>
      </c>
      <c r="C205" t="s">
        <v>59</v>
      </c>
      <c r="D205" t="s">
        <v>49</v>
      </c>
      <c r="E205">
        <v>3127</v>
      </c>
      <c r="F205">
        <v>7.0000000000000007E-2</v>
      </c>
      <c r="G205">
        <v>1</v>
      </c>
      <c r="S205" t="s">
        <v>27</v>
      </c>
      <c r="T205">
        <v>5000</v>
      </c>
      <c r="U205" t="s">
        <v>65</v>
      </c>
      <c r="V205" t="s">
        <v>50</v>
      </c>
      <c r="W205">
        <v>8966.27</v>
      </c>
      <c r="X205">
        <v>0.13</v>
      </c>
      <c r="Y205">
        <v>396</v>
      </c>
      <c r="AI205" t="s">
        <v>26</v>
      </c>
      <c r="AJ205">
        <v>10000</v>
      </c>
      <c r="AK205" t="s">
        <v>59</v>
      </c>
      <c r="AL205">
        <v>38</v>
      </c>
      <c r="AP205">
        <v>627</v>
      </c>
    </row>
    <row r="206" spans="1:42" x14ac:dyDescent="0.3">
      <c r="A206" t="s">
        <v>28</v>
      </c>
      <c r="B206">
        <v>2100</v>
      </c>
      <c r="C206" t="s">
        <v>59</v>
      </c>
      <c r="D206" t="s">
        <v>49</v>
      </c>
      <c r="E206">
        <v>1447</v>
      </c>
      <c r="F206">
        <v>0.1</v>
      </c>
      <c r="G206">
        <v>1</v>
      </c>
      <c r="S206" t="s">
        <v>28</v>
      </c>
      <c r="T206">
        <v>400</v>
      </c>
      <c r="U206" t="s">
        <v>65</v>
      </c>
      <c r="V206" t="s">
        <v>50</v>
      </c>
      <c r="W206">
        <v>439.14</v>
      </c>
      <c r="X206">
        <v>0.3</v>
      </c>
      <c r="Y206">
        <v>69</v>
      </c>
      <c r="AI206" t="s">
        <v>28</v>
      </c>
      <c r="AJ206">
        <v>1300</v>
      </c>
      <c r="AK206" t="s">
        <v>59</v>
      </c>
      <c r="AL206">
        <v>38</v>
      </c>
      <c r="AM206" t="s">
        <v>49</v>
      </c>
      <c r="AN206">
        <v>1260</v>
      </c>
      <c r="AO206">
        <v>0.15</v>
      </c>
      <c r="AP206">
        <v>3</v>
      </c>
    </row>
    <row r="207" spans="1:42" x14ac:dyDescent="0.3">
      <c r="A207" t="s">
        <v>26</v>
      </c>
      <c r="B207">
        <v>4300</v>
      </c>
      <c r="C207" t="s">
        <v>56</v>
      </c>
      <c r="D207" t="s">
        <v>50</v>
      </c>
      <c r="E207">
        <v>4332</v>
      </c>
      <c r="F207">
        <v>0</v>
      </c>
      <c r="G207">
        <v>1</v>
      </c>
      <c r="S207" t="s">
        <v>28</v>
      </c>
      <c r="T207">
        <v>2100</v>
      </c>
      <c r="U207" t="s">
        <v>65</v>
      </c>
      <c r="V207" t="s">
        <v>50</v>
      </c>
      <c r="W207">
        <v>2081.42</v>
      </c>
      <c r="X207">
        <v>0.17</v>
      </c>
      <c r="Y207">
        <v>106</v>
      </c>
      <c r="AI207" t="s">
        <v>27</v>
      </c>
      <c r="AJ207">
        <v>1800</v>
      </c>
      <c r="AK207" t="s">
        <v>59</v>
      </c>
      <c r="AL207">
        <v>38</v>
      </c>
      <c r="AM207" t="s">
        <v>50</v>
      </c>
      <c r="AN207">
        <v>1812</v>
      </c>
      <c r="AO207">
        <v>0.06</v>
      </c>
      <c r="AP207">
        <v>1</v>
      </c>
    </row>
    <row r="208" spans="1:42" x14ac:dyDescent="0.3">
      <c r="A208" t="s">
        <v>27</v>
      </c>
      <c r="B208">
        <v>10000</v>
      </c>
      <c r="C208" t="s">
        <v>58</v>
      </c>
      <c r="G208">
        <v>192969</v>
      </c>
      <c r="S208" t="s">
        <v>27</v>
      </c>
      <c r="T208">
        <v>500</v>
      </c>
      <c r="U208" t="s">
        <v>64</v>
      </c>
      <c r="V208" t="s">
        <v>51</v>
      </c>
      <c r="W208">
        <v>500.04</v>
      </c>
      <c r="X208">
        <v>0.12</v>
      </c>
      <c r="Y208">
        <v>66</v>
      </c>
      <c r="AI208" t="s">
        <v>27</v>
      </c>
      <c r="AJ208">
        <v>900</v>
      </c>
      <c r="AK208" t="s">
        <v>57</v>
      </c>
      <c r="AL208">
        <v>38</v>
      </c>
      <c r="AM208" t="s">
        <v>51</v>
      </c>
      <c r="AN208">
        <v>947</v>
      </c>
      <c r="AO208">
        <v>0.04</v>
      </c>
      <c r="AP208">
        <v>1</v>
      </c>
    </row>
    <row r="209" spans="1:42" x14ac:dyDescent="0.3">
      <c r="A209" t="s">
        <v>27</v>
      </c>
      <c r="B209">
        <v>1100</v>
      </c>
      <c r="C209" t="s">
        <v>56</v>
      </c>
      <c r="D209" t="s">
        <v>49</v>
      </c>
      <c r="E209">
        <v>888.78</v>
      </c>
      <c r="F209">
        <v>0.22</v>
      </c>
      <c r="G209">
        <v>102</v>
      </c>
      <c r="S209" t="s">
        <v>26</v>
      </c>
      <c r="T209">
        <v>1400</v>
      </c>
      <c r="U209" t="s">
        <v>65</v>
      </c>
      <c r="V209" t="s">
        <v>50</v>
      </c>
      <c r="W209">
        <v>1241.54</v>
      </c>
      <c r="X209">
        <v>0.24</v>
      </c>
      <c r="Y209">
        <v>155</v>
      </c>
      <c r="AI209" t="s">
        <v>27</v>
      </c>
      <c r="AJ209">
        <v>1400</v>
      </c>
      <c r="AK209" t="s">
        <v>59</v>
      </c>
      <c r="AL209">
        <v>38</v>
      </c>
      <c r="AM209" t="s">
        <v>50</v>
      </c>
      <c r="AN209">
        <v>1180.6600000000001</v>
      </c>
      <c r="AO209">
        <v>0.02</v>
      </c>
      <c r="AP209">
        <v>3</v>
      </c>
    </row>
    <row r="210" spans="1:42" x14ac:dyDescent="0.3">
      <c r="A210" t="s">
        <v>27</v>
      </c>
      <c r="B210">
        <v>1600</v>
      </c>
      <c r="C210" t="s">
        <v>56</v>
      </c>
      <c r="D210" t="s">
        <v>49</v>
      </c>
      <c r="E210">
        <v>803.33</v>
      </c>
      <c r="F210">
        <v>0.18</v>
      </c>
      <c r="G210">
        <v>347</v>
      </c>
      <c r="S210" t="s">
        <v>26</v>
      </c>
      <c r="T210">
        <v>700</v>
      </c>
      <c r="U210" t="s">
        <v>65</v>
      </c>
      <c r="V210" t="s">
        <v>49</v>
      </c>
      <c r="W210">
        <v>697.36</v>
      </c>
      <c r="X210">
        <v>0.55000000000000004</v>
      </c>
      <c r="Y210">
        <v>386</v>
      </c>
      <c r="AI210" t="s">
        <v>28</v>
      </c>
      <c r="AJ210">
        <v>1000</v>
      </c>
      <c r="AK210" t="s">
        <v>57</v>
      </c>
      <c r="AL210">
        <v>38</v>
      </c>
      <c r="AM210" t="s">
        <v>50</v>
      </c>
      <c r="AN210">
        <v>1071</v>
      </c>
      <c r="AO210">
        <v>0.06</v>
      </c>
      <c r="AP210">
        <v>1</v>
      </c>
    </row>
    <row r="211" spans="1:42" x14ac:dyDescent="0.3">
      <c r="A211" t="s">
        <v>26</v>
      </c>
      <c r="B211">
        <v>5000</v>
      </c>
      <c r="C211" t="s">
        <v>57</v>
      </c>
      <c r="D211" t="s">
        <v>51</v>
      </c>
      <c r="E211">
        <v>10552.53</v>
      </c>
      <c r="F211">
        <v>0.12</v>
      </c>
      <c r="G211">
        <v>804</v>
      </c>
      <c r="S211" t="s">
        <v>28</v>
      </c>
      <c r="T211">
        <v>2700</v>
      </c>
      <c r="U211" t="s">
        <v>65</v>
      </c>
      <c r="V211" t="s">
        <v>49</v>
      </c>
      <c r="W211">
        <v>2622.53</v>
      </c>
      <c r="X211">
        <v>0.38</v>
      </c>
      <c r="Y211">
        <v>66</v>
      </c>
      <c r="AI211" t="s">
        <v>27</v>
      </c>
      <c r="AJ211">
        <v>1400</v>
      </c>
      <c r="AK211" t="s">
        <v>59</v>
      </c>
      <c r="AL211">
        <v>38</v>
      </c>
      <c r="AM211" t="s">
        <v>51</v>
      </c>
      <c r="AN211">
        <v>1104</v>
      </c>
      <c r="AO211">
        <v>7.0000000000000007E-2</v>
      </c>
      <c r="AP211">
        <v>1</v>
      </c>
    </row>
    <row r="212" spans="1:42" x14ac:dyDescent="0.3">
      <c r="A212" t="s">
        <v>28</v>
      </c>
      <c r="B212">
        <v>1500</v>
      </c>
      <c r="C212" t="s">
        <v>57</v>
      </c>
      <c r="D212" t="s">
        <v>49</v>
      </c>
      <c r="E212">
        <v>1481.56</v>
      </c>
      <c r="F212">
        <v>0.32</v>
      </c>
      <c r="G212">
        <v>65</v>
      </c>
      <c r="S212" t="s">
        <v>27</v>
      </c>
      <c r="T212">
        <v>400</v>
      </c>
      <c r="U212" t="s">
        <v>64</v>
      </c>
      <c r="V212" t="s">
        <v>51</v>
      </c>
      <c r="W212">
        <v>402.82</v>
      </c>
      <c r="X212">
        <v>0.09</v>
      </c>
      <c r="Y212">
        <v>59</v>
      </c>
      <c r="AI212" t="s">
        <v>26</v>
      </c>
      <c r="AJ212">
        <v>1100</v>
      </c>
      <c r="AK212" t="s">
        <v>59</v>
      </c>
      <c r="AL212">
        <v>38</v>
      </c>
      <c r="AM212" t="s">
        <v>49</v>
      </c>
      <c r="AN212">
        <v>1108.6600000000001</v>
      </c>
      <c r="AO212">
        <v>0.47</v>
      </c>
      <c r="AP212">
        <v>6</v>
      </c>
    </row>
    <row r="213" spans="1:42" x14ac:dyDescent="0.3">
      <c r="A213" t="s">
        <v>28</v>
      </c>
      <c r="B213">
        <v>2000</v>
      </c>
      <c r="C213" t="s">
        <v>58</v>
      </c>
      <c r="D213" t="s">
        <v>50</v>
      </c>
      <c r="E213">
        <v>1932.27</v>
      </c>
      <c r="F213">
        <v>0.1</v>
      </c>
      <c r="G213">
        <v>97</v>
      </c>
      <c r="S213" t="s">
        <v>27</v>
      </c>
      <c r="T213">
        <v>1800</v>
      </c>
      <c r="U213" t="s">
        <v>65</v>
      </c>
      <c r="V213" t="s">
        <v>49</v>
      </c>
      <c r="W213">
        <v>1431.64</v>
      </c>
      <c r="X213">
        <v>0.45</v>
      </c>
      <c r="Y213">
        <v>62</v>
      </c>
      <c r="AI213" t="s">
        <v>27</v>
      </c>
      <c r="AJ213">
        <v>3900</v>
      </c>
      <c r="AK213" t="s">
        <v>59</v>
      </c>
      <c r="AL213">
        <v>38</v>
      </c>
      <c r="AM213" t="s">
        <v>50</v>
      </c>
      <c r="AN213">
        <v>3993</v>
      </c>
      <c r="AO213">
        <v>0.06</v>
      </c>
      <c r="AP213">
        <v>1</v>
      </c>
    </row>
    <row r="214" spans="1:42" x14ac:dyDescent="0.3">
      <c r="A214" t="s">
        <v>28</v>
      </c>
      <c r="B214">
        <v>500</v>
      </c>
      <c r="C214" t="s">
        <v>58</v>
      </c>
      <c r="D214" t="s">
        <v>49</v>
      </c>
      <c r="E214">
        <v>540.70000000000005</v>
      </c>
      <c r="F214">
        <v>0.44</v>
      </c>
      <c r="G214">
        <v>362</v>
      </c>
      <c r="S214" t="s">
        <v>26</v>
      </c>
      <c r="T214">
        <v>3700</v>
      </c>
      <c r="U214" t="s">
        <v>65</v>
      </c>
      <c r="V214" t="s">
        <v>51</v>
      </c>
      <c r="W214">
        <v>3675.23</v>
      </c>
      <c r="X214">
        <v>0.12</v>
      </c>
      <c r="Y214">
        <v>90</v>
      </c>
      <c r="AI214" t="s">
        <v>27</v>
      </c>
      <c r="AJ214">
        <v>2500</v>
      </c>
      <c r="AK214" t="s">
        <v>59</v>
      </c>
      <c r="AL214">
        <v>38</v>
      </c>
      <c r="AM214" t="s">
        <v>49</v>
      </c>
      <c r="AO214">
        <v>0.27</v>
      </c>
      <c r="AP214">
        <v>1</v>
      </c>
    </row>
    <row r="215" spans="1:42" x14ac:dyDescent="0.3">
      <c r="A215" t="s">
        <v>26</v>
      </c>
      <c r="B215">
        <v>1300</v>
      </c>
      <c r="C215" t="s">
        <v>58</v>
      </c>
      <c r="D215" t="s">
        <v>50</v>
      </c>
      <c r="E215">
        <v>1079.6199999999999</v>
      </c>
      <c r="F215">
        <v>0.23</v>
      </c>
      <c r="G215">
        <v>336</v>
      </c>
      <c r="S215" t="s">
        <v>26</v>
      </c>
      <c r="T215">
        <v>1800</v>
      </c>
      <c r="U215" t="s">
        <v>65</v>
      </c>
      <c r="V215" t="s">
        <v>49</v>
      </c>
      <c r="W215">
        <v>1442.11</v>
      </c>
      <c r="X215">
        <v>0.42</v>
      </c>
      <c r="Y215">
        <v>49</v>
      </c>
      <c r="AI215" t="s">
        <v>28</v>
      </c>
      <c r="AJ215">
        <v>700</v>
      </c>
      <c r="AK215" t="s">
        <v>57</v>
      </c>
      <c r="AL215">
        <v>38</v>
      </c>
      <c r="AM215" t="s">
        <v>49</v>
      </c>
      <c r="AN215">
        <v>600</v>
      </c>
      <c r="AO215">
        <v>0.03</v>
      </c>
      <c r="AP215">
        <v>1</v>
      </c>
    </row>
    <row r="216" spans="1:42" x14ac:dyDescent="0.3">
      <c r="A216" t="s">
        <v>26</v>
      </c>
      <c r="B216">
        <v>600</v>
      </c>
      <c r="C216" t="s">
        <v>58</v>
      </c>
      <c r="D216" t="s">
        <v>49</v>
      </c>
      <c r="E216">
        <v>628.76</v>
      </c>
      <c r="F216">
        <v>0.53</v>
      </c>
      <c r="G216">
        <v>368</v>
      </c>
      <c r="S216" t="s">
        <v>26</v>
      </c>
      <c r="T216">
        <v>300</v>
      </c>
      <c r="U216" t="s">
        <v>65</v>
      </c>
      <c r="V216" t="s">
        <v>49</v>
      </c>
      <c r="W216">
        <v>359.78</v>
      </c>
      <c r="X216">
        <v>0.78</v>
      </c>
      <c r="Y216">
        <v>21</v>
      </c>
      <c r="AI216" t="s">
        <v>28</v>
      </c>
      <c r="AJ216">
        <v>1600</v>
      </c>
      <c r="AK216" t="s">
        <v>57</v>
      </c>
      <c r="AL216">
        <v>38</v>
      </c>
      <c r="AM216" t="s">
        <v>50</v>
      </c>
      <c r="AN216">
        <v>1698</v>
      </c>
      <c r="AO216">
        <v>0.08</v>
      </c>
      <c r="AP216">
        <v>1</v>
      </c>
    </row>
    <row r="217" spans="1:42" x14ac:dyDescent="0.3">
      <c r="A217" t="s">
        <v>27</v>
      </c>
      <c r="B217">
        <v>3200</v>
      </c>
      <c r="C217" t="s">
        <v>57</v>
      </c>
      <c r="D217" t="s">
        <v>51</v>
      </c>
      <c r="E217">
        <v>3211.03</v>
      </c>
      <c r="F217">
        <v>0.15</v>
      </c>
      <c r="G217">
        <v>28</v>
      </c>
      <c r="S217" t="s">
        <v>27</v>
      </c>
      <c r="T217">
        <v>2900</v>
      </c>
      <c r="U217" t="s">
        <v>65</v>
      </c>
      <c r="V217" t="s">
        <v>49</v>
      </c>
      <c r="W217">
        <v>2416.8200000000002</v>
      </c>
      <c r="X217">
        <v>0.25</v>
      </c>
      <c r="Y217">
        <v>17</v>
      </c>
      <c r="AI217" t="s">
        <v>26</v>
      </c>
      <c r="AJ217">
        <v>600</v>
      </c>
      <c r="AK217" t="s">
        <v>57</v>
      </c>
      <c r="AL217">
        <v>38</v>
      </c>
      <c r="AM217" t="s">
        <v>50</v>
      </c>
      <c r="AO217">
        <v>0.24</v>
      </c>
      <c r="AP217">
        <v>1</v>
      </c>
    </row>
    <row r="218" spans="1:42" x14ac:dyDescent="0.3">
      <c r="A218" t="s">
        <v>27</v>
      </c>
      <c r="B218">
        <v>2500</v>
      </c>
      <c r="C218" t="s">
        <v>57</v>
      </c>
      <c r="D218" t="s">
        <v>49</v>
      </c>
      <c r="E218">
        <v>2364</v>
      </c>
      <c r="F218">
        <v>0.14000000000000001</v>
      </c>
      <c r="G218">
        <v>6</v>
      </c>
      <c r="S218" t="s">
        <v>27</v>
      </c>
      <c r="T218">
        <v>1000</v>
      </c>
      <c r="U218" t="s">
        <v>64</v>
      </c>
      <c r="V218" t="s">
        <v>49</v>
      </c>
      <c r="W218">
        <v>848.48</v>
      </c>
      <c r="X218">
        <v>0.27</v>
      </c>
      <c r="Y218">
        <v>168</v>
      </c>
      <c r="AI218" t="s">
        <v>28</v>
      </c>
      <c r="AJ218">
        <v>1300</v>
      </c>
      <c r="AK218" t="s">
        <v>57</v>
      </c>
      <c r="AL218">
        <v>38</v>
      </c>
      <c r="AM218" t="s">
        <v>50</v>
      </c>
      <c r="AO218">
        <v>0.51</v>
      </c>
      <c r="AP218">
        <v>1</v>
      </c>
    </row>
    <row r="219" spans="1:42" x14ac:dyDescent="0.3">
      <c r="A219" t="s">
        <v>27</v>
      </c>
      <c r="B219">
        <v>1200</v>
      </c>
      <c r="C219" t="s">
        <v>57</v>
      </c>
      <c r="D219" t="s">
        <v>49</v>
      </c>
      <c r="E219">
        <v>1167.73</v>
      </c>
      <c r="F219">
        <v>0.57999999999999996</v>
      </c>
      <c r="G219">
        <v>59</v>
      </c>
      <c r="S219" t="s">
        <v>26</v>
      </c>
      <c r="T219">
        <v>1300</v>
      </c>
      <c r="U219" t="s">
        <v>65</v>
      </c>
      <c r="V219" t="s">
        <v>50</v>
      </c>
      <c r="W219">
        <v>1091.1300000000001</v>
      </c>
      <c r="X219">
        <v>0.22</v>
      </c>
      <c r="Y219">
        <v>366</v>
      </c>
      <c r="AI219" t="s">
        <v>27</v>
      </c>
      <c r="AJ219">
        <v>600</v>
      </c>
      <c r="AK219" t="s">
        <v>59</v>
      </c>
      <c r="AL219">
        <v>38</v>
      </c>
      <c r="AM219" t="s">
        <v>50</v>
      </c>
      <c r="AN219">
        <v>558</v>
      </c>
      <c r="AO219">
        <v>0.32</v>
      </c>
      <c r="AP219">
        <v>1</v>
      </c>
    </row>
    <row r="220" spans="1:42" x14ac:dyDescent="0.3">
      <c r="A220" t="s">
        <v>26</v>
      </c>
      <c r="B220">
        <v>2800</v>
      </c>
      <c r="C220" t="s">
        <v>59</v>
      </c>
      <c r="D220" t="s">
        <v>51</v>
      </c>
      <c r="E220">
        <v>1273</v>
      </c>
      <c r="F220">
        <v>0.04</v>
      </c>
      <c r="G220">
        <v>1</v>
      </c>
      <c r="S220" t="s">
        <v>26</v>
      </c>
      <c r="T220">
        <v>4600</v>
      </c>
      <c r="U220" t="s">
        <v>65</v>
      </c>
      <c r="V220" t="s">
        <v>49</v>
      </c>
      <c r="W220">
        <v>4230.29</v>
      </c>
      <c r="X220">
        <v>0.41</v>
      </c>
      <c r="Y220">
        <v>17</v>
      </c>
      <c r="AI220" t="s">
        <v>28</v>
      </c>
      <c r="AJ220">
        <v>5000</v>
      </c>
      <c r="AK220" t="s">
        <v>59</v>
      </c>
      <c r="AL220">
        <v>38</v>
      </c>
      <c r="AM220" t="s">
        <v>49</v>
      </c>
      <c r="AN220">
        <v>11785.33</v>
      </c>
      <c r="AO220">
        <v>1.38</v>
      </c>
      <c r="AP220">
        <v>3</v>
      </c>
    </row>
    <row r="221" spans="1:42" x14ac:dyDescent="0.3">
      <c r="A221" t="s">
        <v>26</v>
      </c>
      <c r="B221">
        <v>1400</v>
      </c>
      <c r="C221" t="s">
        <v>59</v>
      </c>
      <c r="D221" t="s">
        <v>51</v>
      </c>
      <c r="E221">
        <v>1482</v>
      </c>
      <c r="F221">
        <v>0.04</v>
      </c>
      <c r="G221">
        <v>1</v>
      </c>
      <c r="S221" t="s">
        <v>28</v>
      </c>
      <c r="T221">
        <v>2800</v>
      </c>
      <c r="U221" t="s">
        <v>65</v>
      </c>
      <c r="V221" t="s">
        <v>50</v>
      </c>
      <c r="W221">
        <v>2797.02</v>
      </c>
      <c r="X221">
        <v>7.0000000000000007E-2</v>
      </c>
      <c r="Y221">
        <v>118</v>
      </c>
      <c r="AI221" t="s">
        <v>26</v>
      </c>
      <c r="AJ221">
        <v>1800</v>
      </c>
      <c r="AK221" t="s">
        <v>59</v>
      </c>
      <c r="AL221">
        <v>38</v>
      </c>
      <c r="AM221" t="s">
        <v>50</v>
      </c>
      <c r="AN221">
        <v>1864</v>
      </c>
      <c r="AO221">
        <v>0.06</v>
      </c>
      <c r="AP221">
        <v>1</v>
      </c>
    </row>
    <row r="222" spans="1:42" x14ac:dyDescent="0.3">
      <c r="A222" t="s">
        <v>26</v>
      </c>
      <c r="B222">
        <v>4500</v>
      </c>
      <c r="C222" t="s">
        <v>58</v>
      </c>
      <c r="D222" t="s">
        <v>50</v>
      </c>
      <c r="E222">
        <v>4537.3500000000004</v>
      </c>
      <c r="F222">
        <v>0.2</v>
      </c>
      <c r="G222">
        <v>17</v>
      </c>
      <c r="S222" t="s">
        <v>27</v>
      </c>
      <c r="T222">
        <v>900</v>
      </c>
      <c r="U222" t="s">
        <v>65</v>
      </c>
      <c r="V222" t="s">
        <v>51</v>
      </c>
      <c r="W222">
        <v>833.85</v>
      </c>
      <c r="X222">
        <v>0.19</v>
      </c>
      <c r="Y222">
        <v>114</v>
      </c>
      <c r="AI222" t="s">
        <v>28</v>
      </c>
      <c r="AJ222">
        <v>1100</v>
      </c>
      <c r="AK222" t="s">
        <v>59</v>
      </c>
      <c r="AL222">
        <v>38</v>
      </c>
      <c r="AM222" t="s">
        <v>49</v>
      </c>
      <c r="AN222">
        <v>1117.5</v>
      </c>
      <c r="AO222">
        <v>0.26</v>
      </c>
      <c r="AP222">
        <v>5</v>
      </c>
    </row>
    <row r="223" spans="1:42" x14ac:dyDescent="0.3">
      <c r="A223" t="s">
        <v>28</v>
      </c>
      <c r="B223">
        <v>4500</v>
      </c>
      <c r="C223" t="s">
        <v>57</v>
      </c>
      <c r="D223" t="s">
        <v>49</v>
      </c>
      <c r="E223">
        <v>4546.68</v>
      </c>
      <c r="F223">
        <v>0.43</v>
      </c>
      <c r="G223">
        <v>19</v>
      </c>
      <c r="S223" t="s">
        <v>27</v>
      </c>
      <c r="T223">
        <v>5000</v>
      </c>
      <c r="U223" t="s">
        <v>62</v>
      </c>
      <c r="V223" t="s">
        <v>51</v>
      </c>
      <c r="W223">
        <v>8167.84</v>
      </c>
      <c r="X223">
        <v>0.08</v>
      </c>
      <c r="Y223">
        <v>46</v>
      </c>
      <c r="AI223" t="s">
        <v>27</v>
      </c>
      <c r="AJ223">
        <v>1700</v>
      </c>
      <c r="AK223" t="s">
        <v>59</v>
      </c>
      <c r="AL223">
        <v>38</v>
      </c>
      <c r="AM223" t="s">
        <v>50</v>
      </c>
      <c r="AN223">
        <v>1499.5</v>
      </c>
      <c r="AO223">
        <v>0.32</v>
      </c>
      <c r="AP223">
        <v>2</v>
      </c>
    </row>
    <row r="224" spans="1:42" x14ac:dyDescent="0.3">
      <c r="A224" t="s">
        <v>28</v>
      </c>
      <c r="B224">
        <v>1000</v>
      </c>
      <c r="C224" t="s">
        <v>58</v>
      </c>
      <c r="D224" t="s">
        <v>50</v>
      </c>
      <c r="E224">
        <v>995.07</v>
      </c>
      <c r="F224">
        <v>0.34</v>
      </c>
      <c r="G224">
        <v>106</v>
      </c>
      <c r="S224" t="s">
        <v>28</v>
      </c>
      <c r="T224">
        <v>3000</v>
      </c>
      <c r="U224" t="s">
        <v>64</v>
      </c>
      <c r="V224" t="s">
        <v>49</v>
      </c>
      <c r="W224">
        <v>2735.05</v>
      </c>
      <c r="X224">
        <v>0.3</v>
      </c>
      <c r="Y224">
        <v>18</v>
      </c>
      <c r="AI224" t="s">
        <v>27</v>
      </c>
      <c r="AJ224">
        <v>5000</v>
      </c>
      <c r="AK224" t="s">
        <v>59</v>
      </c>
      <c r="AL224">
        <v>38</v>
      </c>
      <c r="AM224" t="s">
        <v>50</v>
      </c>
      <c r="AN224">
        <v>10952.33</v>
      </c>
      <c r="AO224">
        <v>0.11</v>
      </c>
      <c r="AP224">
        <v>3</v>
      </c>
    </row>
    <row r="225" spans="1:42" x14ac:dyDescent="0.3">
      <c r="A225" t="s">
        <v>26</v>
      </c>
      <c r="B225">
        <v>4100</v>
      </c>
      <c r="C225" t="s">
        <v>58</v>
      </c>
      <c r="D225" t="s">
        <v>50</v>
      </c>
      <c r="E225">
        <v>4062.85</v>
      </c>
      <c r="F225">
        <v>0.08</v>
      </c>
      <c r="G225">
        <v>21</v>
      </c>
      <c r="S225" t="s">
        <v>26</v>
      </c>
      <c r="T225">
        <v>400</v>
      </c>
      <c r="U225" t="s">
        <v>64</v>
      </c>
      <c r="V225" t="s">
        <v>50</v>
      </c>
      <c r="W225">
        <v>444.27</v>
      </c>
      <c r="X225">
        <v>0.18</v>
      </c>
      <c r="Y225">
        <v>40</v>
      </c>
      <c r="AI225" t="s">
        <v>28</v>
      </c>
      <c r="AJ225">
        <v>10000</v>
      </c>
      <c r="AK225" t="s">
        <v>58</v>
      </c>
      <c r="AL225">
        <v>38</v>
      </c>
      <c r="AP225">
        <v>93</v>
      </c>
    </row>
    <row r="226" spans="1:42" x14ac:dyDescent="0.3">
      <c r="A226" t="s">
        <v>28</v>
      </c>
      <c r="B226">
        <v>700</v>
      </c>
      <c r="C226" t="s">
        <v>56</v>
      </c>
      <c r="D226" t="s">
        <v>50</v>
      </c>
      <c r="E226">
        <v>726.2</v>
      </c>
      <c r="F226">
        <v>0.08</v>
      </c>
      <c r="G226">
        <v>34</v>
      </c>
      <c r="S226" t="s">
        <v>26</v>
      </c>
      <c r="T226">
        <v>1000</v>
      </c>
      <c r="U226" t="s">
        <v>64</v>
      </c>
      <c r="V226" t="s">
        <v>51</v>
      </c>
      <c r="W226">
        <v>934.62</v>
      </c>
      <c r="X226">
        <v>0.12</v>
      </c>
      <c r="Y226">
        <v>32</v>
      </c>
      <c r="AI226" t="s">
        <v>26</v>
      </c>
      <c r="AJ226">
        <v>4100</v>
      </c>
      <c r="AK226" t="s">
        <v>59</v>
      </c>
      <c r="AL226">
        <v>38</v>
      </c>
      <c r="AM226" t="s">
        <v>50</v>
      </c>
      <c r="AN226">
        <v>4099</v>
      </c>
      <c r="AO226">
        <v>0.02</v>
      </c>
      <c r="AP226">
        <v>1</v>
      </c>
    </row>
    <row r="227" spans="1:42" x14ac:dyDescent="0.3">
      <c r="A227" t="s">
        <v>26</v>
      </c>
      <c r="B227">
        <v>4000</v>
      </c>
      <c r="C227" t="s">
        <v>58</v>
      </c>
      <c r="D227" t="s">
        <v>50</v>
      </c>
      <c r="E227">
        <v>3923.47</v>
      </c>
      <c r="F227">
        <v>0.11</v>
      </c>
      <c r="G227">
        <v>17</v>
      </c>
      <c r="S227" t="s">
        <v>27</v>
      </c>
      <c r="T227">
        <v>3300</v>
      </c>
      <c r="U227" t="s">
        <v>65</v>
      </c>
      <c r="V227" t="s">
        <v>49</v>
      </c>
      <c r="W227">
        <v>3246.26</v>
      </c>
      <c r="X227">
        <v>0.51</v>
      </c>
      <c r="Y227">
        <v>16</v>
      </c>
      <c r="AI227" t="s">
        <v>28</v>
      </c>
      <c r="AJ227">
        <v>1400</v>
      </c>
      <c r="AK227" t="s">
        <v>59</v>
      </c>
      <c r="AL227">
        <v>38</v>
      </c>
      <c r="AM227" t="s">
        <v>50</v>
      </c>
      <c r="AN227">
        <v>1385</v>
      </c>
      <c r="AO227">
        <v>0.02</v>
      </c>
      <c r="AP227">
        <v>2</v>
      </c>
    </row>
    <row r="228" spans="1:42" x14ac:dyDescent="0.3">
      <c r="A228" t="s">
        <v>28</v>
      </c>
      <c r="B228">
        <v>1700</v>
      </c>
      <c r="C228" t="s">
        <v>57</v>
      </c>
      <c r="D228" t="s">
        <v>50</v>
      </c>
      <c r="E228">
        <v>1693.85</v>
      </c>
      <c r="F228">
        <v>0.16</v>
      </c>
      <c r="G228">
        <v>48</v>
      </c>
      <c r="S228" t="s">
        <v>27</v>
      </c>
      <c r="T228">
        <v>600</v>
      </c>
      <c r="U228" t="s">
        <v>65</v>
      </c>
      <c r="V228" t="s">
        <v>51</v>
      </c>
      <c r="W228">
        <v>615.33000000000004</v>
      </c>
      <c r="X228">
        <v>0.18</v>
      </c>
      <c r="Y228">
        <v>107</v>
      </c>
      <c r="AI228" t="s">
        <v>27</v>
      </c>
      <c r="AJ228">
        <v>2000</v>
      </c>
      <c r="AK228" t="s">
        <v>59</v>
      </c>
      <c r="AL228">
        <v>38</v>
      </c>
      <c r="AM228" t="s">
        <v>51</v>
      </c>
      <c r="AN228">
        <v>2085</v>
      </c>
      <c r="AO228">
        <v>0.04</v>
      </c>
      <c r="AP228">
        <v>1</v>
      </c>
    </row>
    <row r="229" spans="1:42" x14ac:dyDescent="0.3">
      <c r="A229" t="s">
        <v>27</v>
      </c>
      <c r="B229">
        <v>1300</v>
      </c>
      <c r="C229" t="s">
        <v>57</v>
      </c>
      <c r="D229" t="s">
        <v>51</v>
      </c>
      <c r="E229">
        <v>1129.27</v>
      </c>
      <c r="F229">
        <v>0.09</v>
      </c>
      <c r="G229">
        <v>183</v>
      </c>
      <c r="S229" t="s">
        <v>28</v>
      </c>
      <c r="T229">
        <v>4300</v>
      </c>
      <c r="U229" t="s">
        <v>65</v>
      </c>
      <c r="V229" t="s">
        <v>50</v>
      </c>
      <c r="W229">
        <v>4350.09</v>
      </c>
      <c r="X229">
        <v>0.09</v>
      </c>
      <c r="Y229">
        <v>95</v>
      </c>
      <c r="AI229" t="s">
        <v>26</v>
      </c>
      <c r="AJ229">
        <v>500</v>
      </c>
      <c r="AK229" t="s">
        <v>59</v>
      </c>
      <c r="AL229">
        <v>38</v>
      </c>
      <c r="AM229" t="s">
        <v>49</v>
      </c>
      <c r="AN229">
        <v>543</v>
      </c>
      <c r="AO229">
        <v>0.28999999999999998</v>
      </c>
      <c r="AP229">
        <v>1</v>
      </c>
    </row>
    <row r="230" spans="1:42" x14ac:dyDescent="0.3">
      <c r="A230" t="s">
        <v>28</v>
      </c>
      <c r="B230">
        <v>4700</v>
      </c>
      <c r="C230" t="s">
        <v>57</v>
      </c>
      <c r="D230" t="s">
        <v>49</v>
      </c>
      <c r="E230">
        <v>5080.4399999999996</v>
      </c>
      <c r="F230">
        <v>0.19</v>
      </c>
      <c r="G230">
        <v>18</v>
      </c>
      <c r="S230" t="s">
        <v>28</v>
      </c>
      <c r="T230">
        <v>2000</v>
      </c>
      <c r="U230" t="s">
        <v>64</v>
      </c>
      <c r="V230" t="s">
        <v>50</v>
      </c>
      <c r="W230">
        <v>1789.8</v>
      </c>
      <c r="X230">
        <v>0.1</v>
      </c>
      <c r="Y230">
        <v>17</v>
      </c>
      <c r="AI230" t="s">
        <v>27</v>
      </c>
      <c r="AJ230">
        <v>1000</v>
      </c>
      <c r="AK230" t="s">
        <v>57</v>
      </c>
      <c r="AL230">
        <v>38</v>
      </c>
      <c r="AM230" t="s">
        <v>49</v>
      </c>
      <c r="AO230">
        <v>4.47</v>
      </c>
      <c r="AP230">
        <v>1</v>
      </c>
    </row>
    <row r="231" spans="1:42" x14ac:dyDescent="0.3">
      <c r="A231" t="s">
        <v>27</v>
      </c>
      <c r="B231">
        <v>1400</v>
      </c>
      <c r="C231" t="s">
        <v>57</v>
      </c>
      <c r="D231" t="s">
        <v>50</v>
      </c>
      <c r="E231">
        <v>1265.47</v>
      </c>
      <c r="F231">
        <v>0.34</v>
      </c>
      <c r="G231">
        <v>24</v>
      </c>
      <c r="S231" t="s">
        <v>28</v>
      </c>
      <c r="T231">
        <v>3500</v>
      </c>
      <c r="U231" t="s">
        <v>64</v>
      </c>
      <c r="V231" t="s">
        <v>49</v>
      </c>
      <c r="W231">
        <v>3387.75</v>
      </c>
      <c r="X231">
        <v>0.15</v>
      </c>
      <c r="Y231">
        <v>9</v>
      </c>
      <c r="AI231" t="s">
        <v>27</v>
      </c>
      <c r="AJ231">
        <v>10000</v>
      </c>
      <c r="AK231" t="s">
        <v>57</v>
      </c>
      <c r="AL231">
        <v>38</v>
      </c>
      <c r="AP231">
        <v>817</v>
      </c>
    </row>
    <row r="232" spans="1:42" x14ac:dyDescent="0.3">
      <c r="A232" t="s">
        <v>26</v>
      </c>
      <c r="B232">
        <v>4200</v>
      </c>
      <c r="C232" t="s">
        <v>58</v>
      </c>
      <c r="D232" t="s">
        <v>50</v>
      </c>
      <c r="E232">
        <v>4238.47</v>
      </c>
      <c r="F232">
        <v>7.0000000000000007E-2</v>
      </c>
      <c r="G232">
        <v>17</v>
      </c>
      <c r="S232" t="s">
        <v>27</v>
      </c>
      <c r="T232">
        <v>4700</v>
      </c>
      <c r="U232" t="s">
        <v>65</v>
      </c>
      <c r="V232" t="s">
        <v>51</v>
      </c>
      <c r="W232">
        <v>4732.5200000000004</v>
      </c>
      <c r="X232">
        <v>0.11</v>
      </c>
      <c r="Y232">
        <v>70</v>
      </c>
      <c r="AI232" t="s">
        <v>27</v>
      </c>
      <c r="AJ232">
        <v>700</v>
      </c>
      <c r="AK232" t="s">
        <v>59</v>
      </c>
      <c r="AL232">
        <v>38</v>
      </c>
      <c r="AM232" t="s">
        <v>49</v>
      </c>
      <c r="AO232">
        <v>0.28000000000000003</v>
      </c>
      <c r="AP232">
        <v>4</v>
      </c>
    </row>
    <row r="233" spans="1:42" x14ac:dyDescent="0.3">
      <c r="A233" t="s">
        <v>27</v>
      </c>
      <c r="B233">
        <v>700</v>
      </c>
      <c r="C233" t="s">
        <v>57</v>
      </c>
      <c r="D233" t="s">
        <v>51</v>
      </c>
      <c r="E233">
        <v>687.95</v>
      </c>
      <c r="F233">
        <v>0.15</v>
      </c>
      <c r="G233">
        <v>21</v>
      </c>
      <c r="S233" t="s">
        <v>27</v>
      </c>
      <c r="T233">
        <v>3700</v>
      </c>
      <c r="U233" t="s">
        <v>65</v>
      </c>
      <c r="V233" t="s">
        <v>50</v>
      </c>
      <c r="W233">
        <v>3748.91</v>
      </c>
      <c r="X233">
        <v>0.11</v>
      </c>
      <c r="Y233">
        <v>23</v>
      </c>
      <c r="AI233" t="s">
        <v>28</v>
      </c>
      <c r="AJ233">
        <v>900</v>
      </c>
      <c r="AK233" t="s">
        <v>57</v>
      </c>
      <c r="AL233">
        <v>38</v>
      </c>
      <c r="AM233" t="s">
        <v>50</v>
      </c>
      <c r="AO233">
        <v>0.23</v>
      </c>
      <c r="AP233">
        <v>1</v>
      </c>
    </row>
    <row r="234" spans="1:42" x14ac:dyDescent="0.3">
      <c r="A234" t="s">
        <v>28</v>
      </c>
      <c r="B234">
        <v>4100</v>
      </c>
      <c r="C234" t="s">
        <v>57</v>
      </c>
      <c r="D234" t="s">
        <v>49</v>
      </c>
      <c r="E234">
        <v>4143.43</v>
      </c>
      <c r="F234">
        <v>0.17</v>
      </c>
      <c r="G234">
        <v>16</v>
      </c>
      <c r="S234" t="s">
        <v>26</v>
      </c>
      <c r="T234">
        <v>4800</v>
      </c>
      <c r="U234" t="s">
        <v>65</v>
      </c>
      <c r="V234" t="s">
        <v>49</v>
      </c>
      <c r="W234">
        <v>4383.75</v>
      </c>
      <c r="X234">
        <v>0.52</v>
      </c>
      <c r="Y234">
        <v>9</v>
      </c>
      <c r="AI234" t="s">
        <v>27</v>
      </c>
      <c r="AJ234">
        <v>500</v>
      </c>
      <c r="AK234" t="s">
        <v>59</v>
      </c>
      <c r="AL234">
        <v>38</v>
      </c>
      <c r="AM234" t="s">
        <v>51</v>
      </c>
      <c r="AN234">
        <v>426</v>
      </c>
      <c r="AO234">
        <v>0.17</v>
      </c>
      <c r="AP234">
        <v>1</v>
      </c>
    </row>
    <row r="235" spans="1:42" x14ac:dyDescent="0.3">
      <c r="A235" t="s">
        <v>26</v>
      </c>
      <c r="B235">
        <v>2100</v>
      </c>
      <c r="C235" t="s">
        <v>58</v>
      </c>
      <c r="D235" t="s">
        <v>51</v>
      </c>
      <c r="E235">
        <v>1985.65</v>
      </c>
      <c r="F235">
        <v>0.11</v>
      </c>
      <c r="G235">
        <v>52</v>
      </c>
      <c r="S235" t="s">
        <v>26</v>
      </c>
      <c r="T235">
        <v>1700</v>
      </c>
      <c r="U235" t="s">
        <v>64</v>
      </c>
      <c r="V235" t="s">
        <v>50</v>
      </c>
      <c r="W235">
        <v>1500.6</v>
      </c>
      <c r="X235">
        <v>0.11</v>
      </c>
      <c r="Y235">
        <v>23</v>
      </c>
      <c r="AI235" t="s">
        <v>28</v>
      </c>
      <c r="AJ235">
        <v>700</v>
      </c>
      <c r="AK235" t="s">
        <v>59</v>
      </c>
      <c r="AL235">
        <v>38</v>
      </c>
      <c r="AM235" t="s">
        <v>49</v>
      </c>
      <c r="AN235">
        <v>746.66</v>
      </c>
      <c r="AO235">
        <v>0.9</v>
      </c>
      <c r="AP235">
        <v>5</v>
      </c>
    </row>
    <row r="236" spans="1:42" x14ac:dyDescent="0.3">
      <c r="A236" t="s">
        <v>26</v>
      </c>
      <c r="B236">
        <v>2600</v>
      </c>
      <c r="C236" t="s">
        <v>57</v>
      </c>
      <c r="D236" t="s">
        <v>51</v>
      </c>
      <c r="E236">
        <v>2591.15</v>
      </c>
      <c r="F236">
        <v>0.12</v>
      </c>
      <c r="G236">
        <v>33</v>
      </c>
      <c r="S236" t="s">
        <v>26</v>
      </c>
      <c r="T236">
        <v>3100</v>
      </c>
      <c r="U236" t="s">
        <v>65</v>
      </c>
      <c r="V236" t="s">
        <v>49</v>
      </c>
      <c r="W236">
        <v>3088.33</v>
      </c>
      <c r="X236">
        <v>0.2</v>
      </c>
      <c r="Y236">
        <v>13</v>
      </c>
      <c r="AI236" t="s">
        <v>26</v>
      </c>
      <c r="AJ236">
        <v>1500</v>
      </c>
      <c r="AK236" t="s">
        <v>59</v>
      </c>
      <c r="AL236">
        <v>38</v>
      </c>
      <c r="AM236" t="s">
        <v>51</v>
      </c>
      <c r="AN236">
        <v>1540</v>
      </c>
      <c r="AO236">
        <v>0.04</v>
      </c>
      <c r="AP236">
        <v>1</v>
      </c>
    </row>
    <row r="237" spans="1:42" x14ac:dyDescent="0.3">
      <c r="A237" t="s">
        <v>28</v>
      </c>
      <c r="B237">
        <v>4300</v>
      </c>
      <c r="C237" t="s">
        <v>57</v>
      </c>
      <c r="D237" t="s">
        <v>49</v>
      </c>
      <c r="E237">
        <v>4345.07</v>
      </c>
      <c r="F237">
        <v>0.28999999999999998</v>
      </c>
      <c r="G237">
        <v>26</v>
      </c>
      <c r="S237" t="s">
        <v>27</v>
      </c>
      <c r="T237">
        <v>1200</v>
      </c>
      <c r="U237" t="s">
        <v>62</v>
      </c>
      <c r="V237" t="s">
        <v>49</v>
      </c>
      <c r="W237">
        <v>1136.6600000000001</v>
      </c>
      <c r="X237">
        <v>0.63</v>
      </c>
      <c r="Y237">
        <v>5</v>
      </c>
      <c r="AI237" t="s">
        <v>26</v>
      </c>
      <c r="AJ237">
        <v>600</v>
      </c>
      <c r="AK237" t="s">
        <v>59</v>
      </c>
      <c r="AL237">
        <v>38</v>
      </c>
      <c r="AM237" t="s">
        <v>51</v>
      </c>
      <c r="AN237">
        <v>632</v>
      </c>
      <c r="AO237">
        <v>0.12</v>
      </c>
      <c r="AP237">
        <v>1</v>
      </c>
    </row>
    <row r="238" spans="1:42" x14ac:dyDescent="0.3">
      <c r="A238" t="s">
        <v>27</v>
      </c>
      <c r="B238">
        <v>2300</v>
      </c>
      <c r="C238" t="s">
        <v>58</v>
      </c>
      <c r="D238" t="s">
        <v>49</v>
      </c>
      <c r="E238">
        <v>2270.5300000000002</v>
      </c>
      <c r="F238">
        <v>0.35</v>
      </c>
      <c r="G238">
        <v>14</v>
      </c>
      <c r="S238" t="s">
        <v>27</v>
      </c>
      <c r="T238">
        <v>1500</v>
      </c>
      <c r="U238" t="s">
        <v>66</v>
      </c>
      <c r="V238" t="s">
        <v>49</v>
      </c>
      <c r="W238">
        <v>1483.25</v>
      </c>
      <c r="X238">
        <v>0.32</v>
      </c>
      <c r="Y238">
        <v>8</v>
      </c>
      <c r="AI238" t="s">
        <v>27</v>
      </c>
      <c r="AJ238">
        <v>1000</v>
      </c>
      <c r="AK238" t="s">
        <v>57</v>
      </c>
      <c r="AL238">
        <v>38</v>
      </c>
      <c r="AM238" t="s">
        <v>50</v>
      </c>
      <c r="AN238">
        <v>782</v>
      </c>
      <c r="AO238">
        <v>0.38</v>
      </c>
      <c r="AP238">
        <v>1</v>
      </c>
    </row>
    <row r="239" spans="1:42" x14ac:dyDescent="0.3">
      <c r="A239" t="s">
        <v>27</v>
      </c>
      <c r="B239">
        <v>2500</v>
      </c>
      <c r="C239" t="s">
        <v>56</v>
      </c>
      <c r="D239" t="s">
        <v>49</v>
      </c>
      <c r="E239">
        <v>2291.08</v>
      </c>
      <c r="F239">
        <v>0.32</v>
      </c>
      <c r="G239">
        <v>14</v>
      </c>
      <c r="S239" t="s">
        <v>26</v>
      </c>
      <c r="T239">
        <v>1100</v>
      </c>
      <c r="U239" t="s">
        <v>62</v>
      </c>
      <c r="V239" t="s">
        <v>51</v>
      </c>
      <c r="W239">
        <v>1112</v>
      </c>
      <c r="X239">
        <v>7.0000000000000007E-2</v>
      </c>
      <c r="Y239">
        <v>1</v>
      </c>
      <c r="AI239" t="s">
        <v>26</v>
      </c>
      <c r="AJ239">
        <v>800</v>
      </c>
      <c r="AK239" t="s">
        <v>57</v>
      </c>
      <c r="AL239">
        <v>38</v>
      </c>
      <c r="AM239" t="s">
        <v>50</v>
      </c>
      <c r="AN239">
        <v>863</v>
      </c>
      <c r="AO239">
        <v>0.08</v>
      </c>
      <c r="AP239">
        <v>1</v>
      </c>
    </row>
    <row r="240" spans="1:42" x14ac:dyDescent="0.3">
      <c r="A240" t="s">
        <v>26</v>
      </c>
      <c r="B240">
        <v>1100</v>
      </c>
      <c r="C240" t="s">
        <v>57</v>
      </c>
      <c r="D240" t="s">
        <v>50</v>
      </c>
      <c r="E240">
        <v>1064.8599999999999</v>
      </c>
      <c r="F240">
        <v>0.31</v>
      </c>
      <c r="G240">
        <v>17</v>
      </c>
      <c r="S240" t="s">
        <v>27</v>
      </c>
      <c r="T240">
        <v>1500</v>
      </c>
      <c r="U240" t="s">
        <v>64</v>
      </c>
      <c r="V240" t="s">
        <v>50</v>
      </c>
      <c r="W240">
        <v>1249.92</v>
      </c>
      <c r="X240">
        <v>0.27</v>
      </c>
      <c r="Y240">
        <v>32</v>
      </c>
      <c r="AI240" t="s">
        <v>27</v>
      </c>
      <c r="AJ240">
        <v>800</v>
      </c>
      <c r="AK240" t="s">
        <v>59</v>
      </c>
      <c r="AL240">
        <v>38</v>
      </c>
      <c r="AM240" t="s">
        <v>49</v>
      </c>
      <c r="AO240">
        <v>3.76</v>
      </c>
      <c r="AP240">
        <v>1</v>
      </c>
    </row>
    <row r="241" spans="1:42" x14ac:dyDescent="0.3">
      <c r="A241" t="s">
        <v>27</v>
      </c>
      <c r="B241">
        <v>2200</v>
      </c>
      <c r="C241" t="s">
        <v>57</v>
      </c>
      <c r="D241" t="s">
        <v>49</v>
      </c>
      <c r="E241">
        <v>1950.4</v>
      </c>
      <c r="F241">
        <v>0.63</v>
      </c>
      <c r="G241">
        <v>5</v>
      </c>
      <c r="S241" t="s">
        <v>26</v>
      </c>
      <c r="T241">
        <v>2800</v>
      </c>
      <c r="U241" t="s">
        <v>64</v>
      </c>
      <c r="V241" t="s">
        <v>49</v>
      </c>
      <c r="W241">
        <v>2635.55</v>
      </c>
      <c r="X241">
        <v>0.18</v>
      </c>
      <c r="Y241">
        <v>10</v>
      </c>
      <c r="AI241" t="s">
        <v>26</v>
      </c>
      <c r="AJ241">
        <v>1300</v>
      </c>
      <c r="AK241" t="s">
        <v>59</v>
      </c>
      <c r="AL241">
        <v>38</v>
      </c>
      <c r="AM241" t="s">
        <v>51</v>
      </c>
      <c r="AN241">
        <v>1167</v>
      </c>
      <c r="AO241">
        <v>0.04</v>
      </c>
      <c r="AP241">
        <v>1</v>
      </c>
    </row>
    <row r="242" spans="1:42" x14ac:dyDescent="0.3">
      <c r="A242" t="s">
        <v>27</v>
      </c>
      <c r="B242">
        <v>3100</v>
      </c>
      <c r="C242" t="s">
        <v>57</v>
      </c>
      <c r="D242" t="s">
        <v>51</v>
      </c>
      <c r="E242">
        <v>3115.93</v>
      </c>
      <c r="F242">
        <v>0.12</v>
      </c>
      <c r="G242">
        <v>29</v>
      </c>
      <c r="S242" t="s">
        <v>26</v>
      </c>
      <c r="T242">
        <v>1600</v>
      </c>
      <c r="U242" t="s">
        <v>66</v>
      </c>
      <c r="V242" t="s">
        <v>51</v>
      </c>
      <c r="W242">
        <v>1399.16</v>
      </c>
      <c r="X242">
        <v>7.0000000000000007E-2</v>
      </c>
      <c r="Y242">
        <v>6</v>
      </c>
      <c r="AI242" t="s">
        <v>27</v>
      </c>
      <c r="AJ242">
        <v>3700</v>
      </c>
      <c r="AK242" t="s">
        <v>59</v>
      </c>
      <c r="AL242">
        <v>38</v>
      </c>
      <c r="AM242" t="s">
        <v>51</v>
      </c>
      <c r="AN242">
        <v>2496</v>
      </c>
      <c r="AO242">
        <v>0.04</v>
      </c>
      <c r="AP242">
        <v>1</v>
      </c>
    </row>
    <row r="243" spans="1:42" x14ac:dyDescent="0.3">
      <c r="A243" t="s">
        <v>27</v>
      </c>
      <c r="B243">
        <v>3800</v>
      </c>
      <c r="C243" t="s">
        <v>58</v>
      </c>
      <c r="D243" t="s">
        <v>50</v>
      </c>
      <c r="E243">
        <v>3665.87</v>
      </c>
      <c r="F243">
        <v>0.12</v>
      </c>
      <c r="G243">
        <v>24</v>
      </c>
      <c r="S243" t="s">
        <v>26</v>
      </c>
      <c r="T243">
        <v>2400</v>
      </c>
      <c r="U243" t="s">
        <v>65</v>
      </c>
      <c r="V243" t="s">
        <v>49</v>
      </c>
      <c r="W243">
        <v>2093.36</v>
      </c>
      <c r="X243">
        <v>0.53</v>
      </c>
      <c r="Y243">
        <v>20</v>
      </c>
      <c r="AI243" t="s">
        <v>28</v>
      </c>
      <c r="AJ243">
        <v>700</v>
      </c>
      <c r="AK243" t="s">
        <v>59</v>
      </c>
      <c r="AL243">
        <v>38</v>
      </c>
      <c r="AM243" t="s">
        <v>50</v>
      </c>
      <c r="AN243">
        <v>787</v>
      </c>
      <c r="AO243">
        <v>0.02</v>
      </c>
      <c r="AP243">
        <v>1</v>
      </c>
    </row>
    <row r="244" spans="1:42" x14ac:dyDescent="0.3">
      <c r="A244" t="s">
        <v>26</v>
      </c>
      <c r="B244">
        <v>1800</v>
      </c>
      <c r="C244" t="s">
        <v>59</v>
      </c>
      <c r="D244" t="s">
        <v>51</v>
      </c>
      <c r="E244">
        <v>1451.25</v>
      </c>
      <c r="F244">
        <v>0.04</v>
      </c>
      <c r="G244">
        <v>4</v>
      </c>
      <c r="S244" t="s">
        <v>28</v>
      </c>
      <c r="T244">
        <v>3500</v>
      </c>
      <c r="U244" t="s">
        <v>64</v>
      </c>
      <c r="V244" t="s">
        <v>50</v>
      </c>
      <c r="W244">
        <v>3546</v>
      </c>
      <c r="X244">
        <v>0.03</v>
      </c>
      <c r="Y244">
        <v>9</v>
      </c>
      <c r="AI244" t="s">
        <v>27</v>
      </c>
      <c r="AJ244">
        <v>1700</v>
      </c>
      <c r="AK244" t="s">
        <v>59</v>
      </c>
      <c r="AL244">
        <v>38</v>
      </c>
      <c r="AM244" t="s">
        <v>51</v>
      </c>
      <c r="AN244">
        <v>1773</v>
      </c>
      <c r="AO244">
        <v>0.11</v>
      </c>
      <c r="AP244">
        <v>1</v>
      </c>
    </row>
    <row r="245" spans="1:42" x14ac:dyDescent="0.3">
      <c r="A245" t="s">
        <v>26</v>
      </c>
      <c r="B245">
        <v>4500</v>
      </c>
      <c r="C245" t="s">
        <v>57</v>
      </c>
      <c r="D245" t="s">
        <v>51</v>
      </c>
      <c r="E245">
        <v>4550.62</v>
      </c>
      <c r="F245">
        <v>0.12</v>
      </c>
      <c r="G245">
        <v>24</v>
      </c>
      <c r="S245" t="s">
        <v>27</v>
      </c>
      <c r="T245">
        <v>2600</v>
      </c>
      <c r="U245" t="s">
        <v>64</v>
      </c>
      <c r="V245" t="s">
        <v>50</v>
      </c>
      <c r="W245">
        <v>2556.62</v>
      </c>
      <c r="X245">
        <v>7.0000000000000007E-2</v>
      </c>
      <c r="Y245">
        <v>8</v>
      </c>
      <c r="AI245" t="s">
        <v>28</v>
      </c>
      <c r="AJ245">
        <v>800</v>
      </c>
      <c r="AK245" t="s">
        <v>57</v>
      </c>
      <c r="AL245">
        <v>38</v>
      </c>
      <c r="AM245" t="s">
        <v>49</v>
      </c>
      <c r="AN245">
        <v>573</v>
      </c>
      <c r="AO245">
        <v>0.13</v>
      </c>
      <c r="AP245">
        <v>1</v>
      </c>
    </row>
    <row r="246" spans="1:42" x14ac:dyDescent="0.3">
      <c r="A246" t="s">
        <v>26</v>
      </c>
      <c r="B246">
        <v>2900</v>
      </c>
      <c r="C246" t="s">
        <v>58</v>
      </c>
      <c r="D246" t="s">
        <v>50</v>
      </c>
      <c r="E246">
        <v>2774.2</v>
      </c>
      <c r="F246">
        <v>0.16</v>
      </c>
      <c r="G246">
        <v>20</v>
      </c>
      <c r="S246" t="s">
        <v>26</v>
      </c>
      <c r="T246">
        <v>4300</v>
      </c>
      <c r="U246" t="s">
        <v>64</v>
      </c>
      <c r="V246" t="s">
        <v>49</v>
      </c>
      <c r="W246">
        <v>4341.25</v>
      </c>
      <c r="X246">
        <v>0.19</v>
      </c>
      <c r="Y246">
        <v>4</v>
      </c>
      <c r="AI246" t="s">
        <v>27</v>
      </c>
      <c r="AJ246">
        <v>600</v>
      </c>
      <c r="AK246" t="s">
        <v>57</v>
      </c>
      <c r="AL246">
        <v>38</v>
      </c>
      <c r="AM246" t="s">
        <v>50</v>
      </c>
      <c r="AO246">
        <v>0.24</v>
      </c>
      <c r="AP246">
        <v>1</v>
      </c>
    </row>
    <row r="247" spans="1:42" x14ac:dyDescent="0.3">
      <c r="A247" t="s">
        <v>26</v>
      </c>
      <c r="B247">
        <v>4800</v>
      </c>
      <c r="C247" t="s">
        <v>56</v>
      </c>
      <c r="D247" t="s">
        <v>51</v>
      </c>
      <c r="E247">
        <v>3528.66</v>
      </c>
      <c r="F247">
        <v>0.04</v>
      </c>
      <c r="G247">
        <v>3</v>
      </c>
      <c r="S247" t="s">
        <v>28</v>
      </c>
      <c r="T247">
        <v>2500</v>
      </c>
      <c r="U247" t="s">
        <v>66</v>
      </c>
      <c r="V247" t="s">
        <v>50</v>
      </c>
      <c r="W247">
        <v>2582.5</v>
      </c>
      <c r="X247">
        <v>0.02</v>
      </c>
      <c r="Y247">
        <v>2</v>
      </c>
      <c r="AI247" t="s">
        <v>26</v>
      </c>
      <c r="AJ247">
        <v>800</v>
      </c>
      <c r="AK247" t="s">
        <v>59</v>
      </c>
      <c r="AL247">
        <v>38</v>
      </c>
      <c r="AM247" t="s">
        <v>49</v>
      </c>
      <c r="AO247">
        <v>3.76</v>
      </c>
      <c r="AP247">
        <v>1</v>
      </c>
    </row>
    <row r="248" spans="1:42" x14ac:dyDescent="0.3">
      <c r="A248" t="s">
        <v>28</v>
      </c>
      <c r="B248">
        <v>3800</v>
      </c>
      <c r="C248" t="s">
        <v>56</v>
      </c>
      <c r="D248" t="s">
        <v>49</v>
      </c>
      <c r="E248">
        <v>3840.12</v>
      </c>
      <c r="F248">
        <v>0.1</v>
      </c>
      <c r="G248">
        <v>8</v>
      </c>
      <c r="S248" t="s">
        <v>26</v>
      </c>
      <c r="T248">
        <v>3300</v>
      </c>
      <c r="U248" t="s">
        <v>65</v>
      </c>
      <c r="V248" t="s">
        <v>49</v>
      </c>
      <c r="W248">
        <v>3343.9</v>
      </c>
      <c r="X248">
        <v>0.36</v>
      </c>
      <c r="Y248">
        <v>20</v>
      </c>
      <c r="AI248" t="s">
        <v>27</v>
      </c>
      <c r="AJ248">
        <v>1400</v>
      </c>
      <c r="AK248" t="s">
        <v>57</v>
      </c>
      <c r="AL248">
        <v>38</v>
      </c>
      <c r="AM248" t="s">
        <v>50</v>
      </c>
      <c r="AN248">
        <v>1114</v>
      </c>
      <c r="AO248">
        <v>0.46</v>
      </c>
      <c r="AP248">
        <v>1</v>
      </c>
    </row>
    <row r="249" spans="1:42" x14ac:dyDescent="0.3">
      <c r="A249" t="s">
        <v>27</v>
      </c>
      <c r="B249">
        <v>2100</v>
      </c>
      <c r="C249" t="s">
        <v>58</v>
      </c>
      <c r="D249" t="s">
        <v>49</v>
      </c>
      <c r="E249">
        <v>1604.6</v>
      </c>
      <c r="F249">
        <v>0.47</v>
      </c>
      <c r="G249">
        <v>14</v>
      </c>
      <c r="S249" t="s">
        <v>27</v>
      </c>
      <c r="T249">
        <v>4000</v>
      </c>
      <c r="U249" t="s">
        <v>65</v>
      </c>
      <c r="V249" t="s">
        <v>49</v>
      </c>
      <c r="W249">
        <v>3918.41</v>
      </c>
      <c r="X249">
        <v>0.48</v>
      </c>
      <c r="Y249">
        <v>24</v>
      </c>
      <c r="AI249" t="s">
        <v>26</v>
      </c>
      <c r="AJ249">
        <v>2100</v>
      </c>
      <c r="AK249" t="s">
        <v>59</v>
      </c>
      <c r="AL249">
        <v>38</v>
      </c>
      <c r="AM249" t="s">
        <v>51</v>
      </c>
      <c r="AN249">
        <v>2138</v>
      </c>
      <c r="AO249">
        <v>0.04</v>
      </c>
      <c r="AP249">
        <v>1</v>
      </c>
    </row>
    <row r="250" spans="1:42" x14ac:dyDescent="0.3">
      <c r="A250" t="s">
        <v>27</v>
      </c>
      <c r="B250">
        <v>4300</v>
      </c>
      <c r="C250" t="s">
        <v>58</v>
      </c>
      <c r="D250" t="s">
        <v>51</v>
      </c>
      <c r="E250">
        <v>4279.5200000000004</v>
      </c>
      <c r="F250">
        <v>0.09</v>
      </c>
      <c r="G250">
        <v>63</v>
      </c>
      <c r="S250" t="s">
        <v>26</v>
      </c>
      <c r="T250">
        <v>3500</v>
      </c>
      <c r="U250" t="s">
        <v>62</v>
      </c>
      <c r="V250" t="s">
        <v>51</v>
      </c>
      <c r="W250">
        <v>3574</v>
      </c>
      <c r="X250">
        <v>0.05</v>
      </c>
      <c r="Y250">
        <v>2</v>
      </c>
      <c r="AI250" t="s">
        <v>27</v>
      </c>
      <c r="AJ250">
        <v>3300</v>
      </c>
      <c r="AK250" t="s">
        <v>59</v>
      </c>
      <c r="AL250">
        <v>38</v>
      </c>
      <c r="AM250" t="s">
        <v>50</v>
      </c>
      <c r="AN250">
        <v>3387</v>
      </c>
      <c r="AO250">
        <v>0.02</v>
      </c>
      <c r="AP250">
        <v>1</v>
      </c>
    </row>
    <row r="251" spans="1:42" x14ac:dyDescent="0.3">
      <c r="A251" t="s">
        <v>27</v>
      </c>
      <c r="B251">
        <v>2400</v>
      </c>
      <c r="C251" t="s">
        <v>56</v>
      </c>
      <c r="D251" t="s">
        <v>49</v>
      </c>
      <c r="E251">
        <v>2161</v>
      </c>
      <c r="F251">
        <v>0.08</v>
      </c>
      <c r="G251">
        <v>11</v>
      </c>
      <c r="S251" t="s">
        <v>26</v>
      </c>
      <c r="T251">
        <v>3100</v>
      </c>
      <c r="U251" t="s">
        <v>62</v>
      </c>
      <c r="V251" t="s">
        <v>51</v>
      </c>
      <c r="W251">
        <v>3141</v>
      </c>
      <c r="X251">
        <v>0.12</v>
      </c>
      <c r="Y251">
        <v>4</v>
      </c>
      <c r="AI251" t="s">
        <v>26</v>
      </c>
      <c r="AJ251">
        <v>1400</v>
      </c>
      <c r="AK251" t="s">
        <v>59</v>
      </c>
      <c r="AL251">
        <v>38</v>
      </c>
      <c r="AM251" t="s">
        <v>49</v>
      </c>
      <c r="AN251">
        <v>684</v>
      </c>
      <c r="AO251">
        <v>1.5</v>
      </c>
      <c r="AP251">
        <v>1</v>
      </c>
    </row>
    <row r="252" spans="1:42" x14ac:dyDescent="0.3">
      <c r="A252" t="s">
        <v>26</v>
      </c>
      <c r="B252">
        <v>2200</v>
      </c>
      <c r="C252" t="s">
        <v>56</v>
      </c>
      <c r="D252" t="s">
        <v>49</v>
      </c>
      <c r="E252">
        <v>2021.92</v>
      </c>
      <c r="F252">
        <v>0.12</v>
      </c>
      <c r="G252">
        <v>13</v>
      </c>
      <c r="S252" t="s">
        <v>28</v>
      </c>
      <c r="T252">
        <v>3200</v>
      </c>
      <c r="U252" t="s">
        <v>62</v>
      </c>
      <c r="V252" t="s">
        <v>50</v>
      </c>
      <c r="W252">
        <v>3253</v>
      </c>
      <c r="X252">
        <v>0.05</v>
      </c>
      <c r="Y252">
        <v>2</v>
      </c>
      <c r="AI252" t="s">
        <v>28</v>
      </c>
      <c r="AJ252">
        <v>1500</v>
      </c>
      <c r="AK252" t="s">
        <v>59</v>
      </c>
      <c r="AL252">
        <v>38</v>
      </c>
      <c r="AM252" t="s">
        <v>49</v>
      </c>
      <c r="AN252">
        <v>1584</v>
      </c>
      <c r="AO252">
        <v>0.32</v>
      </c>
      <c r="AP252">
        <v>2</v>
      </c>
    </row>
    <row r="253" spans="1:42" x14ac:dyDescent="0.3">
      <c r="A253" t="s">
        <v>26</v>
      </c>
      <c r="B253">
        <v>4400</v>
      </c>
      <c r="C253" t="s">
        <v>57</v>
      </c>
      <c r="D253" t="s">
        <v>51</v>
      </c>
      <c r="E253">
        <v>4447</v>
      </c>
      <c r="F253">
        <v>0.09</v>
      </c>
      <c r="G253">
        <v>22</v>
      </c>
      <c r="S253" t="s">
        <v>26</v>
      </c>
      <c r="T253">
        <v>2000</v>
      </c>
      <c r="U253" t="s">
        <v>64</v>
      </c>
      <c r="V253" t="s">
        <v>51</v>
      </c>
      <c r="W253">
        <v>1869.33</v>
      </c>
      <c r="X253">
        <v>0.05</v>
      </c>
      <c r="Y253">
        <v>9</v>
      </c>
      <c r="AI253" t="s">
        <v>27</v>
      </c>
      <c r="AJ253">
        <v>4500</v>
      </c>
      <c r="AK253" t="s">
        <v>59</v>
      </c>
      <c r="AL253">
        <v>38</v>
      </c>
      <c r="AM253" t="s">
        <v>51</v>
      </c>
      <c r="AN253">
        <v>4530</v>
      </c>
      <c r="AO253">
        <v>0.12</v>
      </c>
      <c r="AP253">
        <v>1</v>
      </c>
    </row>
    <row r="254" spans="1:42" x14ac:dyDescent="0.3">
      <c r="A254" t="s">
        <v>26</v>
      </c>
      <c r="B254">
        <v>2600</v>
      </c>
      <c r="C254" t="s">
        <v>58</v>
      </c>
      <c r="D254" t="s">
        <v>50</v>
      </c>
      <c r="E254">
        <v>2398.4</v>
      </c>
      <c r="F254">
        <v>0.16</v>
      </c>
      <c r="G254">
        <v>42</v>
      </c>
      <c r="S254" t="s">
        <v>28</v>
      </c>
      <c r="T254">
        <v>1300</v>
      </c>
      <c r="U254" t="s">
        <v>62</v>
      </c>
      <c r="V254" t="s">
        <v>49</v>
      </c>
      <c r="W254">
        <v>1311.5</v>
      </c>
      <c r="X254">
        <v>0.39</v>
      </c>
      <c r="Y254">
        <v>5</v>
      </c>
      <c r="AI254" t="s">
        <v>28</v>
      </c>
      <c r="AJ254">
        <v>4500</v>
      </c>
      <c r="AK254" t="s">
        <v>59</v>
      </c>
      <c r="AL254">
        <v>38</v>
      </c>
      <c r="AM254" t="s">
        <v>50</v>
      </c>
      <c r="AN254">
        <v>4549</v>
      </c>
      <c r="AO254">
        <v>0.02</v>
      </c>
      <c r="AP254">
        <v>1</v>
      </c>
    </row>
    <row r="255" spans="1:42" x14ac:dyDescent="0.3">
      <c r="A255" t="s">
        <v>26</v>
      </c>
      <c r="B255">
        <v>4700</v>
      </c>
      <c r="C255" t="s">
        <v>58</v>
      </c>
      <c r="D255" t="s">
        <v>50</v>
      </c>
      <c r="E255">
        <v>4608.25</v>
      </c>
      <c r="F255">
        <v>0.16</v>
      </c>
      <c r="G255">
        <v>24</v>
      </c>
      <c r="S255" t="s">
        <v>26</v>
      </c>
      <c r="T255">
        <v>4900</v>
      </c>
      <c r="U255" t="s">
        <v>66</v>
      </c>
      <c r="V255" t="s">
        <v>51</v>
      </c>
      <c r="W255">
        <v>4942</v>
      </c>
      <c r="X255">
        <v>7.0000000000000007E-2</v>
      </c>
      <c r="Y255">
        <v>2</v>
      </c>
      <c r="AI255" t="s">
        <v>28</v>
      </c>
      <c r="AJ255">
        <v>800</v>
      </c>
      <c r="AK255" t="s">
        <v>57</v>
      </c>
      <c r="AL255">
        <v>38</v>
      </c>
      <c r="AM255" t="s">
        <v>50</v>
      </c>
      <c r="AN255">
        <v>773</v>
      </c>
      <c r="AO255">
        <v>0.13</v>
      </c>
      <c r="AP255">
        <v>1</v>
      </c>
    </row>
    <row r="256" spans="1:42" x14ac:dyDescent="0.3">
      <c r="A256" t="s">
        <v>27</v>
      </c>
      <c r="B256">
        <v>2400</v>
      </c>
      <c r="C256" t="s">
        <v>57</v>
      </c>
      <c r="D256" t="s">
        <v>49</v>
      </c>
      <c r="E256">
        <v>2081.8000000000002</v>
      </c>
      <c r="F256">
        <v>0.17</v>
      </c>
      <c r="G256">
        <v>5</v>
      </c>
      <c r="S256" t="s">
        <v>27</v>
      </c>
      <c r="T256">
        <v>4500</v>
      </c>
      <c r="U256" t="s">
        <v>64</v>
      </c>
      <c r="V256" t="s">
        <v>50</v>
      </c>
      <c r="W256">
        <v>4587.5</v>
      </c>
      <c r="X256">
        <v>0.85</v>
      </c>
      <c r="Y256">
        <v>2</v>
      </c>
      <c r="AI256" t="s">
        <v>26</v>
      </c>
      <c r="AJ256">
        <v>1600</v>
      </c>
      <c r="AK256" t="s">
        <v>59</v>
      </c>
      <c r="AL256">
        <v>38</v>
      </c>
      <c r="AM256" t="s">
        <v>50</v>
      </c>
      <c r="AN256">
        <v>1559</v>
      </c>
      <c r="AO256">
        <v>0.18</v>
      </c>
      <c r="AP256">
        <v>2</v>
      </c>
    </row>
    <row r="257" spans="1:42" x14ac:dyDescent="0.3">
      <c r="A257" t="s">
        <v>26</v>
      </c>
      <c r="B257">
        <v>3100</v>
      </c>
      <c r="C257" t="s">
        <v>56</v>
      </c>
      <c r="D257" t="s">
        <v>51</v>
      </c>
      <c r="E257">
        <v>2984</v>
      </c>
      <c r="F257">
        <v>0.04</v>
      </c>
      <c r="G257">
        <v>4</v>
      </c>
      <c r="S257" t="s">
        <v>26</v>
      </c>
      <c r="T257">
        <v>3000</v>
      </c>
      <c r="U257" t="s">
        <v>62</v>
      </c>
      <c r="V257" t="s">
        <v>49</v>
      </c>
      <c r="W257">
        <v>3038</v>
      </c>
      <c r="X257">
        <v>0.1</v>
      </c>
      <c r="Y257">
        <v>4</v>
      </c>
      <c r="AI257" t="s">
        <v>26</v>
      </c>
      <c r="AJ257">
        <v>1300</v>
      </c>
      <c r="AK257" t="s">
        <v>59</v>
      </c>
      <c r="AL257">
        <v>38</v>
      </c>
      <c r="AM257" t="s">
        <v>50</v>
      </c>
      <c r="AN257">
        <v>1024</v>
      </c>
      <c r="AO257">
        <v>0.18</v>
      </c>
      <c r="AP257">
        <v>2</v>
      </c>
    </row>
    <row r="258" spans="1:42" x14ac:dyDescent="0.3">
      <c r="A258" t="s">
        <v>28</v>
      </c>
      <c r="B258">
        <v>2300</v>
      </c>
      <c r="C258" t="s">
        <v>56</v>
      </c>
      <c r="D258" t="s">
        <v>50</v>
      </c>
      <c r="E258">
        <v>2184.46</v>
      </c>
      <c r="F258">
        <v>0.03</v>
      </c>
      <c r="G258">
        <v>15</v>
      </c>
      <c r="S258" t="s">
        <v>27</v>
      </c>
      <c r="T258">
        <v>1900</v>
      </c>
      <c r="U258" t="s">
        <v>62</v>
      </c>
      <c r="V258" t="s">
        <v>50</v>
      </c>
      <c r="X258">
        <v>0.24</v>
      </c>
      <c r="Y258">
        <v>1</v>
      </c>
      <c r="AI258" t="s">
        <v>27</v>
      </c>
      <c r="AJ258">
        <v>600</v>
      </c>
      <c r="AK258" t="s">
        <v>57</v>
      </c>
      <c r="AL258">
        <v>38</v>
      </c>
      <c r="AM258" t="s">
        <v>49</v>
      </c>
      <c r="AN258">
        <v>539</v>
      </c>
      <c r="AO258">
        <v>0.32</v>
      </c>
      <c r="AP258">
        <v>1</v>
      </c>
    </row>
    <row r="259" spans="1:42" x14ac:dyDescent="0.3">
      <c r="A259" t="s">
        <v>27</v>
      </c>
      <c r="B259">
        <v>3500</v>
      </c>
      <c r="C259" t="s">
        <v>56</v>
      </c>
      <c r="D259" t="s">
        <v>50</v>
      </c>
      <c r="E259">
        <v>3566.83</v>
      </c>
      <c r="F259">
        <v>0.18</v>
      </c>
      <c r="G259">
        <v>6</v>
      </c>
      <c r="S259" t="s">
        <v>27</v>
      </c>
      <c r="T259">
        <v>3700</v>
      </c>
      <c r="U259" t="s">
        <v>62</v>
      </c>
      <c r="V259" t="s">
        <v>51</v>
      </c>
      <c r="W259">
        <v>3328</v>
      </c>
      <c r="X259">
        <v>0.23</v>
      </c>
      <c r="Y259">
        <v>3</v>
      </c>
      <c r="AI259" t="s">
        <v>26</v>
      </c>
      <c r="AJ259">
        <v>2800</v>
      </c>
      <c r="AK259" t="s">
        <v>59</v>
      </c>
      <c r="AL259">
        <v>38</v>
      </c>
      <c r="AM259" t="s">
        <v>50</v>
      </c>
      <c r="AN259">
        <v>2811</v>
      </c>
      <c r="AO259">
        <v>0.02</v>
      </c>
      <c r="AP259">
        <v>1</v>
      </c>
    </row>
    <row r="260" spans="1:42" x14ac:dyDescent="0.3">
      <c r="A260" t="s">
        <v>27</v>
      </c>
      <c r="B260">
        <v>1900</v>
      </c>
      <c r="C260" t="s">
        <v>56</v>
      </c>
      <c r="D260" t="s">
        <v>50</v>
      </c>
      <c r="E260">
        <v>1479</v>
      </c>
      <c r="F260">
        <v>0.14000000000000001</v>
      </c>
      <c r="G260">
        <v>3</v>
      </c>
      <c r="S260" t="s">
        <v>28</v>
      </c>
      <c r="T260">
        <v>4800</v>
      </c>
      <c r="U260" t="s">
        <v>66</v>
      </c>
      <c r="V260" t="s">
        <v>49</v>
      </c>
      <c r="W260">
        <v>4842</v>
      </c>
      <c r="X260">
        <v>0.03</v>
      </c>
      <c r="Y260">
        <v>1</v>
      </c>
      <c r="AI260" t="s">
        <v>26</v>
      </c>
      <c r="AJ260">
        <v>900</v>
      </c>
      <c r="AK260" t="s">
        <v>59</v>
      </c>
      <c r="AL260">
        <v>38</v>
      </c>
      <c r="AM260" t="s">
        <v>49</v>
      </c>
      <c r="AN260">
        <v>785</v>
      </c>
      <c r="AO260">
        <v>3.76</v>
      </c>
      <c r="AP260">
        <v>1</v>
      </c>
    </row>
    <row r="261" spans="1:42" x14ac:dyDescent="0.3">
      <c r="A261" t="s">
        <v>27</v>
      </c>
      <c r="B261">
        <v>4600</v>
      </c>
      <c r="C261" t="s">
        <v>56</v>
      </c>
      <c r="D261" t="s">
        <v>51</v>
      </c>
      <c r="E261">
        <v>4612</v>
      </c>
      <c r="F261">
        <v>0.04</v>
      </c>
      <c r="G261">
        <v>2</v>
      </c>
      <c r="S261" t="s">
        <v>27</v>
      </c>
      <c r="T261">
        <v>1100</v>
      </c>
      <c r="U261" t="s">
        <v>62</v>
      </c>
      <c r="V261" t="s">
        <v>49</v>
      </c>
      <c r="W261">
        <v>1168</v>
      </c>
      <c r="X261">
        <v>0.28999999999999998</v>
      </c>
      <c r="Y261">
        <v>5</v>
      </c>
      <c r="AI261" t="s">
        <v>27</v>
      </c>
      <c r="AJ261">
        <v>900</v>
      </c>
      <c r="AK261" t="s">
        <v>59</v>
      </c>
      <c r="AL261">
        <v>38</v>
      </c>
      <c r="AM261" t="s">
        <v>49</v>
      </c>
      <c r="AN261">
        <v>785</v>
      </c>
      <c r="AO261">
        <v>3.76</v>
      </c>
      <c r="AP261">
        <v>1</v>
      </c>
    </row>
    <row r="262" spans="1:42" x14ac:dyDescent="0.3">
      <c r="A262" t="s">
        <v>26</v>
      </c>
      <c r="B262">
        <v>5000</v>
      </c>
      <c r="C262" t="s">
        <v>59</v>
      </c>
      <c r="D262" t="s">
        <v>51</v>
      </c>
      <c r="E262">
        <v>11081.46</v>
      </c>
      <c r="F262">
        <v>0.1</v>
      </c>
      <c r="G262">
        <v>13</v>
      </c>
      <c r="S262" t="s">
        <v>28</v>
      </c>
      <c r="T262">
        <v>3100</v>
      </c>
      <c r="U262" t="s">
        <v>66</v>
      </c>
      <c r="V262" t="s">
        <v>49</v>
      </c>
      <c r="W262">
        <v>3151</v>
      </c>
      <c r="X262">
        <v>0.21</v>
      </c>
      <c r="Y262">
        <v>3</v>
      </c>
      <c r="AI262" t="s">
        <v>28</v>
      </c>
      <c r="AJ262">
        <v>5000</v>
      </c>
      <c r="AK262" t="s">
        <v>57</v>
      </c>
      <c r="AL262">
        <v>38</v>
      </c>
      <c r="AM262" t="s">
        <v>49</v>
      </c>
      <c r="AN262">
        <v>13019</v>
      </c>
      <c r="AO262">
        <v>0.03</v>
      </c>
      <c r="AP262">
        <v>1</v>
      </c>
    </row>
    <row r="263" spans="1:42" x14ac:dyDescent="0.3">
      <c r="A263" t="s">
        <v>28</v>
      </c>
      <c r="B263">
        <v>300</v>
      </c>
      <c r="C263" t="s">
        <v>56</v>
      </c>
      <c r="D263" t="s">
        <v>50</v>
      </c>
      <c r="E263">
        <v>354.05</v>
      </c>
      <c r="F263">
        <v>7.0000000000000007E-2</v>
      </c>
      <c r="G263">
        <v>21</v>
      </c>
      <c r="S263" t="s">
        <v>26</v>
      </c>
      <c r="T263">
        <v>2400</v>
      </c>
      <c r="U263" t="s">
        <v>62</v>
      </c>
      <c r="V263" t="s">
        <v>49</v>
      </c>
      <c r="W263">
        <v>2445.5</v>
      </c>
      <c r="X263">
        <v>0.16</v>
      </c>
      <c r="Y263">
        <v>2</v>
      </c>
      <c r="AI263" t="s">
        <v>27</v>
      </c>
      <c r="AJ263">
        <v>1200</v>
      </c>
      <c r="AK263" t="s">
        <v>59</v>
      </c>
      <c r="AL263">
        <v>38</v>
      </c>
      <c r="AM263" t="s">
        <v>49</v>
      </c>
      <c r="AO263">
        <v>0.31</v>
      </c>
      <c r="AP263">
        <v>1</v>
      </c>
    </row>
    <row r="264" spans="1:42" x14ac:dyDescent="0.3">
      <c r="A264" t="s">
        <v>26</v>
      </c>
      <c r="B264">
        <v>4000</v>
      </c>
      <c r="C264" t="s">
        <v>57</v>
      </c>
      <c r="D264" t="s">
        <v>51</v>
      </c>
      <c r="E264">
        <v>4052.73</v>
      </c>
      <c r="F264">
        <v>0.11</v>
      </c>
      <c r="G264">
        <v>19</v>
      </c>
      <c r="S264" t="s">
        <v>28</v>
      </c>
      <c r="T264">
        <v>3300</v>
      </c>
      <c r="U264" t="s">
        <v>62</v>
      </c>
      <c r="V264" t="s">
        <v>50</v>
      </c>
      <c r="W264">
        <v>3381</v>
      </c>
      <c r="X264">
        <v>0.26</v>
      </c>
      <c r="Y264">
        <v>2</v>
      </c>
      <c r="AI264" t="s">
        <v>28</v>
      </c>
      <c r="AJ264">
        <v>1000</v>
      </c>
      <c r="AK264" t="s">
        <v>59</v>
      </c>
      <c r="AL264">
        <v>38</v>
      </c>
      <c r="AM264" t="s">
        <v>50</v>
      </c>
      <c r="AN264">
        <v>920</v>
      </c>
      <c r="AO264">
        <v>0.03</v>
      </c>
      <c r="AP264">
        <v>1</v>
      </c>
    </row>
    <row r="265" spans="1:42" x14ac:dyDescent="0.3">
      <c r="A265" t="s">
        <v>27</v>
      </c>
      <c r="B265">
        <v>3400</v>
      </c>
      <c r="C265" t="s">
        <v>58</v>
      </c>
      <c r="D265" t="s">
        <v>49</v>
      </c>
      <c r="E265">
        <v>2637.57</v>
      </c>
      <c r="F265">
        <v>0.42</v>
      </c>
      <c r="G265">
        <v>9</v>
      </c>
      <c r="S265" t="s">
        <v>28</v>
      </c>
      <c r="T265">
        <v>3100</v>
      </c>
      <c r="U265" t="s">
        <v>62</v>
      </c>
      <c r="V265" t="s">
        <v>50</v>
      </c>
      <c r="W265">
        <v>3136</v>
      </c>
      <c r="X265">
        <v>0.26</v>
      </c>
      <c r="Y265">
        <v>1</v>
      </c>
      <c r="AI265" t="s">
        <v>27</v>
      </c>
      <c r="AJ265">
        <v>900</v>
      </c>
      <c r="AK265" t="s">
        <v>57</v>
      </c>
      <c r="AL265">
        <v>38</v>
      </c>
      <c r="AM265" t="s">
        <v>49</v>
      </c>
      <c r="AO265">
        <v>1.07</v>
      </c>
      <c r="AP265">
        <v>2</v>
      </c>
    </row>
    <row r="266" spans="1:42" x14ac:dyDescent="0.3">
      <c r="A266" t="s">
        <v>27</v>
      </c>
      <c r="B266">
        <v>3300</v>
      </c>
      <c r="C266" t="s">
        <v>56</v>
      </c>
      <c r="D266" t="s">
        <v>51</v>
      </c>
      <c r="E266">
        <v>3347.75</v>
      </c>
      <c r="F266">
        <v>0.08</v>
      </c>
      <c r="G266">
        <v>4</v>
      </c>
      <c r="S266" t="s">
        <v>26</v>
      </c>
      <c r="T266">
        <v>1200</v>
      </c>
      <c r="U266" t="s">
        <v>62</v>
      </c>
      <c r="V266" t="s">
        <v>49</v>
      </c>
      <c r="X266">
        <v>0.28000000000000003</v>
      </c>
      <c r="Y266">
        <v>1</v>
      </c>
      <c r="AI266" t="s">
        <v>28</v>
      </c>
      <c r="AJ266">
        <v>3700</v>
      </c>
      <c r="AK266" t="s">
        <v>59</v>
      </c>
      <c r="AL266">
        <v>38</v>
      </c>
      <c r="AM266" t="s">
        <v>50</v>
      </c>
      <c r="AN266">
        <v>3737</v>
      </c>
      <c r="AO266">
        <v>0.04</v>
      </c>
      <c r="AP266">
        <v>1</v>
      </c>
    </row>
    <row r="267" spans="1:42" x14ac:dyDescent="0.3">
      <c r="A267" t="s">
        <v>26</v>
      </c>
      <c r="B267">
        <v>2200</v>
      </c>
      <c r="C267" t="s">
        <v>57</v>
      </c>
      <c r="D267" t="s">
        <v>50</v>
      </c>
      <c r="E267">
        <v>2252.5</v>
      </c>
      <c r="F267">
        <v>0.05</v>
      </c>
      <c r="G267">
        <v>6</v>
      </c>
      <c r="S267" t="s">
        <v>28</v>
      </c>
      <c r="T267">
        <v>1900</v>
      </c>
      <c r="U267" t="s">
        <v>66</v>
      </c>
      <c r="V267" t="s">
        <v>50</v>
      </c>
      <c r="W267">
        <v>1949</v>
      </c>
      <c r="X267">
        <v>0.02</v>
      </c>
      <c r="Y267">
        <v>2</v>
      </c>
      <c r="AI267" t="s">
        <v>26</v>
      </c>
      <c r="AJ267">
        <v>5000</v>
      </c>
      <c r="AK267" t="s">
        <v>59</v>
      </c>
      <c r="AL267">
        <v>38</v>
      </c>
      <c r="AM267" t="s">
        <v>49</v>
      </c>
      <c r="AN267">
        <v>14267</v>
      </c>
      <c r="AO267">
        <v>0.36</v>
      </c>
      <c r="AP267">
        <v>1</v>
      </c>
    </row>
    <row r="268" spans="1:42" x14ac:dyDescent="0.3">
      <c r="A268" t="s">
        <v>26</v>
      </c>
      <c r="B268">
        <v>2400</v>
      </c>
      <c r="C268" t="s">
        <v>56</v>
      </c>
      <c r="D268" t="s">
        <v>51</v>
      </c>
      <c r="E268">
        <v>2442.71</v>
      </c>
      <c r="F268">
        <v>0.11</v>
      </c>
      <c r="G268">
        <v>7</v>
      </c>
      <c r="S268" t="s">
        <v>28</v>
      </c>
      <c r="T268">
        <v>1700</v>
      </c>
      <c r="U268" t="s">
        <v>62</v>
      </c>
      <c r="V268" t="s">
        <v>49</v>
      </c>
      <c r="X268">
        <v>0.32</v>
      </c>
      <c r="Y268">
        <v>1</v>
      </c>
      <c r="AI268" t="s">
        <v>28</v>
      </c>
      <c r="AJ268">
        <v>3800</v>
      </c>
      <c r="AK268" t="s">
        <v>59</v>
      </c>
      <c r="AL268">
        <v>38</v>
      </c>
      <c r="AM268" t="s">
        <v>49</v>
      </c>
      <c r="AN268">
        <v>3822</v>
      </c>
      <c r="AO268">
        <v>3.76</v>
      </c>
      <c r="AP268">
        <v>1</v>
      </c>
    </row>
    <row r="269" spans="1:42" x14ac:dyDescent="0.3">
      <c r="A269" t="s">
        <v>28</v>
      </c>
      <c r="B269">
        <v>3200</v>
      </c>
      <c r="C269" t="s">
        <v>56</v>
      </c>
      <c r="D269" t="s">
        <v>49</v>
      </c>
      <c r="E269">
        <v>3250.18</v>
      </c>
      <c r="F269">
        <v>0.11</v>
      </c>
      <c r="G269">
        <v>11</v>
      </c>
      <c r="S269" t="s">
        <v>26</v>
      </c>
      <c r="T269">
        <v>3900</v>
      </c>
      <c r="U269" t="s">
        <v>62</v>
      </c>
      <c r="V269" t="s">
        <v>50</v>
      </c>
      <c r="W269">
        <v>3931.5</v>
      </c>
      <c r="X269">
        <v>0.02</v>
      </c>
      <c r="Y269">
        <v>2</v>
      </c>
      <c r="AI269" t="s">
        <v>28</v>
      </c>
      <c r="AJ269">
        <v>1700</v>
      </c>
      <c r="AK269" t="s">
        <v>57</v>
      </c>
      <c r="AL269">
        <v>38</v>
      </c>
      <c r="AM269" t="s">
        <v>50</v>
      </c>
      <c r="AN269">
        <v>1710</v>
      </c>
      <c r="AO269">
        <v>0.02</v>
      </c>
      <c r="AP269">
        <v>1</v>
      </c>
    </row>
    <row r="270" spans="1:42" x14ac:dyDescent="0.3">
      <c r="A270" t="s">
        <v>27</v>
      </c>
      <c r="B270">
        <v>3600</v>
      </c>
      <c r="C270" t="s">
        <v>56</v>
      </c>
      <c r="D270" t="s">
        <v>50</v>
      </c>
      <c r="E270">
        <v>3638.33</v>
      </c>
      <c r="F270">
        <v>0.02</v>
      </c>
      <c r="G270">
        <v>3</v>
      </c>
      <c r="S270" t="s">
        <v>27</v>
      </c>
      <c r="T270">
        <v>3800</v>
      </c>
      <c r="U270" t="s">
        <v>64</v>
      </c>
      <c r="V270" t="s">
        <v>50</v>
      </c>
      <c r="W270">
        <v>3842.5</v>
      </c>
      <c r="X270">
        <v>0.01</v>
      </c>
      <c r="Y270">
        <v>2</v>
      </c>
      <c r="AI270" t="s">
        <v>28</v>
      </c>
      <c r="AJ270">
        <v>600</v>
      </c>
      <c r="AK270" t="s">
        <v>59</v>
      </c>
      <c r="AL270">
        <v>38</v>
      </c>
      <c r="AM270" t="s">
        <v>49</v>
      </c>
      <c r="AN270">
        <v>684</v>
      </c>
      <c r="AO270">
        <v>0.11</v>
      </c>
      <c r="AP270">
        <v>1</v>
      </c>
    </row>
    <row r="271" spans="1:42" x14ac:dyDescent="0.3">
      <c r="A271" t="s">
        <v>26</v>
      </c>
      <c r="B271">
        <v>3900</v>
      </c>
      <c r="C271" t="s">
        <v>56</v>
      </c>
      <c r="D271" t="s">
        <v>49</v>
      </c>
      <c r="E271">
        <v>3960.5</v>
      </c>
      <c r="F271">
        <v>0.13</v>
      </c>
      <c r="G271">
        <v>4</v>
      </c>
      <c r="S271" t="s">
        <v>26</v>
      </c>
      <c r="T271">
        <v>4600</v>
      </c>
      <c r="U271" t="s">
        <v>62</v>
      </c>
      <c r="V271" t="s">
        <v>51</v>
      </c>
      <c r="W271">
        <v>4611</v>
      </c>
      <c r="X271">
        <v>0.04</v>
      </c>
      <c r="Y271">
        <v>1</v>
      </c>
      <c r="AI271" t="s">
        <v>26</v>
      </c>
      <c r="AJ271">
        <v>1000</v>
      </c>
      <c r="AK271" t="s">
        <v>59</v>
      </c>
      <c r="AL271">
        <v>38</v>
      </c>
      <c r="AM271" t="s">
        <v>49</v>
      </c>
      <c r="AN271">
        <v>1012</v>
      </c>
      <c r="AO271">
        <v>0.25</v>
      </c>
      <c r="AP271">
        <v>1</v>
      </c>
    </row>
    <row r="272" spans="1:42" x14ac:dyDescent="0.3">
      <c r="A272" t="s">
        <v>27</v>
      </c>
      <c r="B272">
        <v>3000</v>
      </c>
      <c r="C272" t="s">
        <v>57</v>
      </c>
      <c r="D272" t="s">
        <v>49</v>
      </c>
      <c r="E272">
        <v>3061.4</v>
      </c>
      <c r="F272">
        <v>0.06</v>
      </c>
      <c r="G272">
        <v>5</v>
      </c>
      <c r="S272" t="s">
        <v>28</v>
      </c>
      <c r="T272">
        <v>4400</v>
      </c>
      <c r="U272" t="s">
        <v>62</v>
      </c>
      <c r="V272" t="s">
        <v>49</v>
      </c>
      <c r="W272">
        <v>4436</v>
      </c>
      <c r="X272">
        <v>0.09</v>
      </c>
      <c r="Y272">
        <v>2</v>
      </c>
      <c r="AI272" t="s">
        <v>26</v>
      </c>
      <c r="AJ272">
        <v>1300</v>
      </c>
      <c r="AK272" t="s">
        <v>57</v>
      </c>
      <c r="AL272">
        <v>38</v>
      </c>
      <c r="AM272" t="s">
        <v>50</v>
      </c>
      <c r="AN272">
        <v>1131</v>
      </c>
      <c r="AO272">
        <v>0.41</v>
      </c>
      <c r="AP272">
        <v>2</v>
      </c>
    </row>
    <row r="273" spans="1:42" x14ac:dyDescent="0.3">
      <c r="A273" t="s">
        <v>27</v>
      </c>
      <c r="B273">
        <v>300</v>
      </c>
      <c r="C273" t="s">
        <v>57</v>
      </c>
      <c r="D273" t="s">
        <v>51</v>
      </c>
      <c r="E273">
        <v>368</v>
      </c>
      <c r="F273">
        <v>0.04</v>
      </c>
      <c r="G273">
        <v>2</v>
      </c>
      <c r="S273" t="s">
        <v>27</v>
      </c>
      <c r="T273">
        <v>2500</v>
      </c>
      <c r="U273" t="s">
        <v>62</v>
      </c>
      <c r="V273" t="s">
        <v>51</v>
      </c>
      <c r="W273">
        <v>2282</v>
      </c>
      <c r="X273">
        <v>0.08</v>
      </c>
      <c r="Y273">
        <v>2</v>
      </c>
      <c r="AI273" t="s">
        <v>26</v>
      </c>
      <c r="AJ273">
        <v>1400</v>
      </c>
      <c r="AK273" t="s">
        <v>57</v>
      </c>
      <c r="AL273">
        <v>38</v>
      </c>
      <c r="AM273" t="s">
        <v>51</v>
      </c>
      <c r="AN273">
        <v>1498</v>
      </c>
      <c r="AO273">
        <v>0.12</v>
      </c>
      <c r="AP273">
        <v>1</v>
      </c>
    </row>
    <row r="274" spans="1:42" x14ac:dyDescent="0.3">
      <c r="A274" t="s">
        <v>27</v>
      </c>
      <c r="B274">
        <v>4200</v>
      </c>
      <c r="C274" t="s">
        <v>56</v>
      </c>
      <c r="D274" t="s">
        <v>51</v>
      </c>
      <c r="E274">
        <v>4235</v>
      </c>
      <c r="F274">
        <v>0.04</v>
      </c>
      <c r="G274">
        <v>2</v>
      </c>
      <c r="S274" t="s">
        <v>27</v>
      </c>
      <c r="T274">
        <v>3300</v>
      </c>
      <c r="U274" t="s">
        <v>64</v>
      </c>
      <c r="V274" t="s">
        <v>49</v>
      </c>
      <c r="W274">
        <v>3321</v>
      </c>
      <c r="X274">
        <v>0.11</v>
      </c>
      <c r="Y274">
        <v>2</v>
      </c>
      <c r="AI274" t="s">
        <v>28</v>
      </c>
      <c r="AJ274">
        <v>4000</v>
      </c>
      <c r="AK274" t="s">
        <v>59</v>
      </c>
      <c r="AL274">
        <v>38</v>
      </c>
      <c r="AM274" t="s">
        <v>50</v>
      </c>
      <c r="AN274">
        <v>4008</v>
      </c>
      <c r="AO274">
        <v>0.02</v>
      </c>
      <c r="AP274">
        <v>1</v>
      </c>
    </row>
    <row r="275" spans="1:42" x14ac:dyDescent="0.3">
      <c r="A275" t="s">
        <v>26</v>
      </c>
      <c r="B275">
        <v>4900</v>
      </c>
      <c r="C275" t="s">
        <v>57</v>
      </c>
      <c r="D275" t="s">
        <v>50</v>
      </c>
      <c r="E275">
        <v>4948</v>
      </c>
      <c r="F275">
        <v>0.49</v>
      </c>
      <c r="G275">
        <v>3</v>
      </c>
      <c r="S275" t="s">
        <v>27</v>
      </c>
      <c r="T275">
        <v>2700</v>
      </c>
      <c r="U275" t="s">
        <v>62</v>
      </c>
      <c r="V275" t="s">
        <v>50</v>
      </c>
      <c r="W275">
        <v>2789</v>
      </c>
      <c r="X275">
        <v>0.1</v>
      </c>
      <c r="Y275">
        <v>1</v>
      </c>
      <c r="AI275" t="s">
        <v>28</v>
      </c>
      <c r="AJ275">
        <v>1800</v>
      </c>
      <c r="AK275" t="s">
        <v>59</v>
      </c>
      <c r="AL275">
        <v>38</v>
      </c>
      <c r="AM275" t="s">
        <v>50</v>
      </c>
      <c r="AN275">
        <v>1818</v>
      </c>
      <c r="AO275">
        <v>0.02</v>
      </c>
      <c r="AP275">
        <v>1</v>
      </c>
    </row>
    <row r="276" spans="1:42" x14ac:dyDescent="0.3">
      <c r="A276" t="s">
        <v>28</v>
      </c>
      <c r="B276">
        <v>4500</v>
      </c>
      <c r="C276" t="s">
        <v>59</v>
      </c>
      <c r="D276" t="s">
        <v>50</v>
      </c>
      <c r="E276">
        <v>4549</v>
      </c>
      <c r="F276">
        <v>0.02</v>
      </c>
      <c r="G276">
        <v>1</v>
      </c>
      <c r="S276" t="s">
        <v>27</v>
      </c>
      <c r="T276">
        <v>3400</v>
      </c>
      <c r="U276" t="s">
        <v>66</v>
      </c>
      <c r="V276" t="s">
        <v>50</v>
      </c>
      <c r="W276">
        <v>3452</v>
      </c>
      <c r="X276">
        <v>0.05</v>
      </c>
      <c r="Y276">
        <v>1</v>
      </c>
      <c r="AI276" t="s">
        <v>26</v>
      </c>
      <c r="AJ276">
        <v>4800</v>
      </c>
      <c r="AK276" t="s">
        <v>59</v>
      </c>
      <c r="AL276">
        <v>38</v>
      </c>
      <c r="AM276" t="s">
        <v>51</v>
      </c>
      <c r="AN276">
        <v>4892</v>
      </c>
      <c r="AO276">
        <v>0.04</v>
      </c>
      <c r="AP276">
        <v>1</v>
      </c>
    </row>
    <row r="277" spans="1:42" x14ac:dyDescent="0.3">
      <c r="A277" t="s">
        <v>27</v>
      </c>
      <c r="B277">
        <v>1700</v>
      </c>
      <c r="C277" t="s">
        <v>58</v>
      </c>
      <c r="D277" t="s">
        <v>51</v>
      </c>
      <c r="E277">
        <v>1560.33</v>
      </c>
      <c r="F277">
        <v>0.13</v>
      </c>
      <c r="G277">
        <v>273</v>
      </c>
      <c r="S277" t="s">
        <v>27</v>
      </c>
      <c r="T277">
        <v>700</v>
      </c>
      <c r="U277" t="s">
        <v>66</v>
      </c>
      <c r="V277" t="s">
        <v>50</v>
      </c>
      <c r="W277">
        <v>745</v>
      </c>
      <c r="X277">
        <v>0.23</v>
      </c>
      <c r="Y277">
        <v>1</v>
      </c>
      <c r="AI277" t="s">
        <v>27</v>
      </c>
      <c r="AJ277">
        <v>800</v>
      </c>
      <c r="AK277" t="s">
        <v>57</v>
      </c>
      <c r="AL277">
        <v>38</v>
      </c>
      <c r="AM277" t="s">
        <v>50</v>
      </c>
      <c r="AN277">
        <v>801</v>
      </c>
      <c r="AO277">
        <v>0.05</v>
      </c>
      <c r="AP277">
        <v>1</v>
      </c>
    </row>
    <row r="278" spans="1:42" x14ac:dyDescent="0.3">
      <c r="A278" t="s">
        <v>26</v>
      </c>
      <c r="B278">
        <v>10000</v>
      </c>
      <c r="C278" t="s">
        <v>58</v>
      </c>
      <c r="G278">
        <v>192977</v>
      </c>
      <c r="S278" t="s">
        <v>28</v>
      </c>
      <c r="T278">
        <v>2200</v>
      </c>
      <c r="U278" t="s">
        <v>62</v>
      </c>
      <c r="V278" t="s">
        <v>49</v>
      </c>
      <c r="W278">
        <v>2232</v>
      </c>
      <c r="X278">
        <v>0.61</v>
      </c>
      <c r="Y278">
        <v>1</v>
      </c>
      <c r="AI278" t="s">
        <v>26</v>
      </c>
      <c r="AJ278">
        <v>1200</v>
      </c>
      <c r="AK278" t="s">
        <v>59</v>
      </c>
      <c r="AL278">
        <v>38</v>
      </c>
      <c r="AM278" t="s">
        <v>50</v>
      </c>
      <c r="AO278">
        <v>0.34</v>
      </c>
      <c r="AP278">
        <v>1</v>
      </c>
    </row>
    <row r="279" spans="1:42" x14ac:dyDescent="0.3">
      <c r="A279" t="s">
        <v>26</v>
      </c>
      <c r="B279">
        <v>800</v>
      </c>
      <c r="C279" t="s">
        <v>56</v>
      </c>
      <c r="D279" t="s">
        <v>49</v>
      </c>
      <c r="E279">
        <v>649.51</v>
      </c>
      <c r="F279">
        <v>0.16</v>
      </c>
      <c r="G279">
        <v>222</v>
      </c>
      <c r="S279" t="s">
        <v>27</v>
      </c>
      <c r="T279">
        <v>3800</v>
      </c>
      <c r="U279" t="s">
        <v>66</v>
      </c>
      <c r="V279" t="s">
        <v>49</v>
      </c>
      <c r="W279">
        <v>3816</v>
      </c>
      <c r="X279">
        <v>0.03</v>
      </c>
      <c r="Y279">
        <v>1</v>
      </c>
      <c r="AI279" t="s">
        <v>27</v>
      </c>
      <c r="AJ279">
        <v>700</v>
      </c>
      <c r="AK279" t="s">
        <v>59</v>
      </c>
      <c r="AL279">
        <v>38</v>
      </c>
      <c r="AM279" t="s">
        <v>50</v>
      </c>
      <c r="AO279">
        <v>0.42</v>
      </c>
      <c r="AP279">
        <v>1</v>
      </c>
    </row>
    <row r="280" spans="1:42" x14ac:dyDescent="0.3">
      <c r="A280" t="s">
        <v>27</v>
      </c>
      <c r="B280">
        <v>4000</v>
      </c>
      <c r="C280" t="s">
        <v>57</v>
      </c>
      <c r="D280" t="s">
        <v>51</v>
      </c>
      <c r="E280">
        <v>4058.51</v>
      </c>
      <c r="F280">
        <v>0.12</v>
      </c>
      <c r="G280">
        <v>27</v>
      </c>
      <c r="S280" t="s">
        <v>26</v>
      </c>
      <c r="T280">
        <v>3600</v>
      </c>
      <c r="U280" t="s">
        <v>62</v>
      </c>
      <c r="V280" t="s">
        <v>50</v>
      </c>
      <c r="W280">
        <v>3607</v>
      </c>
      <c r="X280">
        <v>0.02</v>
      </c>
      <c r="Y280">
        <v>1</v>
      </c>
      <c r="AI280" t="s">
        <v>26</v>
      </c>
      <c r="AJ280">
        <v>800</v>
      </c>
      <c r="AK280" t="s">
        <v>59</v>
      </c>
      <c r="AL280">
        <v>38</v>
      </c>
      <c r="AM280" t="s">
        <v>50</v>
      </c>
      <c r="AN280">
        <v>898</v>
      </c>
      <c r="AO280">
        <v>0.36</v>
      </c>
      <c r="AP280">
        <v>2</v>
      </c>
    </row>
    <row r="281" spans="1:42" x14ac:dyDescent="0.3">
      <c r="A281" t="s">
        <v>26</v>
      </c>
      <c r="B281">
        <v>1900</v>
      </c>
      <c r="C281" t="s">
        <v>57</v>
      </c>
      <c r="D281" t="s">
        <v>49</v>
      </c>
      <c r="E281">
        <v>1510.4</v>
      </c>
      <c r="F281">
        <v>0.21</v>
      </c>
      <c r="G281">
        <v>11</v>
      </c>
      <c r="S281" t="s">
        <v>26</v>
      </c>
      <c r="T281">
        <v>10000</v>
      </c>
      <c r="U281" t="s">
        <v>65</v>
      </c>
      <c r="Y281">
        <v>214952</v>
      </c>
      <c r="AI281" t="s">
        <v>28</v>
      </c>
      <c r="AJ281">
        <v>1500</v>
      </c>
      <c r="AK281" t="s">
        <v>57</v>
      </c>
      <c r="AL281">
        <v>38</v>
      </c>
      <c r="AM281" t="s">
        <v>50</v>
      </c>
      <c r="AN281">
        <v>1378</v>
      </c>
      <c r="AO281">
        <v>0.14000000000000001</v>
      </c>
      <c r="AP281">
        <v>1</v>
      </c>
    </row>
    <row r="282" spans="1:42" x14ac:dyDescent="0.3">
      <c r="A282" t="s">
        <v>26</v>
      </c>
      <c r="B282">
        <v>900</v>
      </c>
      <c r="C282" t="s">
        <v>58</v>
      </c>
      <c r="D282" t="s">
        <v>51</v>
      </c>
      <c r="E282">
        <v>819.32</v>
      </c>
      <c r="F282">
        <v>0.27</v>
      </c>
      <c r="G282">
        <v>90</v>
      </c>
      <c r="S282" t="s">
        <v>27</v>
      </c>
      <c r="T282">
        <v>700</v>
      </c>
      <c r="U282" t="s">
        <v>65</v>
      </c>
      <c r="V282" t="s">
        <v>49</v>
      </c>
      <c r="W282">
        <v>706</v>
      </c>
      <c r="X282">
        <v>0.59</v>
      </c>
      <c r="Y282">
        <v>359</v>
      </c>
      <c r="AI282" t="s">
        <v>28</v>
      </c>
      <c r="AJ282">
        <v>1400</v>
      </c>
      <c r="AK282" t="s">
        <v>59</v>
      </c>
      <c r="AL282">
        <v>38</v>
      </c>
      <c r="AM282" t="s">
        <v>49</v>
      </c>
      <c r="AO282">
        <v>0.28999999999999998</v>
      </c>
      <c r="AP282">
        <v>1</v>
      </c>
    </row>
    <row r="283" spans="1:42" x14ac:dyDescent="0.3">
      <c r="A283" t="s">
        <v>28</v>
      </c>
      <c r="B283">
        <v>10000</v>
      </c>
      <c r="C283" t="s">
        <v>59</v>
      </c>
      <c r="G283">
        <v>847</v>
      </c>
      <c r="S283" t="s">
        <v>26</v>
      </c>
      <c r="T283">
        <v>5000</v>
      </c>
      <c r="U283" t="s">
        <v>65</v>
      </c>
      <c r="V283" t="s">
        <v>50</v>
      </c>
      <c r="W283">
        <v>9253.57</v>
      </c>
      <c r="X283">
        <v>0.14000000000000001</v>
      </c>
      <c r="Y283">
        <v>405</v>
      </c>
      <c r="AI283" t="s">
        <v>28</v>
      </c>
      <c r="AJ283">
        <v>10000</v>
      </c>
      <c r="AK283" t="s">
        <v>59</v>
      </c>
      <c r="AL283">
        <v>38</v>
      </c>
      <c r="AP283">
        <v>632</v>
      </c>
    </row>
    <row r="284" spans="1:42" x14ac:dyDescent="0.3">
      <c r="A284" t="s">
        <v>27</v>
      </c>
      <c r="B284">
        <v>700</v>
      </c>
      <c r="C284" t="s">
        <v>58</v>
      </c>
      <c r="D284" t="s">
        <v>50</v>
      </c>
      <c r="E284">
        <v>671.05</v>
      </c>
      <c r="F284">
        <v>0.41</v>
      </c>
      <c r="G284">
        <v>130</v>
      </c>
      <c r="S284" t="s">
        <v>27</v>
      </c>
      <c r="T284">
        <v>1700</v>
      </c>
      <c r="U284" t="s">
        <v>65</v>
      </c>
      <c r="V284" t="s">
        <v>51</v>
      </c>
      <c r="W284">
        <v>1573.9</v>
      </c>
      <c r="X284">
        <v>0.12</v>
      </c>
      <c r="Y284">
        <v>328</v>
      </c>
      <c r="AI284" t="s">
        <v>27</v>
      </c>
      <c r="AJ284">
        <v>1300</v>
      </c>
      <c r="AK284" t="s">
        <v>59</v>
      </c>
      <c r="AL284">
        <v>38</v>
      </c>
      <c r="AM284" t="s">
        <v>50</v>
      </c>
      <c r="AN284">
        <v>1275.5</v>
      </c>
      <c r="AO284">
        <v>0.23</v>
      </c>
      <c r="AP284">
        <v>4</v>
      </c>
    </row>
    <row r="285" spans="1:42" x14ac:dyDescent="0.3">
      <c r="A285" t="s">
        <v>27</v>
      </c>
      <c r="B285">
        <v>500</v>
      </c>
      <c r="C285" t="s">
        <v>56</v>
      </c>
      <c r="D285" t="s">
        <v>49</v>
      </c>
      <c r="E285">
        <v>474.66</v>
      </c>
      <c r="F285">
        <v>0.15</v>
      </c>
      <c r="G285">
        <v>336</v>
      </c>
      <c r="S285" t="s">
        <v>28</v>
      </c>
      <c r="T285">
        <v>1600</v>
      </c>
      <c r="U285" t="s">
        <v>65</v>
      </c>
      <c r="V285" t="s">
        <v>49</v>
      </c>
      <c r="W285">
        <v>1307.56</v>
      </c>
      <c r="X285">
        <v>0.38</v>
      </c>
      <c r="Y285">
        <v>259</v>
      </c>
      <c r="AI285" t="s">
        <v>27</v>
      </c>
      <c r="AJ285">
        <v>5000</v>
      </c>
      <c r="AK285" t="s">
        <v>57</v>
      </c>
      <c r="AL285">
        <v>38</v>
      </c>
      <c r="AM285" t="s">
        <v>51</v>
      </c>
      <c r="AN285">
        <v>11064</v>
      </c>
      <c r="AO285">
        <v>0.04</v>
      </c>
      <c r="AP285">
        <v>1</v>
      </c>
    </row>
    <row r="286" spans="1:42" x14ac:dyDescent="0.3">
      <c r="A286" t="s">
        <v>26</v>
      </c>
      <c r="B286">
        <v>500</v>
      </c>
      <c r="C286" t="s">
        <v>56</v>
      </c>
      <c r="D286" t="s">
        <v>49</v>
      </c>
      <c r="E286">
        <v>465.45</v>
      </c>
      <c r="F286">
        <v>0.17</v>
      </c>
      <c r="G286">
        <v>362</v>
      </c>
      <c r="S286" t="s">
        <v>26</v>
      </c>
      <c r="T286">
        <v>1800</v>
      </c>
      <c r="U286" t="s">
        <v>65</v>
      </c>
      <c r="V286" t="s">
        <v>50</v>
      </c>
      <c r="W286">
        <v>1606.32</v>
      </c>
      <c r="X286">
        <v>0.2</v>
      </c>
      <c r="Y286">
        <v>86</v>
      </c>
      <c r="AI286" t="s">
        <v>26</v>
      </c>
      <c r="AJ286">
        <v>1700</v>
      </c>
      <c r="AK286" t="s">
        <v>59</v>
      </c>
      <c r="AL286">
        <v>38</v>
      </c>
      <c r="AM286" t="s">
        <v>51</v>
      </c>
      <c r="AN286">
        <v>1089</v>
      </c>
      <c r="AO286">
        <v>0.04</v>
      </c>
      <c r="AP286">
        <v>1</v>
      </c>
    </row>
    <row r="287" spans="1:42" x14ac:dyDescent="0.3">
      <c r="A287" t="s">
        <v>26</v>
      </c>
      <c r="B287">
        <v>1400</v>
      </c>
      <c r="C287" t="s">
        <v>56</v>
      </c>
      <c r="D287" t="s">
        <v>51</v>
      </c>
      <c r="E287">
        <v>1086.5</v>
      </c>
      <c r="F287">
        <v>0.04</v>
      </c>
      <c r="G287">
        <v>8</v>
      </c>
      <c r="S287" t="s">
        <v>26</v>
      </c>
      <c r="T287">
        <v>1700</v>
      </c>
      <c r="U287" t="s">
        <v>65</v>
      </c>
      <c r="V287" t="s">
        <v>49</v>
      </c>
      <c r="W287">
        <v>1492.17</v>
      </c>
      <c r="X287">
        <v>0.27</v>
      </c>
      <c r="Y287">
        <v>83</v>
      </c>
      <c r="AI287" t="s">
        <v>27</v>
      </c>
      <c r="AJ287">
        <v>1200</v>
      </c>
      <c r="AK287" t="s">
        <v>59</v>
      </c>
      <c r="AL287">
        <v>38</v>
      </c>
      <c r="AM287" t="s">
        <v>51</v>
      </c>
      <c r="AN287">
        <v>1229</v>
      </c>
      <c r="AO287">
        <v>0.04</v>
      </c>
      <c r="AP287">
        <v>1</v>
      </c>
    </row>
    <row r="288" spans="1:42" x14ac:dyDescent="0.3">
      <c r="A288" t="s">
        <v>28</v>
      </c>
      <c r="B288">
        <v>10000</v>
      </c>
      <c r="C288" t="s">
        <v>62</v>
      </c>
      <c r="G288">
        <v>38</v>
      </c>
      <c r="S288" t="s">
        <v>28</v>
      </c>
      <c r="T288">
        <v>1000</v>
      </c>
      <c r="U288" t="s">
        <v>65</v>
      </c>
      <c r="V288" t="s">
        <v>49</v>
      </c>
      <c r="W288">
        <v>1007.04</v>
      </c>
      <c r="X288">
        <v>0.46</v>
      </c>
      <c r="Y288">
        <v>451</v>
      </c>
      <c r="AI288" t="s">
        <v>26</v>
      </c>
      <c r="AJ288">
        <v>1500</v>
      </c>
      <c r="AK288" t="s">
        <v>57</v>
      </c>
      <c r="AL288">
        <v>38</v>
      </c>
      <c r="AM288" t="s">
        <v>51</v>
      </c>
      <c r="AN288">
        <v>1505</v>
      </c>
      <c r="AO288">
        <v>0.04</v>
      </c>
      <c r="AP288">
        <v>1</v>
      </c>
    </row>
    <row r="289" spans="1:42" x14ac:dyDescent="0.3">
      <c r="A289" t="s">
        <v>28</v>
      </c>
      <c r="B289">
        <v>1000</v>
      </c>
      <c r="C289" t="s">
        <v>58</v>
      </c>
      <c r="D289" t="s">
        <v>49</v>
      </c>
      <c r="E289">
        <v>1010.4</v>
      </c>
      <c r="F289">
        <v>0.45</v>
      </c>
      <c r="G289">
        <v>429</v>
      </c>
      <c r="S289" t="s">
        <v>27</v>
      </c>
      <c r="T289">
        <v>2200</v>
      </c>
      <c r="U289" t="s">
        <v>65</v>
      </c>
      <c r="V289" t="s">
        <v>50</v>
      </c>
      <c r="W289">
        <v>1923.6</v>
      </c>
      <c r="X289">
        <v>0.19</v>
      </c>
      <c r="Y289">
        <v>41</v>
      </c>
      <c r="AI289" t="s">
        <v>28</v>
      </c>
      <c r="AJ289">
        <v>3500</v>
      </c>
      <c r="AK289" t="s">
        <v>59</v>
      </c>
      <c r="AL289">
        <v>38</v>
      </c>
      <c r="AM289" t="s">
        <v>50</v>
      </c>
      <c r="AN289">
        <v>3540</v>
      </c>
      <c r="AO289">
        <v>0.02</v>
      </c>
      <c r="AP289">
        <v>1</v>
      </c>
    </row>
    <row r="290" spans="1:42" x14ac:dyDescent="0.3">
      <c r="A290" t="s">
        <v>26</v>
      </c>
      <c r="B290">
        <v>600</v>
      </c>
      <c r="C290" t="s">
        <v>58</v>
      </c>
      <c r="D290" t="s">
        <v>51</v>
      </c>
      <c r="E290">
        <v>604.61</v>
      </c>
      <c r="F290">
        <v>0.2</v>
      </c>
      <c r="G290">
        <v>127</v>
      </c>
      <c r="S290" t="s">
        <v>28</v>
      </c>
      <c r="T290">
        <v>5000</v>
      </c>
      <c r="U290" t="s">
        <v>64</v>
      </c>
      <c r="V290" t="s">
        <v>49</v>
      </c>
      <c r="W290">
        <v>9747.99</v>
      </c>
      <c r="X290">
        <v>0.32</v>
      </c>
      <c r="Y290">
        <v>155</v>
      </c>
      <c r="AI290" t="s">
        <v>27</v>
      </c>
      <c r="AJ290">
        <v>1100</v>
      </c>
      <c r="AK290" t="s">
        <v>57</v>
      </c>
      <c r="AL290">
        <v>38</v>
      </c>
      <c r="AM290" t="s">
        <v>50</v>
      </c>
      <c r="AO290">
        <v>0.5</v>
      </c>
      <c r="AP290">
        <v>1</v>
      </c>
    </row>
    <row r="291" spans="1:42" x14ac:dyDescent="0.3">
      <c r="A291" t="s">
        <v>26</v>
      </c>
      <c r="B291">
        <v>3700</v>
      </c>
      <c r="C291" t="s">
        <v>58</v>
      </c>
      <c r="D291" t="s">
        <v>50</v>
      </c>
      <c r="E291">
        <v>3748.75</v>
      </c>
      <c r="F291">
        <v>0.13</v>
      </c>
      <c r="G291">
        <v>20</v>
      </c>
      <c r="S291" t="s">
        <v>28</v>
      </c>
      <c r="T291">
        <v>3900</v>
      </c>
      <c r="U291" t="s">
        <v>64</v>
      </c>
      <c r="V291" t="s">
        <v>49</v>
      </c>
      <c r="W291">
        <v>3954.5</v>
      </c>
      <c r="X291">
        <v>0.14000000000000001</v>
      </c>
      <c r="Y291">
        <v>10</v>
      </c>
      <c r="AI291" t="s">
        <v>26</v>
      </c>
      <c r="AJ291">
        <v>4600</v>
      </c>
      <c r="AK291" t="s">
        <v>59</v>
      </c>
      <c r="AL291">
        <v>38</v>
      </c>
      <c r="AM291" t="s">
        <v>51</v>
      </c>
      <c r="AN291">
        <v>4680</v>
      </c>
      <c r="AO291">
        <v>7.0000000000000007E-2</v>
      </c>
      <c r="AP291">
        <v>1</v>
      </c>
    </row>
    <row r="292" spans="1:42" x14ac:dyDescent="0.3">
      <c r="A292" t="s">
        <v>27</v>
      </c>
      <c r="B292">
        <v>600</v>
      </c>
      <c r="C292" t="s">
        <v>58</v>
      </c>
      <c r="D292" t="s">
        <v>50</v>
      </c>
      <c r="E292">
        <v>591.30999999999995</v>
      </c>
      <c r="F292">
        <v>0.33</v>
      </c>
      <c r="G292">
        <v>131</v>
      </c>
      <c r="S292" t="s">
        <v>27</v>
      </c>
      <c r="T292">
        <v>300</v>
      </c>
      <c r="U292" t="s">
        <v>65</v>
      </c>
      <c r="V292" t="s">
        <v>49</v>
      </c>
      <c r="W292">
        <v>376.28</v>
      </c>
      <c r="X292">
        <v>0.65</v>
      </c>
      <c r="Y292">
        <v>14</v>
      </c>
      <c r="AI292" t="s">
        <v>28</v>
      </c>
      <c r="AJ292">
        <v>1300</v>
      </c>
      <c r="AK292" t="s">
        <v>57</v>
      </c>
      <c r="AL292">
        <v>38</v>
      </c>
      <c r="AM292" t="s">
        <v>49</v>
      </c>
      <c r="AN292">
        <v>1227</v>
      </c>
      <c r="AO292">
        <v>0.03</v>
      </c>
      <c r="AP292">
        <v>1</v>
      </c>
    </row>
    <row r="293" spans="1:42" x14ac:dyDescent="0.3">
      <c r="A293" t="s">
        <v>27</v>
      </c>
      <c r="B293">
        <v>1300</v>
      </c>
      <c r="C293" t="s">
        <v>58</v>
      </c>
      <c r="D293" t="s">
        <v>49</v>
      </c>
      <c r="E293">
        <v>1115.6600000000001</v>
      </c>
      <c r="F293">
        <v>0.45</v>
      </c>
      <c r="G293">
        <v>382</v>
      </c>
      <c r="S293" t="s">
        <v>27</v>
      </c>
      <c r="T293">
        <v>3800</v>
      </c>
      <c r="U293" t="s">
        <v>65</v>
      </c>
      <c r="V293" t="s">
        <v>51</v>
      </c>
      <c r="W293">
        <v>3823.24</v>
      </c>
      <c r="X293">
        <v>0.16</v>
      </c>
      <c r="Y293">
        <v>71</v>
      </c>
      <c r="AI293" t="s">
        <v>27</v>
      </c>
      <c r="AJ293">
        <v>1100</v>
      </c>
      <c r="AK293" t="s">
        <v>59</v>
      </c>
      <c r="AL293">
        <v>38</v>
      </c>
      <c r="AM293" t="s">
        <v>51</v>
      </c>
      <c r="AN293">
        <v>814</v>
      </c>
      <c r="AO293">
        <v>0.11</v>
      </c>
      <c r="AP293">
        <v>1</v>
      </c>
    </row>
    <row r="294" spans="1:42" x14ac:dyDescent="0.3">
      <c r="A294" t="s">
        <v>27</v>
      </c>
      <c r="B294">
        <v>2700</v>
      </c>
      <c r="C294" t="s">
        <v>58</v>
      </c>
      <c r="D294" t="s">
        <v>51</v>
      </c>
      <c r="E294">
        <v>2574.3000000000002</v>
      </c>
      <c r="F294">
        <v>0.09</v>
      </c>
      <c r="G294">
        <v>94</v>
      </c>
      <c r="S294" t="s">
        <v>27</v>
      </c>
      <c r="T294">
        <v>1500</v>
      </c>
      <c r="U294" t="s">
        <v>65</v>
      </c>
      <c r="V294" t="s">
        <v>51</v>
      </c>
      <c r="W294">
        <v>1347.24</v>
      </c>
      <c r="X294">
        <v>0.13</v>
      </c>
      <c r="Y294">
        <v>303</v>
      </c>
      <c r="AI294" t="s">
        <v>26</v>
      </c>
      <c r="AJ294">
        <v>3500</v>
      </c>
      <c r="AK294" t="s">
        <v>59</v>
      </c>
      <c r="AL294">
        <v>38</v>
      </c>
      <c r="AM294" t="s">
        <v>51</v>
      </c>
      <c r="AN294">
        <v>3516</v>
      </c>
      <c r="AO294">
        <v>0.04</v>
      </c>
      <c r="AP294">
        <v>1</v>
      </c>
    </row>
    <row r="295" spans="1:42" x14ac:dyDescent="0.3">
      <c r="A295" t="s">
        <v>27</v>
      </c>
      <c r="B295">
        <v>2200</v>
      </c>
      <c r="C295" t="s">
        <v>58</v>
      </c>
      <c r="D295" t="s">
        <v>50</v>
      </c>
      <c r="E295">
        <v>1867.19</v>
      </c>
      <c r="F295">
        <v>0.23</v>
      </c>
      <c r="G295">
        <v>35</v>
      </c>
      <c r="S295" t="s">
        <v>26</v>
      </c>
      <c r="T295">
        <v>3700</v>
      </c>
      <c r="U295" t="s">
        <v>65</v>
      </c>
      <c r="V295" t="s">
        <v>49</v>
      </c>
      <c r="W295">
        <v>3280.76</v>
      </c>
      <c r="X295">
        <v>0.14000000000000001</v>
      </c>
      <c r="Y295">
        <v>13</v>
      </c>
      <c r="AI295" t="s">
        <v>26</v>
      </c>
      <c r="AJ295">
        <v>1000</v>
      </c>
      <c r="AK295" t="s">
        <v>59</v>
      </c>
      <c r="AL295">
        <v>38</v>
      </c>
      <c r="AM295" t="s">
        <v>51</v>
      </c>
      <c r="AN295">
        <v>944</v>
      </c>
      <c r="AO295">
        <v>0.04</v>
      </c>
      <c r="AP295">
        <v>1</v>
      </c>
    </row>
    <row r="296" spans="1:42" x14ac:dyDescent="0.3">
      <c r="A296" t="s">
        <v>28</v>
      </c>
      <c r="B296">
        <v>900</v>
      </c>
      <c r="C296" t="s">
        <v>56</v>
      </c>
      <c r="D296" t="s">
        <v>49</v>
      </c>
      <c r="E296">
        <v>800.74</v>
      </c>
      <c r="F296">
        <v>0.1</v>
      </c>
      <c r="G296">
        <v>181</v>
      </c>
      <c r="S296" t="s">
        <v>26</v>
      </c>
      <c r="T296">
        <v>900</v>
      </c>
      <c r="U296" t="s">
        <v>65</v>
      </c>
      <c r="V296" t="s">
        <v>51</v>
      </c>
      <c r="W296">
        <v>835.42</v>
      </c>
      <c r="X296">
        <v>0.24</v>
      </c>
      <c r="Y296">
        <v>92</v>
      </c>
      <c r="AI296" t="s">
        <v>28</v>
      </c>
      <c r="AJ296">
        <v>1000</v>
      </c>
      <c r="AK296" t="s">
        <v>59</v>
      </c>
      <c r="AL296">
        <v>38</v>
      </c>
      <c r="AM296" t="s">
        <v>49</v>
      </c>
      <c r="AN296">
        <v>878</v>
      </c>
      <c r="AO296">
        <v>0.25</v>
      </c>
      <c r="AP296">
        <v>3</v>
      </c>
    </row>
    <row r="297" spans="1:42" x14ac:dyDescent="0.3">
      <c r="A297" t="s">
        <v>26</v>
      </c>
      <c r="B297">
        <v>5000</v>
      </c>
      <c r="C297" t="s">
        <v>58</v>
      </c>
      <c r="D297" t="s">
        <v>50</v>
      </c>
      <c r="E297">
        <v>9437.4699999999993</v>
      </c>
      <c r="F297">
        <v>0.12</v>
      </c>
      <c r="G297">
        <v>350</v>
      </c>
      <c r="S297" t="s">
        <v>28</v>
      </c>
      <c r="T297">
        <v>1500</v>
      </c>
      <c r="U297" t="s">
        <v>65</v>
      </c>
      <c r="V297" t="s">
        <v>50</v>
      </c>
      <c r="W297">
        <v>1412.77</v>
      </c>
      <c r="X297">
        <v>0.14000000000000001</v>
      </c>
      <c r="Y297">
        <v>273</v>
      </c>
      <c r="AI297" t="s">
        <v>28</v>
      </c>
      <c r="AJ297">
        <v>2300</v>
      </c>
      <c r="AK297" t="s">
        <v>59</v>
      </c>
      <c r="AL297">
        <v>38</v>
      </c>
      <c r="AM297" t="s">
        <v>50</v>
      </c>
      <c r="AN297">
        <v>2346</v>
      </c>
      <c r="AO297">
        <v>0.02</v>
      </c>
      <c r="AP297">
        <v>1</v>
      </c>
    </row>
    <row r="298" spans="1:42" x14ac:dyDescent="0.3">
      <c r="A298" t="s">
        <v>26</v>
      </c>
      <c r="B298">
        <v>4700</v>
      </c>
      <c r="C298" t="s">
        <v>58</v>
      </c>
      <c r="D298" t="s">
        <v>51</v>
      </c>
      <c r="E298">
        <v>4729.09</v>
      </c>
      <c r="F298">
        <v>0.09</v>
      </c>
      <c r="G298">
        <v>55</v>
      </c>
      <c r="S298" t="s">
        <v>28</v>
      </c>
      <c r="T298">
        <v>1700</v>
      </c>
      <c r="U298" t="s">
        <v>62</v>
      </c>
      <c r="V298" t="s">
        <v>50</v>
      </c>
      <c r="W298">
        <v>1740</v>
      </c>
      <c r="X298">
        <v>0.1</v>
      </c>
      <c r="Y298">
        <v>5</v>
      </c>
      <c r="AI298" t="s">
        <v>28</v>
      </c>
      <c r="AJ298">
        <v>2900</v>
      </c>
      <c r="AK298" t="s">
        <v>59</v>
      </c>
      <c r="AL298">
        <v>38</v>
      </c>
      <c r="AM298" t="s">
        <v>50</v>
      </c>
      <c r="AN298">
        <v>2925</v>
      </c>
      <c r="AO298">
        <v>0.02</v>
      </c>
      <c r="AP298">
        <v>1</v>
      </c>
    </row>
    <row r="299" spans="1:42" x14ac:dyDescent="0.3">
      <c r="A299" t="s">
        <v>28</v>
      </c>
      <c r="B299">
        <v>2800</v>
      </c>
      <c r="C299" t="s">
        <v>59</v>
      </c>
      <c r="D299" t="s">
        <v>50</v>
      </c>
      <c r="E299">
        <v>2608.33</v>
      </c>
      <c r="F299">
        <v>7.0000000000000007E-2</v>
      </c>
      <c r="G299">
        <v>3</v>
      </c>
      <c r="S299" t="s">
        <v>26</v>
      </c>
      <c r="T299">
        <v>2900</v>
      </c>
      <c r="U299" t="s">
        <v>65</v>
      </c>
      <c r="V299" t="s">
        <v>51</v>
      </c>
      <c r="W299">
        <v>2854.61</v>
      </c>
      <c r="X299">
        <v>0.08</v>
      </c>
      <c r="Y299">
        <v>111</v>
      </c>
      <c r="AI299" t="s">
        <v>27</v>
      </c>
      <c r="AJ299">
        <v>800</v>
      </c>
      <c r="AK299" t="s">
        <v>59</v>
      </c>
      <c r="AL299">
        <v>38</v>
      </c>
      <c r="AM299" t="s">
        <v>50</v>
      </c>
      <c r="AN299">
        <v>865</v>
      </c>
      <c r="AO299">
        <v>0.02</v>
      </c>
      <c r="AP299">
        <v>1</v>
      </c>
    </row>
    <row r="300" spans="1:42" x14ac:dyDescent="0.3">
      <c r="A300" t="s">
        <v>26</v>
      </c>
      <c r="B300">
        <v>1600</v>
      </c>
      <c r="C300" t="s">
        <v>57</v>
      </c>
      <c r="D300" t="s">
        <v>49</v>
      </c>
      <c r="E300">
        <v>1385.08</v>
      </c>
      <c r="F300">
        <v>0.47</v>
      </c>
      <c r="G300">
        <v>32</v>
      </c>
      <c r="S300" t="s">
        <v>26</v>
      </c>
      <c r="T300">
        <v>4700</v>
      </c>
      <c r="U300" t="s">
        <v>65</v>
      </c>
      <c r="V300" t="s">
        <v>51</v>
      </c>
      <c r="W300">
        <v>4731.13</v>
      </c>
      <c r="X300">
        <v>0.1</v>
      </c>
      <c r="Y300">
        <v>68</v>
      </c>
      <c r="AI300" t="s">
        <v>26</v>
      </c>
      <c r="AJ300">
        <v>900</v>
      </c>
      <c r="AK300" t="s">
        <v>57</v>
      </c>
      <c r="AL300">
        <v>38</v>
      </c>
      <c r="AM300" t="s">
        <v>49</v>
      </c>
      <c r="AO300">
        <v>1.05</v>
      </c>
      <c r="AP300">
        <v>2</v>
      </c>
    </row>
    <row r="301" spans="1:42" x14ac:dyDescent="0.3">
      <c r="A301" t="s">
        <v>27</v>
      </c>
      <c r="B301">
        <v>1600</v>
      </c>
      <c r="C301" t="s">
        <v>56</v>
      </c>
      <c r="D301" t="s">
        <v>50</v>
      </c>
      <c r="E301">
        <v>1149.1199999999999</v>
      </c>
      <c r="F301">
        <v>0.26</v>
      </c>
      <c r="G301">
        <v>37</v>
      </c>
      <c r="S301" t="s">
        <v>28</v>
      </c>
      <c r="T301">
        <v>4600</v>
      </c>
      <c r="U301" t="s">
        <v>66</v>
      </c>
      <c r="V301" t="s">
        <v>50</v>
      </c>
      <c r="W301">
        <v>4645</v>
      </c>
      <c r="X301">
        <v>0.02</v>
      </c>
      <c r="Y301">
        <v>1</v>
      </c>
      <c r="AI301" t="s">
        <v>26</v>
      </c>
      <c r="AJ301">
        <v>1400</v>
      </c>
      <c r="AK301" t="s">
        <v>59</v>
      </c>
      <c r="AL301">
        <v>38</v>
      </c>
      <c r="AM301" t="s">
        <v>50</v>
      </c>
      <c r="AN301">
        <v>1177</v>
      </c>
      <c r="AO301">
        <v>0.05</v>
      </c>
      <c r="AP301">
        <v>2</v>
      </c>
    </row>
    <row r="302" spans="1:42" x14ac:dyDescent="0.3">
      <c r="A302" t="s">
        <v>26</v>
      </c>
      <c r="B302">
        <v>800</v>
      </c>
      <c r="C302" t="s">
        <v>58</v>
      </c>
      <c r="D302" t="s">
        <v>51</v>
      </c>
      <c r="E302">
        <v>744.15</v>
      </c>
      <c r="F302">
        <v>0.19</v>
      </c>
      <c r="G302">
        <v>97</v>
      </c>
      <c r="S302" t="s">
        <v>27</v>
      </c>
      <c r="T302">
        <v>4100</v>
      </c>
      <c r="U302" t="s">
        <v>65</v>
      </c>
      <c r="V302" t="s">
        <v>50</v>
      </c>
      <c r="W302">
        <v>4151.95</v>
      </c>
      <c r="X302">
        <v>0.12</v>
      </c>
      <c r="Y302">
        <v>21</v>
      </c>
      <c r="AI302" t="s">
        <v>27</v>
      </c>
      <c r="AJ302">
        <v>4900</v>
      </c>
      <c r="AK302" t="s">
        <v>59</v>
      </c>
      <c r="AL302">
        <v>38</v>
      </c>
      <c r="AM302" t="s">
        <v>51</v>
      </c>
      <c r="AN302">
        <v>4942</v>
      </c>
      <c r="AO302">
        <v>0.27</v>
      </c>
      <c r="AP302">
        <v>1</v>
      </c>
    </row>
    <row r="303" spans="1:42" x14ac:dyDescent="0.3">
      <c r="A303" t="s">
        <v>26</v>
      </c>
      <c r="B303">
        <v>1800</v>
      </c>
      <c r="C303" t="s">
        <v>57</v>
      </c>
      <c r="D303" t="s">
        <v>51</v>
      </c>
      <c r="E303">
        <v>1662.92</v>
      </c>
      <c r="F303">
        <v>0.18</v>
      </c>
      <c r="G303">
        <v>72</v>
      </c>
      <c r="S303" t="s">
        <v>26</v>
      </c>
      <c r="T303">
        <v>4600</v>
      </c>
      <c r="U303" t="s">
        <v>65</v>
      </c>
      <c r="V303" t="s">
        <v>50</v>
      </c>
      <c r="W303">
        <v>4597.05</v>
      </c>
      <c r="X303">
        <v>0.08</v>
      </c>
      <c r="Y303">
        <v>20</v>
      </c>
      <c r="AI303" t="s">
        <v>26</v>
      </c>
      <c r="AJ303">
        <v>2600</v>
      </c>
      <c r="AK303" t="s">
        <v>59</v>
      </c>
      <c r="AL303">
        <v>38</v>
      </c>
      <c r="AM303" t="s">
        <v>51</v>
      </c>
      <c r="AN303">
        <v>2609</v>
      </c>
      <c r="AO303">
        <v>0.04</v>
      </c>
      <c r="AP303">
        <v>1</v>
      </c>
    </row>
    <row r="304" spans="1:42" x14ac:dyDescent="0.3">
      <c r="A304" t="s">
        <v>28</v>
      </c>
      <c r="B304">
        <v>1400</v>
      </c>
      <c r="C304" t="s">
        <v>56</v>
      </c>
      <c r="D304" t="s">
        <v>49</v>
      </c>
      <c r="E304">
        <v>1178.9100000000001</v>
      </c>
      <c r="F304">
        <v>0.09</v>
      </c>
      <c r="G304">
        <v>74</v>
      </c>
      <c r="S304" t="s">
        <v>27</v>
      </c>
      <c r="T304">
        <v>4200</v>
      </c>
      <c r="U304" t="s">
        <v>65</v>
      </c>
      <c r="V304" t="s">
        <v>50</v>
      </c>
      <c r="W304">
        <v>4257</v>
      </c>
      <c r="X304">
        <v>0.08</v>
      </c>
      <c r="Y304">
        <v>15</v>
      </c>
      <c r="AI304" t="s">
        <v>26</v>
      </c>
      <c r="AJ304">
        <v>4400</v>
      </c>
      <c r="AK304" t="s">
        <v>59</v>
      </c>
      <c r="AL304">
        <v>38</v>
      </c>
      <c r="AM304" t="s">
        <v>51</v>
      </c>
      <c r="AN304">
        <v>4445</v>
      </c>
      <c r="AO304">
        <v>0.04</v>
      </c>
      <c r="AP304">
        <v>1</v>
      </c>
    </row>
    <row r="305" spans="1:42" x14ac:dyDescent="0.3">
      <c r="A305" t="s">
        <v>27</v>
      </c>
      <c r="B305">
        <v>1400</v>
      </c>
      <c r="C305" t="s">
        <v>57</v>
      </c>
      <c r="D305" t="s">
        <v>51</v>
      </c>
      <c r="E305">
        <v>1274.27</v>
      </c>
      <c r="F305">
        <v>0.1</v>
      </c>
      <c r="G305">
        <v>89</v>
      </c>
      <c r="S305" t="s">
        <v>27</v>
      </c>
      <c r="T305">
        <v>4700</v>
      </c>
      <c r="U305" t="s">
        <v>65</v>
      </c>
      <c r="V305" t="s">
        <v>50</v>
      </c>
      <c r="W305">
        <v>4750.59</v>
      </c>
      <c r="X305">
        <v>0.08</v>
      </c>
      <c r="Y305">
        <v>22</v>
      </c>
      <c r="AI305" t="s">
        <v>27</v>
      </c>
      <c r="AJ305">
        <v>3900</v>
      </c>
      <c r="AK305" t="s">
        <v>59</v>
      </c>
      <c r="AL305">
        <v>38</v>
      </c>
      <c r="AM305" t="s">
        <v>51</v>
      </c>
      <c r="AN305">
        <v>3974</v>
      </c>
      <c r="AO305">
        <v>7.0000000000000007E-2</v>
      </c>
      <c r="AP305">
        <v>1</v>
      </c>
    </row>
    <row r="306" spans="1:42" x14ac:dyDescent="0.3">
      <c r="A306" t="s">
        <v>26</v>
      </c>
      <c r="B306">
        <v>1000</v>
      </c>
      <c r="C306" t="s">
        <v>56</v>
      </c>
      <c r="D306" t="s">
        <v>50</v>
      </c>
      <c r="E306">
        <v>913</v>
      </c>
      <c r="F306">
        <v>0.43</v>
      </c>
      <c r="G306">
        <v>17</v>
      </c>
      <c r="S306" t="s">
        <v>26</v>
      </c>
      <c r="T306">
        <v>4000</v>
      </c>
      <c r="U306" t="s">
        <v>65</v>
      </c>
      <c r="V306" t="s">
        <v>49</v>
      </c>
      <c r="W306">
        <v>3983.33</v>
      </c>
      <c r="X306">
        <v>0.51</v>
      </c>
      <c r="Y306">
        <v>21</v>
      </c>
      <c r="AI306" t="s">
        <v>26</v>
      </c>
      <c r="AJ306">
        <v>1200</v>
      </c>
      <c r="AK306" t="s">
        <v>59</v>
      </c>
      <c r="AL306">
        <v>38</v>
      </c>
      <c r="AM306" t="s">
        <v>51</v>
      </c>
      <c r="AN306">
        <v>1215</v>
      </c>
      <c r="AO306">
        <v>0.04</v>
      </c>
      <c r="AP306">
        <v>1</v>
      </c>
    </row>
    <row r="307" spans="1:42" x14ac:dyDescent="0.3">
      <c r="A307" t="s">
        <v>26</v>
      </c>
      <c r="B307">
        <v>2900</v>
      </c>
      <c r="C307" t="s">
        <v>58</v>
      </c>
      <c r="D307" t="s">
        <v>49</v>
      </c>
      <c r="E307">
        <v>2603.54</v>
      </c>
      <c r="F307">
        <v>0.49</v>
      </c>
      <c r="G307">
        <v>12</v>
      </c>
      <c r="S307" t="s">
        <v>26</v>
      </c>
      <c r="T307">
        <v>3300</v>
      </c>
      <c r="U307" t="s">
        <v>65</v>
      </c>
      <c r="V307" t="s">
        <v>50</v>
      </c>
      <c r="W307">
        <v>3358.9</v>
      </c>
      <c r="X307">
        <v>0.06</v>
      </c>
      <c r="Y307">
        <v>22</v>
      </c>
      <c r="AI307" t="s">
        <v>27</v>
      </c>
      <c r="AJ307">
        <v>1300</v>
      </c>
      <c r="AK307" t="s">
        <v>59</v>
      </c>
      <c r="AL307">
        <v>38</v>
      </c>
      <c r="AM307" t="s">
        <v>51</v>
      </c>
      <c r="AN307">
        <v>940</v>
      </c>
      <c r="AO307">
        <v>0.04</v>
      </c>
      <c r="AP307">
        <v>1</v>
      </c>
    </row>
    <row r="308" spans="1:42" x14ac:dyDescent="0.3">
      <c r="A308" t="s">
        <v>26</v>
      </c>
      <c r="B308">
        <v>1700</v>
      </c>
      <c r="C308" t="s">
        <v>58</v>
      </c>
      <c r="D308" t="s">
        <v>49</v>
      </c>
      <c r="E308">
        <v>1395.39</v>
      </c>
      <c r="F308">
        <v>0.31</v>
      </c>
      <c r="G308">
        <v>62</v>
      </c>
      <c r="S308" t="s">
        <v>28</v>
      </c>
      <c r="T308">
        <v>4000</v>
      </c>
      <c r="U308" t="s">
        <v>64</v>
      </c>
      <c r="V308" t="s">
        <v>50</v>
      </c>
      <c r="W308">
        <v>3947.57</v>
      </c>
      <c r="X308">
        <v>0.19</v>
      </c>
      <c r="Y308">
        <v>14</v>
      </c>
      <c r="AI308" t="s">
        <v>26</v>
      </c>
      <c r="AJ308">
        <v>700</v>
      </c>
      <c r="AK308" t="s">
        <v>59</v>
      </c>
      <c r="AL308">
        <v>38</v>
      </c>
      <c r="AM308" t="s">
        <v>50</v>
      </c>
      <c r="AN308">
        <v>752</v>
      </c>
      <c r="AO308">
        <v>0.41</v>
      </c>
      <c r="AP308">
        <v>1</v>
      </c>
    </row>
    <row r="309" spans="1:42" x14ac:dyDescent="0.3">
      <c r="A309" t="s">
        <v>26</v>
      </c>
      <c r="B309">
        <v>1500</v>
      </c>
      <c r="C309" t="s">
        <v>58</v>
      </c>
      <c r="D309" t="s">
        <v>51</v>
      </c>
      <c r="E309">
        <v>1365.65</v>
      </c>
      <c r="F309">
        <v>0.14000000000000001</v>
      </c>
      <c r="G309">
        <v>228</v>
      </c>
      <c r="S309" t="s">
        <v>27</v>
      </c>
      <c r="T309">
        <v>5000</v>
      </c>
      <c r="U309" t="s">
        <v>62</v>
      </c>
      <c r="V309" t="s">
        <v>49</v>
      </c>
      <c r="W309">
        <v>8474.2000000000007</v>
      </c>
      <c r="X309">
        <v>0.1</v>
      </c>
      <c r="Y309">
        <v>10</v>
      </c>
      <c r="AI309" t="s">
        <v>27</v>
      </c>
      <c r="AJ309">
        <v>1400</v>
      </c>
      <c r="AK309" t="s">
        <v>57</v>
      </c>
      <c r="AL309">
        <v>38</v>
      </c>
      <c r="AM309" t="s">
        <v>51</v>
      </c>
      <c r="AN309">
        <v>1468.5</v>
      </c>
      <c r="AO309">
        <v>0.04</v>
      </c>
      <c r="AP309">
        <v>2</v>
      </c>
    </row>
    <row r="310" spans="1:42" x14ac:dyDescent="0.3">
      <c r="A310" t="s">
        <v>26</v>
      </c>
      <c r="B310">
        <v>2800</v>
      </c>
      <c r="C310" t="s">
        <v>58</v>
      </c>
      <c r="D310" t="s">
        <v>50</v>
      </c>
      <c r="E310">
        <v>2768.56</v>
      </c>
      <c r="F310">
        <v>0.15</v>
      </c>
      <c r="G310">
        <v>23</v>
      </c>
      <c r="S310" t="s">
        <v>27</v>
      </c>
      <c r="T310">
        <v>4500</v>
      </c>
      <c r="U310" t="s">
        <v>65</v>
      </c>
      <c r="V310" t="s">
        <v>49</v>
      </c>
      <c r="W310">
        <v>4172.57</v>
      </c>
      <c r="X310">
        <v>0.15</v>
      </c>
      <c r="Y310">
        <v>7</v>
      </c>
      <c r="AI310" t="s">
        <v>27</v>
      </c>
      <c r="AJ310">
        <v>1300</v>
      </c>
      <c r="AK310" t="s">
        <v>57</v>
      </c>
      <c r="AL310">
        <v>38</v>
      </c>
      <c r="AM310" t="s">
        <v>50</v>
      </c>
      <c r="AO310">
        <v>0.34</v>
      </c>
      <c r="AP310">
        <v>1</v>
      </c>
    </row>
    <row r="311" spans="1:42" x14ac:dyDescent="0.3">
      <c r="A311" t="s">
        <v>27</v>
      </c>
      <c r="B311">
        <v>4200</v>
      </c>
      <c r="C311" t="s">
        <v>57</v>
      </c>
      <c r="D311" t="s">
        <v>51</v>
      </c>
      <c r="E311">
        <v>4134.3500000000004</v>
      </c>
      <c r="F311">
        <v>7.0000000000000007E-2</v>
      </c>
      <c r="G311">
        <v>28</v>
      </c>
      <c r="S311" t="s">
        <v>28</v>
      </c>
      <c r="T311">
        <v>3700</v>
      </c>
      <c r="U311" t="s">
        <v>64</v>
      </c>
      <c r="V311" t="s">
        <v>49</v>
      </c>
      <c r="W311">
        <v>3645.28</v>
      </c>
      <c r="X311">
        <v>0.24</v>
      </c>
      <c r="Y311">
        <v>14</v>
      </c>
      <c r="AI311" t="s">
        <v>26</v>
      </c>
      <c r="AJ311">
        <v>600</v>
      </c>
      <c r="AK311" t="s">
        <v>57</v>
      </c>
      <c r="AL311">
        <v>38</v>
      </c>
      <c r="AM311" t="s">
        <v>51</v>
      </c>
      <c r="AN311">
        <v>693</v>
      </c>
      <c r="AO311">
        <v>0.12</v>
      </c>
      <c r="AP311">
        <v>1</v>
      </c>
    </row>
    <row r="312" spans="1:42" x14ac:dyDescent="0.3">
      <c r="A312" t="s">
        <v>26</v>
      </c>
      <c r="B312">
        <v>1200</v>
      </c>
      <c r="C312" t="s">
        <v>57</v>
      </c>
      <c r="D312" t="s">
        <v>49</v>
      </c>
      <c r="E312">
        <v>1176.3699999999999</v>
      </c>
      <c r="F312">
        <v>0.52</v>
      </c>
      <c r="G312">
        <v>57</v>
      </c>
      <c r="S312" t="s">
        <v>27</v>
      </c>
      <c r="T312">
        <v>2600</v>
      </c>
      <c r="U312" t="s">
        <v>65</v>
      </c>
      <c r="V312" t="s">
        <v>49</v>
      </c>
      <c r="W312">
        <v>2312</v>
      </c>
      <c r="X312">
        <v>0.24</v>
      </c>
      <c r="Y312">
        <v>22</v>
      </c>
      <c r="AI312" t="s">
        <v>28</v>
      </c>
      <c r="AJ312">
        <v>600</v>
      </c>
      <c r="AK312" t="s">
        <v>57</v>
      </c>
      <c r="AL312">
        <v>38</v>
      </c>
      <c r="AM312" t="s">
        <v>49</v>
      </c>
      <c r="AO312">
        <v>0.25</v>
      </c>
      <c r="AP312">
        <v>1</v>
      </c>
    </row>
    <row r="313" spans="1:42" x14ac:dyDescent="0.3">
      <c r="A313" t="s">
        <v>26</v>
      </c>
      <c r="B313">
        <v>3300</v>
      </c>
      <c r="C313" t="s">
        <v>57</v>
      </c>
      <c r="D313" t="s">
        <v>51</v>
      </c>
      <c r="E313">
        <v>3348.23</v>
      </c>
      <c r="F313">
        <v>0.13</v>
      </c>
      <c r="G313">
        <v>30</v>
      </c>
      <c r="S313" t="s">
        <v>28</v>
      </c>
      <c r="T313">
        <v>2200</v>
      </c>
      <c r="U313" t="s">
        <v>64</v>
      </c>
      <c r="V313" t="s">
        <v>49</v>
      </c>
      <c r="W313">
        <v>1642.23</v>
      </c>
      <c r="X313">
        <v>0.12</v>
      </c>
      <c r="Y313">
        <v>26</v>
      </c>
      <c r="AI313" t="s">
        <v>27</v>
      </c>
      <c r="AJ313">
        <v>600</v>
      </c>
      <c r="AK313" t="s">
        <v>59</v>
      </c>
      <c r="AL313">
        <v>38</v>
      </c>
      <c r="AM313" t="s">
        <v>49</v>
      </c>
      <c r="AN313">
        <v>684</v>
      </c>
      <c r="AO313">
        <v>0.24</v>
      </c>
      <c r="AP313">
        <v>1</v>
      </c>
    </row>
    <row r="314" spans="1:42" x14ac:dyDescent="0.3">
      <c r="A314" t="s">
        <v>26</v>
      </c>
      <c r="B314">
        <v>3100</v>
      </c>
      <c r="C314" t="s">
        <v>57</v>
      </c>
      <c r="D314" t="s">
        <v>51</v>
      </c>
      <c r="E314">
        <v>3081.82</v>
      </c>
      <c r="F314">
        <v>0.12</v>
      </c>
      <c r="G314">
        <v>28</v>
      </c>
      <c r="S314" t="s">
        <v>27</v>
      </c>
      <c r="T314">
        <v>4800</v>
      </c>
      <c r="U314" t="s">
        <v>62</v>
      </c>
      <c r="V314" t="s">
        <v>51</v>
      </c>
      <c r="W314">
        <v>4872</v>
      </c>
      <c r="X314">
        <v>0.09</v>
      </c>
      <c r="Y314">
        <v>1</v>
      </c>
      <c r="AI314" t="s">
        <v>28</v>
      </c>
      <c r="AJ314">
        <v>800</v>
      </c>
      <c r="AK314" t="s">
        <v>59</v>
      </c>
      <c r="AL314">
        <v>38</v>
      </c>
      <c r="AM314" t="s">
        <v>49</v>
      </c>
      <c r="AN314">
        <v>892</v>
      </c>
      <c r="AO314">
        <v>1.98</v>
      </c>
      <c r="AP314">
        <v>2</v>
      </c>
    </row>
    <row r="315" spans="1:42" x14ac:dyDescent="0.3">
      <c r="A315" t="s">
        <v>27</v>
      </c>
      <c r="B315">
        <v>2600</v>
      </c>
      <c r="C315" t="s">
        <v>57</v>
      </c>
      <c r="D315" t="s">
        <v>51</v>
      </c>
      <c r="E315">
        <v>2576.81</v>
      </c>
      <c r="F315">
        <v>0.1</v>
      </c>
      <c r="G315">
        <v>33</v>
      </c>
      <c r="S315" t="s">
        <v>26</v>
      </c>
      <c r="T315">
        <v>3300</v>
      </c>
      <c r="U315" t="s">
        <v>62</v>
      </c>
      <c r="V315" t="s">
        <v>51</v>
      </c>
      <c r="W315">
        <v>3135</v>
      </c>
      <c r="X315">
        <v>0.09</v>
      </c>
      <c r="Y315">
        <v>3</v>
      </c>
      <c r="AI315" t="s">
        <v>27</v>
      </c>
      <c r="AJ315">
        <v>2100</v>
      </c>
      <c r="AK315" t="s">
        <v>59</v>
      </c>
      <c r="AL315">
        <v>38</v>
      </c>
      <c r="AM315" t="s">
        <v>50</v>
      </c>
      <c r="AN315">
        <v>2177</v>
      </c>
      <c r="AO315">
        <v>7.0000000000000007E-2</v>
      </c>
      <c r="AP315">
        <v>1</v>
      </c>
    </row>
    <row r="316" spans="1:42" x14ac:dyDescent="0.3">
      <c r="A316" t="s">
        <v>27</v>
      </c>
      <c r="B316">
        <v>3500</v>
      </c>
      <c r="C316" t="s">
        <v>57</v>
      </c>
      <c r="D316" t="s">
        <v>50</v>
      </c>
      <c r="E316">
        <v>3538.5</v>
      </c>
      <c r="F316">
        <v>0.12</v>
      </c>
      <c r="G316">
        <v>6</v>
      </c>
      <c r="S316" t="s">
        <v>27</v>
      </c>
      <c r="T316">
        <v>1400</v>
      </c>
      <c r="U316" t="s">
        <v>62</v>
      </c>
      <c r="V316" t="s">
        <v>51</v>
      </c>
      <c r="W316">
        <v>1407</v>
      </c>
      <c r="X316">
        <v>0.06</v>
      </c>
      <c r="Y316">
        <v>3</v>
      </c>
      <c r="AI316" t="s">
        <v>27</v>
      </c>
      <c r="AJ316">
        <v>10000</v>
      </c>
      <c r="AK316" t="s">
        <v>58</v>
      </c>
      <c r="AL316">
        <v>39</v>
      </c>
      <c r="AP316">
        <v>34</v>
      </c>
    </row>
    <row r="317" spans="1:42" x14ac:dyDescent="0.3">
      <c r="A317" t="s">
        <v>27</v>
      </c>
      <c r="B317">
        <v>3200</v>
      </c>
      <c r="C317" t="s">
        <v>58</v>
      </c>
      <c r="D317" t="s">
        <v>49</v>
      </c>
      <c r="E317">
        <v>3150.33</v>
      </c>
      <c r="F317">
        <v>0.21</v>
      </c>
      <c r="G317">
        <v>16</v>
      </c>
      <c r="S317" t="s">
        <v>26</v>
      </c>
      <c r="T317">
        <v>3100</v>
      </c>
      <c r="U317" t="s">
        <v>65</v>
      </c>
      <c r="V317" t="s">
        <v>50</v>
      </c>
      <c r="W317">
        <v>3084.48</v>
      </c>
      <c r="X317">
        <v>0.13</v>
      </c>
      <c r="Y317">
        <v>27</v>
      </c>
      <c r="AI317" t="s">
        <v>27</v>
      </c>
      <c r="AJ317">
        <v>10000</v>
      </c>
      <c r="AK317" t="s">
        <v>57</v>
      </c>
      <c r="AL317">
        <v>39</v>
      </c>
      <c r="AP317">
        <v>180</v>
      </c>
    </row>
    <row r="318" spans="1:42" x14ac:dyDescent="0.3">
      <c r="A318" t="s">
        <v>26</v>
      </c>
      <c r="B318">
        <v>1200</v>
      </c>
      <c r="C318" t="s">
        <v>56</v>
      </c>
      <c r="D318" t="s">
        <v>51</v>
      </c>
      <c r="E318">
        <v>967.25</v>
      </c>
      <c r="F318">
        <v>0.15</v>
      </c>
      <c r="G318">
        <v>12</v>
      </c>
      <c r="S318" t="s">
        <v>28</v>
      </c>
      <c r="T318">
        <v>4400</v>
      </c>
      <c r="U318" t="s">
        <v>64</v>
      </c>
      <c r="V318" t="s">
        <v>50</v>
      </c>
      <c r="W318">
        <v>4449.57</v>
      </c>
      <c r="X318">
        <v>0.11</v>
      </c>
      <c r="Y318">
        <v>7</v>
      </c>
      <c r="AI318" t="s">
        <v>27</v>
      </c>
      <c r="AJ318">
        <v>10000</v>
      </c>
      <c r="AK318" t="s">
        <v>59</v>
      </c>
      <c r="AL318">
        <v>39</v>
      </c>
      <c r="AP318">
        <v>6</v>
      </c>
    </row>
    <row r="319" spans="1:42" x14ac:dyDescent="0.3">
      <c r="A319" t="s">
        <v>28</v>
      </c>
      <c r="B319">
        <v>4000</v>
      </c>
      <c r="C319" t="s">
        <v>56</v>
      </c>
      <c r="D319" t="s">
        <v>50</v>
      </c>
      <c r="E319">
        <v>3729</v>
      </c>
      <c r="F319">
        <v>0.05</v>
      </c>
      <c r="G319">
        <v>5</v>
      </c>
      <c r="S319" t="s">
        <v>26</v>
      </c>
      <c r="T319">
        <v>2800</v>
      </c>
      <c r="U319" t="s">
        <v>65</v>
      </c>
      <c r="V319" t="s">
        <v>50</v>
      </c>
      <c r="W319">
        <v>2794.12</v>
      </c>
      <c r="X319">
        <v>0.14000000000000001</v>
      </c>
      <c r="Y319">
        <v>33</v>
      </c>
      <c r="AI319" t="s">
        <v>26</v>
      </c>
      <c r="AJ319">
        <v>10000</v>
      </c>
      <c r="AK319" t="s">
        <v>57</v>
      </c>
      <c r="AL319">
        <v>39</v>
      </c>
      <c r="AP319">
        <v>180</v>
      </c>
    </row>
    <row r="320" spans="1:42" x14ac:dyDescent="0.3">
      <c r="A320" t="s">
        <v>28</v>
      </c>
      <c r="B320">
        <v>2200</v>
      </c>
      <c r="C320" t="s">
        <v>56</v>
      </c>
      <c r="D320" t="s">
        <v>49</v>
      </c>
      <c r="E320">
        <v>1608.25</v>
      </c>
      <c r="F320">
        <v>0.05</v>
      </c>
      <c r="G320">
        <v>24</v>
      </c>
      <c r="S320" t="s">
        <v>27</v>
      </c>
      <c r="T320">
        <v>4000</v>
      </c>
      <c r="U320" t="s">
        <v>62</v>
      </c>
      <c r="V320" t="s">
        <v>51</v>
      </c>
      <c r="W320">
        <v>4038.8</v>
      </c>
      <c r="X320">
        <v>0.08</v>
      </c>
      <c r="Y320">
        <v>5</v>
      </c>
      <c r="AI320" t="s">
        <v>26</v>
      </c>
      <c r="AJ320">
        <v>10000</v>
      </c>
      <c r="AK320" t="s">
        <v>59</v>
      </c>
      <c r="AL320">
        <v>39</v>
      </c>
      <c r="AP320">
        <v>6</v>
      </c>
    </row>
    <row r="321" spans="1:42" x14ac:dyDescent="0.3">
      <c r="A321" t="s">
        <v>26</v>
      </c>
      <c r="B321">
        <v>4600</v>
      </c>
      <c r="C321" t="s">
        <v>57</v>
      </c>
      <c r="D321" t="s">
        <v>51</v>
      </c>
      <c r="E321">
        <v>4644.71</v>
      </c>
      <c r="F321">
        <v>7.0000000000000007E-2</v>
      </c>
      <c r="G321">
        <v>14</v>
      </c>
      <c r="S321" t="s">
        <v>26</v>
      </c>
      <c r="T321">
        <v>4000</v>
      </c>
      <c r="U321" t="s">
        <v>62</v>
      </c>
      <c r="V321" t="s">
        <v>51</v>
      </c>
      <c r="W321">
        <v>4049.33</v>
      </c>
      <c r="X321">
        <v>0.1</v>
      </c>
      <c r="Y321">
        <v>6</v>
      </c>
      <c r="AI321" t="s">
        <v>28</v>
      </c>
      <c r="AJ321">
        <v>10000</v>
      </c>
      <c r="AK321" t="s">
        <v>57</v>
      </c>
      <c r="AL321">
        <v>39</v>
      </c>
      <c r="AP321">
        <v>180</v>
      </c>
    </row>
    <row r="322" spans="1:42" x14ac:dyDescent="0.3">
      <c r="A322" t="s">
        <v>27</v>
      </c>
      <c r="B322">
        <v>1900</v>
      </c>
      <c r="C322" t="s">
        <v>57</v>
      </c>
      <c r="D322" t="s">
        <v>51</v>
      </c>
      <c r="E322">
        <v>1760.09</v>
      </c>
      <c r="F322">
        <v>0.11</v>
      </c>
      <c r="G322">
        <v>32</v>
      </c>
      <c r="S322" t="s">
        <v>28</v>
      </c>
      <c r="T322">
        <v>2700</v>
      </c>
      <c r="U322" t="s">
        <v>62</v>
      </c>
      <c r="V322" t="s">
        <v>50</v>
      </c>
      <c r="W322">
        <v>2741</v>
      </c>
      <c r="X322">
        <v>0.13</v>
      </c>
      <c r="Y322">
        <v>3</v>
      </c>
      <c r="AI322" t="s">
        <v>26</v>
      </c>
      <c r="AJ322">
        <v>10000</v>
      </c>
      <c r="AK322" t="s">
        <v>58</v>
      </c>
      <c r="AL322">
        <v>39</v>
      </c>
      <c r="AP322">
        <v>34</v>
      </c>
    </row>
    <row r="323" spans="1:42" x14ac:dyDescent="0.3">
      <c r="A323" t="s">
        <v>28</v>
      </c>
      <c r="B323">
        <v>2800</v>
      </c>
      <c r="C323" t="s">
        <v>57</v>
      </c>
      <c r="D323" t="s">
        <v>49</v>
      </c>
      <c r="E323">
        <v>2835.23</v>
      </c>
      <c r="F323">
        <v>0.7</v>
      </c>
      <c r="G323">
        <v>22</v>
      </c>
      <c r="S323" t="s">
        <v>27</v>
      </c>
      <c r="T323">
        <v>800</v>
      </c>
      <c r="U323" t="s">
        <v>66</v>
      </c>
      <c r="V323" t="s">
        <v>50</v>
      </c>
      <c r="W323">
        <v>829</v>
      </c>
      <c r="X323">
        <v>0.44</v>
      </c>
      <c r="Y323">
        <v>3</v>
      </c>
      <c r="AI323" t="s">
        <v>28</v>
      </c>
      <c r="AJ323">
        <v>10000</v>
      </c>
      <c r="AK323" t="s">
        <v>59</v>
      </c>
      <c r="AL323">
        <v>39</v>
      </c>
      <c r="AP323">
        <v>6</v>
      </c>
    </row>
    <row r="324" spans="1:42" x14ac:dyDescent="0.3">
      <c r="A324" t="s">
        <v>26</v>
      </c>
      <c r="B324">
        <v>4100</v>
      </c>
      <c r="C324" t="s">
        <v>58</v>
      </c>
      <c r="D324" t="s">
        <v>51</v>
      </c>
      <c r="E324">
        <v>4149.6099999999997</v>
      </c>
      <c r="F324">
        <v>0.13</v>
      </c>
      <c r="G324">
        <v>49</v>
      </c>
      <c r="S324" t="s">
        <v>27</v>
      </c>
      <c r="T324">
        <v>2900</v>
      </c>
      <c r="U324" t="s">
        <v>62</v>
      </c>
      <c r="V324" t="s">
        <v>51</v>
      </c>
      <c r="W324">
        <v>2934.25</v>
      </c>
      <c r="X324">
        <v>0.06</v>
      </c>
      <c r="Y324">
        <v>4</v>
      </c>
      <c r="AI324" t="s">
        <v>28</v>
      </c>
      <c r="AJ324">
        <v>10000</v>
      </c>
      <c r="AK324" t="s">
        <v>58</v>
      </c>
      <c r="AL324">
        <v>39</v>
      </c>
      <c r="AP324">
        <v>34</v>
      </c>
    </row>
    <row r="325" spans="1:42" x14ac:dyDescent="0.3">
      <c r="A325" t="s">
        <v>26</v>
      </c>
      <c r="B325">
        <v>2600</v>
      </c>
      <c r="C325" t="s">
        <v>58</v>
      </c>
      <c r="D325" t="s">
        <v>49</v>
      </c>
      <c r="E325">
        <v>2283.0500000000002</v>
      </c>
      <c r="F325">
        <v>0.43</v>
      </c>
      <c r="G325">
        <v>20</v>
      </c>
      <c r="S325" t="s">
        <v>27</v>
      </c>
      <c r="T325">
        <v>2600</v>
      </c>
      <c r="U325" t="s">
        <v>62</v>
      </c>
      <c r="V325" t="s">
        <v>51</v>
      </c>
      <c r="W325">
        <v>2393.5</v>
      </c>
      <c r="X325">
        <v>7.0000000000000007E-2</v>
      </c>
      <c r="Y325">
        <v>4</v>
      </c>
      <c r="AI325" t="s">
        <v>26</v>
      </c>
      <c r="AJ325">
        <v>10000</v>
      </c>
      <c r="AK325" t="s">
        <v>56</v>
      </c>
      <c r="AL325">
        <v>4</v>
      </c>
      <c r="AP325">
        <v>1</v>
      </c>
    </row>
    <row r="326" spans="1:42" x14ac:dyDescent="0.3">
      <c r="A326" t="s">
        <v>27</v>
      </c>
      <c r="B326">
        <v>2500</v>
      </c>
      <c r="C326" t="s">
        <v>57</v>
      </c>
      <c r="D326" t="s">
        <v>51</v>
      </c>
      <c r="E326">
        <v>2275.36</v>
      </c>
      <c r="F326">
        <v>0.08</v>
      </c>
      <c r="G326">
        <v>22</v>
      </c>
      <c r="S326" t="s">
        <v>27</v>
      </c>
      <c r="T326">
        <v>2700</v>
      </c>
      <c r="U326" t="s">
        <v>64</v>
      </c>
      <c r="V326" t="s">
        <v>49</v>
      </c>
      <c r="W326">
        <v>2370.7800000000002</v>
      </c>
      <c r="X326">
        <v>0.13</v>
      </c>
      <c r="Y326">
        <v>14</v>
      </c>
      <c r="AI326" t="s">
        <v>28</v>
      </c>
      <c r="AJ326">
        <v>10000</v>
      </c>
      <c r="AK326" t="s">
        <v>56</v>
      </c>
      <c r="AL326">
        <v>4</v>
      </c>
      <c r="AP326">
        <v>1</v>
      </c>
    </row>
    <row r="327" spans="1:42" x14ac:dyDescent="0.3">
      <c r="A327" t="s">
        <v>26</v>
      </c>
      <c r="B327">
        <v>4000</v>
      </c>
      <c r="C327" t="s">
        <v>58</v>
      </c>
      <c r="D327" t="s">
        <v>49</v>
      </c>
      <c r="E327">
        <v>3968</v>
      </c>
      <c r="F327">
        <v>0.59</v>
      </c>
      <c r="G327">
        <v>16</v>
      </c>
      <c r="S327" t="s">
        <v>27</v>
      </c>
      <c r="T327">
        <v>2100</v>
      </c>
      <c r="U327" t="s">
        <v>64</v>
      </c>
      <c r="V327" t="s">
        <v>50</v>
      </c>
      <c r="W327">
        <v>1859.14</v>
      </c>
      <c r="X327">
        <v>0.1</v>
      </c>
      <c r="Y327">
        <v>8</v>
      </c>
      <c r="AI327" t="s">
        <v>27</v>
      </c>
      <c r="AJ327">
        <v>10000</v>
      </c>
      <c r="AK327" t="s">
        <v>56</v>
      </c>
      <c r="AL327">
        <v>4</v>
      </c>
      <c r="AP327">
        <v>1</v>
      </c>
    </row>
    <row r="328" spans="1:42" x14ac:dyDescent="0.3">
      <c r="A328" t="s">
        <v>28</v>
      </c>
      <c r="B328">
        <v>2000</v>
      </c>
      <c r="C328" t="s">
        <v>58</v>
      </c>
      <c r="D328" t="s">
        <v>49</v>
      </c>
      <c r="E328">
        <v>1691.95</v>
      </c>
      <c r="F328">
        <v>0.56000000000000005</v>
      </c>
      <c r="G328">
        <v>56</v>
      </c>
      <c r="S328" t="s">
        <v>27</v>
      </c>
      <c r="T328">
        <v>3800</v>
      </c>
      <c r="U328" t="s">
        <v>64</v>
      </c>
      <c r="V328" t="s">
        <v>49</v>
      </c>
      <c r="W328">
        <v>3845.75</v>
      </c>
      <c r="X328">
        <v>0.11</v>
      </c>
      <c r="Y328">
        <v>4</v>
      </c>
      <c r="AI328" t="s">
        <v>27</v>
      </c>
      <c r="AJ328">
        <v>2500</v>
      </c>
      <c r="AK328" t="s">
        <v>57</v>
      </c>
      <c r="AL328">
        <v>40</v>
      </c>
      <c r="AM328" t="s">
        <v>51</v>
      </c>
      <c r="AN328">
        <v>2584</v>
      </c>
      <c r="AO328">
        <v>7.0000000000000007E-2</v>
      </c>
      <c r="AP328">
        <v>1</v>
      </c>
    </row>
    <row r="329" spans="1:42" x14ac:dyDescent="0.3">
      <c r="A329" t="s">
        <v>26</v>
      </c>
      <c r="B329">
        <v>2500</v>
      </c>
      <c r="C329" t="s">
        <v>57</v>
      </c>
      <c r="D329" t="s">
        <v>49</v>
      </c>
      <c r="E329">
        <v>2071.5700000000002</v>
      </c>
      <c r="F329">
        <v>0.13</v>
      </c>
      <c r="G329">
        <v>7</v>
      </c>
      <c r="S329" t="s">
        <v>26</v>
      </c>
      <c r="T329">
        <v>2300</v>
      </c>
      <c r="U329" t="s">
        <v>62</v>
      </c>
      <c r="V329" t="s">
        <v>51</v>
      </c>
      <c r="W329">
        <v>2335.33</v>
      </c>
      <c r="X329">
        <v>0.05</v>
      </c>
      <c r="Y329">
        <v>3</v>
      </c>
      <c r="AI329" t="s">
        <v>26</v>
      </c>
      <c r="AJ329">
        <v>1400</v>
      </c>
      <c r="AK329" t="s">
        <v>57</v>
      </c>
      <c r="AL329">
        <v>40</v>
      </c>
      <c r="AM329" t="s">
        <v>49</v>
      </c>
      <c r="AO329">
        <v>0.41</v>
      </c>
      <c r="AP329">
        <v>1</v>
      </c>
    </row>
    <row r="330" spans="1:42" x14ac:dyDescent="0.3">
      <c r="A330" t="s">
        <v>27</v>
      </c>
      <c r="B330">
        <v>3900</v>
      </c>
      <c r="C330" t="s">
        <v>57</v>
      </c>
      <c r="D330" t="s">
        <v>51</v>
      </c>
      <c r="E330">
        <v>3954.66</v>
      </c>
      <c r="F330">
        <v>7.0000000000000007E-2</v>
      </c>
      <c r="G330">
        <v>21</v>
      </c>
      <c r="S330" t="s">
        <v>26</v>
      </c>
      <c r="T330">
        <v>1800</v>
      </c>
      <c r="U330" t="s">
        <v>62</v>
      </c>
      <c r="V330" t="s">
        <v>51</v>
      </c>
      <c r="W330">
        <v>1503.2</v>
      </c>
      <c r="X330">
        <v>0.24</v>
      </c>
      <c r="Y330">
        <v>5</v>
      </c>
      <c r="AI330" t="s">
        <v>26</v>
      </c>
      <c r="AJ330">
        <v>10000</v>
      </c>
      <c r="AK330" t="s">
        <v>57</v>
      </c>
      <c r="AL330">
        <v>40</v>
      </c>
      <c r="AP330">
        <v>73</v>
      </c>
    </row>
    <row r="331" spans="1:42" x14ac:dyDescent="0.3">
      <c r="A331" t="s">
        <v>26</v>
      </c>
      <c r="B331">
        <v>4600</v>
      </c>
      <c r="C331" t="s">
        <v>58</v>
      </c>
      <c r="D331" t="s">
        <v>50</v>
      </c>
      <c r="E331">
        <v>4589.38</v>
      </c>
      <c r="F331">
        <v>7.0000000000000007E-2</v>
      </c>
      <c r="G331">
        <v>18</v>
      </c>
      <c r="S331" t="s">
        <v>27</v>
      </c>
      <c r="T331">
        <v>4900</v>
      </c>
      <c r="U331" t="s">
        <v>62</v>
      </c>
      <c r="V331" t="s">
        <v>50</v>
      </c>
      <c r="W331">
        <v>4925</v>
      </c>
      <c r="X331">
        <v>0.19</v>
      </c>
      <c r="Y331">
        <v>1</v>
      </c>
      <c r="AI331" t="s">
        <v>26</v>
      </c>
      <c r="AJ331">
        <v>800</v>
      </c>
      <c r="AK331" t="s">
        <v>57</v>
      </c>
      <c r="AL331">
        <v>40</v>
      </c>
      <c r="AM331" t="s">
        <v>51</v>
      </c>
      <c r="AN331">
        <v>833</v>
      </c>
      <c r="AO331">
        <v>0.06</v>
      </c>
      <c r="AP331">
        <v>1</v>
      </c>
    </row>
    <row r="332" spans="1:42" x14ac:dyDescent="0.3">
      <c r="A332" t="s">
        <v>27</v>
      </c>
      <c r="B332">
        <v>3800</v>
      </c>
      <c r="C332" t="s">
        <v>58</v>
      </c>
      <c r="D332" t="s">
        <v>49</v>
      </c>
      <c r="E332">
        <v>3252.4</v>
      </c>
      <c r="F332">
        <v>0.4</v>
      </c>
      <c r="G332">
        <v>11</v>
      </c>
      <c r="S332" t="s">
        <v>28</v>
      </c>
      <c r="T332">
        <v>2800</v>
      </c>
      <c r="U332" t="s">
        <v>62</v>
      </c>
      <c r="V332" t="s">
        <v>49</v>
      </c>
      <c r="W332">
        <v>2817.5</v>
      </c>
      <c r="X332">
        <v>0.24</v>
      </c>
      <c r="Y332">
        <v>2</v>
      </c>
      <c r="AI332" t="s">
        <v>26</v>
      </c>
      <c r="AJ332">
        <v>1400</v>
      </c>
      <c r="AK332" t="s">
        <v>57</v>
      </c>
      <c r="AL332">
        <v>40</v>
      </c>
      <c r="AM332" t="s">
        <v>50</v>
      </c>
      <c r="AO332">
        <v>0.28999999999999998</v>
      </c>
      <c r="AP332">
        <v>1</v>
      </c>
    </row>
    <row r="333" spans="1:42" x14ac:dyDescent="0.3">
      <c r="A333" t="s">
        <v>28</v>
      </c>
      <c r="B333">
        <v>2600</v>
      </c>
      <c r="C333" t="s">
        <v>57</v>
      </c>
      <c r="D333" t="s">
        <v>50</v>
      </c>
      <c r="E333">
        <v>2649.75</v>
      </c>
      <c r="F333">
        <v>0.04</v>
      </c>
      <c r="G333">
        <v>20</v>
      </c>
      <c r="S333" t="s">
        <v>27</v>
      </c>
      <c r="T333">
        <v>3000</v>
      </c>
      <c r="U333" t="s">
        <v>66</v>
      </c>
      <c r="V333" t="s">
        <v>51</v>
      </c>
      <c r="W333">
        <v>3026</v>
      </c>
      <c r="X333">
        <v>0.1</v>
      </c>
      <c r="Y333">
        <v>4</v>
      </c>
      <c r="AI333" t="s">
        <v>26</v>
      </c>
      <c r="AJ333">
        <v>1500</v>
      </c>
      <c r="AK333" t="s">
        <v>57</v>
      </c>
      <c r="AL333">
        <v>40</v>
      </c>
      <c r="AM333" t="s">
        <v>49</v>
      </c>
      <c r="AN333">
        <v>1269</v>
      </c>
      <c r="AO333">
        <v>1.28</v>
      </c>
      <c r="AP333">
        <v>1</v>
      </c>
    </row>
    <row r="334" spans="1:42" x14ac:dyDescent="0.3">
      <c r="A334" t="s">
        <v>28</v>
      </c>
      <c r="B334">
        <v>4500</v>
      </c>
      <c r="C334" t="s">
        <v>57</v>
      </c>
      <c r="D334" t="s">
        <v>50</v>
      </c>
      <c r="E334">
        <v>4557.76</v>
      </c>
      <c r="F334">
        <v>0.06</v>
      </c>
      <c r="G334">
        <v>13</v>
      </c>
      <c r="S334" t="s">
        <v>28</v>
      </c>
      <c r="T334">
        <v>4500</v>
      </c>
      <c r="U334" t="s">
        <v>62</v>
      </c>
      <c r="V334" t="s">
        <v>50</v>
      </c>
      <c r="W334">
        <v>4548.66</v>
      </c>
      <c r="X334">
        <v>0.03</v>
      </c>
      <c r="Y334">
        <v>3</v>
      </c>
      <c r="AI334" t="s">
        <v>27</v>
      </c>
      <c r="AJ334">
        <v>10000</v>
      </c>
      <c r="AK334" t="s">
        <v>57</v>
      </c>
      <c r="AL334">
        <v>40</v>
      </c>
      <c r="AP334">
        <v>73</v>
      </c>
    </row>
    <row r="335" spans="1:42" x14ac:dyDescent="0.3">
      <c r="A335" t="s">
        <v>28</v>
      </c>
      <c r="B335">
        <v>3400</v>
      </c>
      <c r="C335" t="s">
        <v>57</v>
      </c>
      <c r="D335" t="s">
        <v>50</v>
      </c>
      <c r="E335">
        <v>3440.37</v>
      </c>
      <c r="F335">
        <v>0.03</v>
      </c>
      <c r="G335">
        <v>8</v>
      </c>
      <c r="S335" t="s">
        <v>27</v>
      </c>
      <c r="T335">
        <v>2200</v>
      </c>
      <c r="U335" t="s">
        <v>66</v>
      </c>
      <c r="V335" t="s">
        <v>51</v>
      </c>
      <c r="W335">
        <v>1057</v>
      </c>
      <c r="X335">
        <v>1.27</v>
      </c>
      <c r="Y335">
        <v>1</v>
      </c>
      <c r="AI335" t="s">
        <v>27</v>
      </c>
      <c r="AJ335">
        <v>800</v>
      </c>
      <c r="AK335" t="s">
        <v>57</v>
      </c>
      <c r="AL335">
        <v>40</v>
      </c>
      <c r="AM335" t="s">
        <v>51</v>
      </c>
      <c r="AN335">
        <v>842</v>
      </c>
      <c r="AO335">
        <v>0.04</v>
      </c>
      <c r="AP335">
        <v>1</v>
      </c>
    </row>
    <row r="336" spans="1:42" x14ac:dyDescent="0.3">
      <c r="A336" t="s">
        <v>27</v>
      </c>
      <c r="B336">
        <v>3700</v>
      </c>
      <c r="C336" t="s">
        <v>59</v>
      </c>
      <c r="D336" t="s">
        <v>51</v>
      </c>
      <c r="E336">
        <v>2496</v>
      </c>
      <c r="F336">
        <v>0.04</v>
      </c>
      <c r="G336">
        <v>1</v>
      </c>
      <c r="S336" t="s">
        <v>27</v>
      </c>
      <c r="T336">
        <v>1500</v>
      </c>
      <c r="U336" t="s">
        <v>66</v>
      </c>
      <c r="V336" t="s">
        <v>50</v>
      </c>
      <c r="W336">
        <v>1545</v>
      </c>
      <c r="X336">
        <v>0.02</v>
      </c>
      <c r="Y336">
        <v>1</v>
      </c>
      <c r="AI336" t="s">
        <v>27</v>
      </c>
      <c r="AJ336">
        <v>1400</v>
      </c>
      <c r="AK336" t="s">
        <v>57</v>
      </c>
      <c r="AL336">
        <v>40</v>
      </c>
      <c r="AM336" t="s">
        <v>50</v>
      </c>
      <c r="AO336">
        <v>0.6</v>
      </c>
      <c r="AP336">
        <v>1</v>
      </c>
    </row>
    <row r="337" spans="1:42" x14ac:dyDescent="0.3">
      <c r="A337" t="s">
        <v>27</v>
      </c>
      <c r="B337">
        <v>4500</v>
      </c>
      <c r="C337" t="s">
        <v>58</v>
      </c>
      <c r="D337" t="s">
        <v>49</v>
      </c>
      <c r="E337">
        <v>4174.42</v>
      </c>
      <c r="F337">
        <v>0.19</v>
      </c>
      <c r="G337">
        <v>7</v>
      </c>
      <c r="S337" t="s">
        <v>26</v>
      </c>
      <c r="T337">
        <v>3500</v>
      </c>
      <c r="U337" t="s">
        <v>62</v>
      </c>
      <c r="V337" t="s">
        <v>49</v>
      </c>
      <c r="W337">
        <v>3539</v>
      </c>
      <c r="X337">
        <v>0.08</v>
      </c>
      <c r="Y337">
        <v>2</v>
      </c>
      <c r="AI337" t="s">
        <v>27</v>
      </c>
      <c r="AJ337">
        <v>1000</v>
      </c>
      <c r="AK337" t="s">
        <v>57</v>
      </c>
      <c r="AL337">
        <v>40</v>
      </c>
      <c r="AM337" t="s">
        <v>49</v>
      </c>
      <c r="AO337">
        <v>0.3</v>
      </c>
      <c r="AP337">
        <v>1</v>
      </c>
    </row>
    <row r="338" spans="1:42" x14ac:dyDescent="0.3">
      <c r="A338" t="s">
        <v>26</v>
      </c>
      <c r="B338">
        <v>4500</v>
      </c>
      <c r="C338" t="s">
        <v>58</v>
      </c>
      <c r="D338" t="s">
        <v>49</v>
      </c>
      <c r="E338">
        <v>3784</v>
      </c>
      <c r="F338">
        <v>0.12</v>
      </c>
      <c r="G338">
        <v>5</v>
      </c>
      <c r="S338" t="s">
        <v>27</v>
      </c>
      <c r="T338">
        <v>3700</v>
      </c>
      <c r="U338" t="s">
        <v>62</v>
      </c>
      <c r="V338" t="s">
        <v>49</v>
      </c>
      <c r="W338">
        <v>3715.5</v>
      </c>
      <c r="X338">
        <v>0.09</v>
      </c>
      <c r="Y338">
        <v>2</v>
      </c>
      <c r="AI338" t="s">
        <v>28</v>
      </c>
      <c r="AJ338">
        <v>1000</v>
      </c>
      <c r="AK338" t="s">
        <v>57</v>
      </c>
      <c r="AL338">
        <v>40</v>
      </c>
      <c r="AM338" t="s">
        <v>50</v>
      </c>
      <c r="AN338">
        <v>1043</v>
      </c>
      <c r="AO338">
        <v>0.19</v>
      </c>
      <c r="AP338">
        <v>1</v>
      </c>
    </row>
    <row r="339" spans="1:42" x14ac:dyDescent="0.3">
      <c r="A339" t="s">
        <v>26</v>
      </c>
      <c r="B339">
        <v>4900</v>
      </c>
      <c r="C339" t="s">
        <v>56</v>
      </c>
      <c r="D339" t="s">
        <v>50</v>
      </c>
      <c r="E339">
        <v>4907</v>
      </c>
      <c r="F339">
        <v>0.19</v>
      </c>
      <c r="G339">
        <v>1</v>
      </c>
      <c r="S339" t="s">
        <v>27</v>
      </c>
      <c r="T339">
        <v>4400</v>
      </c>
      <c r="U339" t="s">
        <v>62</v>
      </c>
      <c r="V339" t="s">
        <v>49</v>
      </c>
      <c r="W339">
        <v>4436</v>
      </c>
      <c r="X339">
        <v>0.03</v>
      </c>
      <c r="Y339">
        <v>2</v>
      </c>
      <c r="AI339" t="s">
        <v>28</v>
      </c>
      <c r="AJ339">
        <v>1200</v>
      </c>
      <c r="AK339" t="s">
        <v>57</v>
      </c>
      <c r="AL339">
        <v>40</v>
      </c>
      <c r="AM339" t="s">
        <v>49</v>
      </c>
      <c r="AO339">
        <v>0.93</v>
      </c>
      <c r="AP339">
        <v>1</v>
      </c>
    </row>
    <row r="340" spans="1:42" x14ac:dyDescent="0.3">
      <c r="A340" t="s">
        <v>26</v>
      </c>
      <c r="B340">
        <v>3900</v>
      </c>
      <c r="C340" t="s">
        <v>57</v>
      </c>
      <c r="D340" t="s">
        <v>49</v>
      </c>
      <c r="E340">
        <v>3951.2</v>
      </c>
      <c r="F340">
        <v>0.24</v>
      </c>
      <c r="G340">
        <v>5</v>
      </c>
      <c r="S340" t="s">
        <v>27</v>
      </c>
      <c r="T340">
        <v>500</v>
      </c>
      <c r="U340" t="s">
        <v>66</v>
      </c>
      <c r="V340" t="s">
        <v>51</v>
      </c>
      <c r="W340">
        <v>528.5</v>
      </c>
      <c r="X340">
        <v>0.48</v>
      </c>
      <c r="Y340">
        <v>2</v>
      </c>
      <c r="AI340" t="s">
        <v>28</v>
      </c>
      <c r="AJ340">
        <v>700</v>
      </c>
      <c r="AK340" t="s">
        <v>57</v>
      </c>
      <c r="AL340">
        <v>40</v>
      </c>
      <c r="AM340" t="s">
        <v>49</v>
      </c>
      <c r="AN340">
        <v>752</v>
      </c>
      <c r="AO340">
        <v>0.33</v>
      </c>
      <c r="AP340">
        <v>1</v>
      </c>
    </row>
    <row r="341" spans="1:42" x14ac:dyDescent="0.3">
      <c r="A341" t="s">
        <v>28</v>
      </c>
      <c r="B341">
        <v>2600</v>
      </c>
      <c r="C341" t="s">
        <v>56</v>
      </c>
      <c r="D341" t="s">
        <v>50</v>
      </c>
      <c r="E341">
        <v>2605.5300000000002</v>
      </c>
      <c r="F341">
        <v>0.06</v>
      </c>
      <c r="G341">
        <v>13</v>
      </c>
      <c r="S341" t="s">
        <v>28</v>
      </c>
      <c r="T341">
        <v>4400</v>
      </c>
      <c r="U341" t="s">
        <v>66</v>
      </c>
      <c r="V341" t="s">
        <v>49</v>
      </c>
      <c r="W341">
        <v>4481</v>
      </c>
      <c r="X341">
        <v>0.03</v>
      </c>
      <c r="Y341">
        <v>1</v>
      </c>
      <c r="AI341" t="s">
        <v>26</v>
      </c>
      <c r="AJ341">
        <v>10000</v>
      </c>
      <c r="AK341" t="s">
        <v>58</v>
      </c>
      <c r="AL341">
        <v>40</v>
      </c>
      <c r="AP341">
        <v>216</v>
      </c>
    </row>
    <row r="342" spans="1:42" x14ac:dyDescent="0.3">
      <c r="A342" t="s">
        <v>27</v>
      </c>
      <c r="B342">
        <v>4200</v>
      </c>
      <c r="C342" t="s">
        <v>58</v>
      </c>
      <c r="D342" t="s">
        <v>50</v>
      </c>
      <c r="E342">
        <v>4255.6400000000003</v>
      </c>
      <c r="F342">
        <v>0.08</v>
      </c>
      <c r="G342">
        <v>14</v>
      </c>
      <c r="S342" t="s">
        <v>27</v>
      </c>
      <c r="T342">
        <v>1600</v>
      </c>
      <c r="U342" t="s">
        <v>66</v>
      </c>
      <c r="V342" t="s">
        <v>50</v>
      </c>
      <c r="W342">
        <v>926</v>
      </c>
      <c r="X342">
        <v>0.85</v>
      </c>
      <c r="Y342">
        <v>2</v>
      </c>
      <c r="AI342" t="s">
        <v>26</v>
      </c>
      <c r="AJ342">
        <v>1300</v>
      </c>
      <c r="AK342" t="s">
        <v>57</v>
      </c>
      <c r="AL342">
        <v>40</v>
      </c>
      <c r="AM342" t="s">
        <v>51</v>
      </c>
      <c r="AN342">
        <v>1062.6600000000001</v>
      </c>
      <c r="AO342">
        <v>0.31</v>
      </c>
      <c r="AP342">
        <v>3</v>
      </c>
    </row>
    <row r="343" spans="1:42" x14ac:dyDescent="0.3">
      <c r="A343" t="s">
        <v>26</v>
      </c>
      <c r="B343">
        <v>1900</v>
      </c>
      <c r="C343" t="s">
        <v>57</v>
      </c>
      <c r="D343" t="s">
        <v>50</v>
      </c>
      <c r="E343">
        <v>1915.5</v>
      </c>
      <c r="F343">
        <v>0.1</v>
      </c>
      <c r="G343">
        <v>2</v>
      </c>
      <c r="S343" t="s">
        <v>26</v>
      </c>
      <c r="T343">
        <v>3900</v>
      </c>
      <c r="U343" t="s">
        <v>62</v>
      </c>
      <c r="V343" t="s">
        <v>51</v>
      </c>
      <c r="W343">
        <v>3864</v>
      </c>
      <c r="X343">
        <v>0.04</v>
      </c>
      <c r="Y343">
        <v>1</v>
      </c>
      <c r="AI343" t="s">
        <v>27</v>
      </c>
      <c r="AJ343">
        <v>1300</v>
      </c>
      <c r="AK343" t="s">
        <v>57</v>
      </c>
      <c r="AL343">
        <v>40</v>
      </c>
      <c r="AM343" t="s">
        <v>51</v>
      </c>
      <c r="AN343">
        <v>1074.6600000000001</v>
      </c>
      <c r="AO343">
        <v>0.08</v>
      </c>
      <c r="AP343">
        <v>3</v>
      </c>
    </row>
    <row r="344" spans="1:42" x14ac:dyDescent="0.3">
      <c r="A344" t="s">
        <v>26</v>
      </c>
      <c r="B344">
        <v>2000</v>
      </c>
      <c r="C344" t="s">
        <v>56</v>
      </c>
      <c r="D344" t="s">
        <v>50</v>
      </c>
      <c r="E344">
        <v>1895.8</v>
      </c>
      <c r="F344">
        <v>0.11</v>
      </c>
      <c r="G344">
        <v>5</v>
      </c>
      <c r="S344" t="s">
        <v>26</v>
      </c>
      <c r="T344">
        <v>3200</v>
      </c>
      <c r="U344" t="s">
        <v>64</v>
      </c>
      <c r="V344" t="s">
        <v>50</v>
      </c>
      <c r="W344">
        <v>3269.66</v>
      </c>
      <c r="X344">
        <v>0.46</v>
      </c>
      <c r="Y344">
        <v>3</v>
      </c>
      <c r="AI344" t="s">
        <v>28</v>
      </c>
      <c r="AJ344">
        <v>1400</v>
      </c>
      <c r="AK344" t="s">
        <v>57</v>
      </c>
      <c r="AL344">
        <v>40</v>
      </c>
      <c r="AM344" t="s">
        <v>49</v>
      </c>
      <c r="AO344">
        <v>0.35</v>
      </c>
      <c r="AP344">
        <v>1</v>
      </c>
    </row>
    <row r="345" spans="1:42" x14ac:dyDescent="0.3">
      <c r="A345" t="s">
        <v>27</v>
      </c>
      <c r="B345">
        <v>5000</v>
      </c>
      <c r="C345" t="s">
        <v>59</v>
      </c>
      <c r="D345" t="s">
        <v>51</v>
      </c>
      <c r="E345">
        <v>11470.6</v>
      </c>
      <c r="F345">
        <v>0.08</v>
      </c>
      <c r="G345">
        <v>15</v>
      </c>
      <c r="S345" t="s">
        <v>27</v>
      </c>
      <c r="T345">
        <v>2700</v>
      </c>
      <c r="U345" t="s">
        <v>66</v>
      </c>
      <c r="V345" t="s">
        <v>50</v>
      </c>
      <c r="W345">
        <v>2711</v>
      </c>
      <c r="X345">
        <v>0.28999999999999998</v>
      </c>
      <c r="Y345">
        <v>1</v>
      </c>
      <c r="AI345" t="s">
        <v>26</v>
      </c>
      <c r="AJ345">
        <v>2200</v>
      </c>
      <c r="AK345" t="s">
        <v>57</v>
      </c>
      <c r="AL345">
        <v>40</v>
      </c>
      <c r="AM345" t="s">
        <v>51</v>
      </c>
      <c r="AN345">
        <v>2210</v>
      </c>
      <c r="AO345">
        <v>0.06</v>
      </c>
      <c r="AP345">
        <v>1</v>
      </c>
    </row>
    <row r="346" spans="1:42" x14ac:dyDescent="0.3">
      <c r="A346" t="s">
        <v>27</v>
      </c>
      <c r="B346">
        <v>400</v>
      </c>
      <c r="C346" t="s">
        <v>56</v>
      </c>
      <c r="D346" t="s">
        <v>50</v>
      </c>
      <c r="E346">
        <v>423.9</v>
      </c>
      <c r="F346">
        <v>0.16</v>
      </c>
      <c r="G346">
        <v>30</v>
      </c>
      <c r="S346" t="s">
        <v>28</v>
      </c>
      <c r="T346">
        <v>4200</v>
      </c>
      <c r="U346" t="s">
        <v>62</v>
      </c>
      <c r="V346" t="s">
        <v>49</v>
      </c>
      <c r="W346">
        <v>4197</v>
      </c>
      <c r="X346">
        <v>0.08</v>
      </c>
      <c r="Y346">
        <v>2</v>
      </c>
      <c r="AI346" t="s">
        <v>28</v>
      </c>
      <c r="AJ346">
        <v>1600</v>
      </c>
      <c r="AK346" t="s">
        <v>57</v>
      </c>
      <c r="AL346">
        <v>40</v>
      </c>
      <c r="AM346" t="s">
        <v>50</v>
      </c>
      <c r="AN346">
        <v>997</v>
      </c>
      <c r="AO346">
        <v>0.03</v>
      </c>
      <c r="AP346">
        <v>1</v>
      </c>
    </row>
    <row r="347" spans="1:42" x14ac:dyDescent="0.3">
      <c r="A347" t="s">
        <v>27</v>
      </c>
      <c r="B347">
        <v>900</v>
      </c>
      <c r="C347" t="s">
        <v>58</v>
      </c>
      <c r="D347" t="s">
        <v>50</v>
      </c>
      <c r="E347">
        <v>835.06</v>
      </c>
      <c r="F347">
        <v>0.47</v>
      </c>
      <c r="G347">
        <v>137</v>
      </c>
      <c r="S347" t="s">
        <v>26</v>
      </c>
      <c r="T347">
        <v>1900</v>
      </c>
      <c r="U347" t="s">
        <v>64</v>
      </c>
      <c r="V347" t="s">
        <v>50</v>
      </c>
      <c r="W347">
        <v>1533.72</v>
      </c>
      <c r="X347">
        <v>0.21</v>
      </c>
      <c r="Y347">
        <v>12</v>
      </c>
      <c r="AI347" t="s">
        <v>28</v>
      </c>
      <c r="AJ347">
        <v>1300</v>
      </c>
      <c r="AK347" t="s">
        <v>57</v>
      </c>
      <c r="AL347">
        <v>40</v>
      </c>
      <c r="AM347" t="s">
        <v>50</v>
      </c>
      <c r="AN347">
        <v>1239</v>
      </c>
      <c r="AO347">
        <v>0.18</v>
      </c>
      <c r="AP347">
        <v>2</v>
      </c>
    </row>
    <row r="348" spans="1:42" x14ac:dyDescent="0.3">
      <c r="A348" t="s">
        <v>27</v>
      </c>
      <c r="B348">
        <v>3800</v>
      </c>
      <c r="C348" t="s">
        <v>58</v>
      </c>
      <c r="D348" t="s">
        <v>51</v>
      </c>
      <c r="E348">
        <v>3817.63</v>
      </c>
      <c r="F348">
        <v>0.13</v>
      </c>
      <c r="G348">
        <v>56</v>
      </c>
      <c r="S348" t="s">
        <v>28</v>
      </c>
      <c r="T348">
        <v>1200</v>
      </c>
      <c r="U348" t="s">
        <v>65</v>
      </c>
      <c r="V348" t="s">
        <v>49</v>
      </c>
      <c r="W348">
        <v>1152.74</v>
      </c>
      <c r="X348">
        <v>0.5</v>
      </c>
      <c r="Y348">
        <v>431</v>
      </c>
      <c r="AI348" t="s">
        <v>28</v>
      </c>
      <c r="AJ348">
        <v>3200</v>
      </c>
      <c r="AK348" t="s">
        <v>57</v>
      </c>
      <c r="AL348">
        <v>40</v>
      </c>
      <c r="AM348" t="s">
        <v>49</v>
      </c>
      <c r="AN348">
        <v>3288</v>
      </c>
      <c r="AO348">
        <v>0.32</v>
      </c>
      <c r="AP348">
        <v>1</v>
      </c>
    </row>
    <row r="349" spans="1:42" x14ac:dyDescent="0.3">
      <c r="A349" t="s">
        <v>26</v>
      </c>
      <c r="B349">
        <v>2900</v>
      </c>
      <c r="C349" t="s">
        <v>58</v>
      </c>
      <c r="D349" t="s">
        <v>51</v>
      </c>
      <c r="E349">
        <v>2861.87</v>
      </c>
      <c r="F349">
        <v>0.09</v>
      </c>
      <c r="G349">
        <v>88</v>
      </c>
      <c r="S349" t="s">
        <v>26</v>
      </c>
      <c r="T349">
        <v>400</v>
      </c>
      <c r="U349" t="s">
        <v>65</v>
      </c>
      <c r="V349" t="s">
        <v>51</v>
      </c>
      <c r="W349">
        <v>446.4</v>
      </c>
      <c r="X349">
        <v>0.24</v>
      </c>
      <c r="Y349">
        <v>87</v>
      </c>
      <c r="AI349" t="s">
        <v>28</v>
      </c>
      <c r="AJ349">
        <v>10000</v>
      </c>
      <c r="AK349" t="s">
        <v>58</v>
      </c>
      <c r="AL349">
        <v>40</v>
      </c>
      <c r="AP349">
        <v>216</v>
      </c>
    </row>
    <row r="350" spans="1:42" x14ac:dyDescent="0.3">
      <c r="A350" t="s">
        <v>28</v>
      </c>
      <c r="B350">
        <v>3300</v>
      </c>
      <c r="C350" t="s">
        <v>57</v>
      </c>
      <c r="D350" t="s">
        <v>49</v>
      </c>
      <c r="E350">
        <v>3244.05</v>
      </c>
      <c r="F350">
        <v>0.28000000000000003</v>
      </c>
      <c r="G350">
        <v>18</v>
      </c>
      <c r="S350" t="s">
        <v>28</v>
      </c>
      <c r="T350">
        <v>1200</v>
      </c>
      <c r="U350" t="s">
        <v>65</v>
      </c>
      <c r="V350" t="s">
        <v>50</v>
      </c>
      <c r="W350">
        <v>1169.54</v>
      </c>
      <c r="X350">
        <v>0.16</v>
      </c>
      <c r="Y350">
        <v>103</v>
      </c>
      <c r="AI350" t="s">
        <v>28</v>
      </c>
      <c r="AJ350">
        <v>10000</v>
      </c>
      <c r="AK350" t="s">
        <v>57</v>
      </c>
      <c r="AL350">
        <v>40</v>
      </c>
      <c r="AP350">
        <v>73</v>
      </c>
    </row>
    <row r="351" spans="1:42" x14ac:dyDescent="0.3">
      <c r="A351" t="s">
        <v>27</v>
      </c>
      <c r="B351">
        <v>700</v>
      </c>
      <c r="C351" t="s">
        <v>58</v>
      </c>
      <c r="D351" t="s">
        <v>49</v>
      </c>
      <c r="E351">
        <v>699.88</v>
      </c>
      <c r="F351">
        <v>0.6</v>
      </c>
      <c r="G351">
        <v>363</v>
      </c>
      <c r="S351" t="s">
        <v>27</v>
      </c>
      <c r="T351">
        <v>1600</v>
      </c>
      <c r="U351" t="s">
        <v>65</v>
      </c>
      <c r="V351" t="s">
        <v>51</v>
      </c>
      <c r="W351">
        <v>1400.53</v>
      </c>
      <c r="X351">
        <v>0.12</v>
      </c>
      <c r="Y351">
        <v>532</v>
      </c>
      <c r="AI351" t="s">
        <v>26</v>
      </c>
      <c r="AJ351">
        <v>4100</v>
      </c>
      <c r="AK351" t="s">
        <v>57</v>
      </c>
      <c r="AL351">
        <v>40</v>
      </c>
      <c r="AM351" t="s">
        <v>51</v>
      </c>
      <c r="AN351">
        <v>4144</v>
      </c>
      <c r="AO351">
        <v>0.04</v>
      </c>
      <c r="AP351">
        <v>1</v>
      </c>
    </row>
    <row r="352" spans="1:42" x14ac:dyDescent="0.3">
      <c r="A352" t="s">
        <v>27</v>
      </c>
      <c r="B352">
        <v>4800</v>
      </c>
      <c r="C352" t="s">
        <v>58</v>
      </c>
      <c r="D352" t="s">
        <v>49</v>
      </c>
      <c r="E352">
        <v>4843.8</v>
      </c>
      <c r="F352">
        <v>0.28999999999999998</v>
      </c>
      <c r="G352">
        <v>6</v>
      </c>
      <c r="S352" t="s">
        <v>26</v>
      </c>
      <c r="T352">
        <v>1600</v>
      </c>
      <c r="U352" t="s">
        <v>65</v>
      </c>
      <c r="V352" t="s">
        <v>51</v>
      </c>
      <c r="W352">
        <v>1437.39</v>
      </c>
      <c r="X352">
        <v>0.13</v>
      </c>
      <c r="Y352">
        <v>526</v>
      </c>
      <c r="AI352" t="s">
        <v>27</v>
      </c>
      <c r="AJ352">
        <v>1300</v>
      </c>
      <c r="AK352" t="s">
        <v>57</v>
      </c>
      <c r="AL352">
        <v>40</v>
      </c>
      <c r="AM352" t="s">
        <v>50</v>
      </c>
      <c r="AN352">
        <v>1111</v>
      </c>
      <c r="AO352">
        <v>0.13</v>
      </c>
      <c r="AP352">
        <v>1</v>
      </c>
    </row>
    <row r="353" spans="1:42" x14ac:dyDescent="0.3">
      <c r="A353" t="s">
        <v>26</v>
      </c>
      <c r="B353">
        <v>2600</v>
      </c>
      <c r="C353" t="s">
        <v>58</v>
      </c>
      <c r="D353" t="s">
        <v>51</v>
      </c>
      <c r="E353">
        <v>2502.61</v>
      </c>
      <c r="F353">
        <v>0.11</v>
      </c>
      <c r="G353">
        <v>119</v>
      </c>
      <c r="S353" t="s">
        <v>27</v>
      </c>
      <c r="T353">
        <v>1900</v>
      </c>
      <c r="U353" t="s">
        <v>64</v>
      </c>
      <c r="V353" t="s">
        <v>51</v>
      </c>
      <c r="W353">
        <v>1734.03</v>
      </c>
      <c r="X353">
        <v>0.11</v>
      </c>
      <c r="Y353">
        <v>30</v>
      </c>
      <c r="AI353" t="s">
        <v>26</v>
      </c>
      <c r="AJ353">
        <v>800</v>
      </c>
      <c r="AK353" t="s">
        <v>57</v>
      </c>
      <c r="AL353">
        <v>40</v>
      </c>
      <c r="AM353" t="s">
        <v>49</v>
      </c>
      <c r="AN353">
        <v>752</v>
      </c>
      <c r="AO353">
        <v>0.1</v>
      </c>
      <c r="AP353">
        <v>1</v>
      </c>
    </row>
    <row r="354" spans="1:42" x14ac:dyDescent="0.3">
      <c r="A354" t="s">
        <v>26</v>
      </c>
      <c r="B354">
        <v>1800</v>
      </c>
      <c r="C354" t="s">
        <v>58</v>
      </c>
      <c r="D354" t="s">
        <v>50</v>
      </c>
      <c r="E354">
        <v>1583.52</v>
      </c>
      <c r="F354">
        <v>0.21</v>
      </c>
      <c r="G354">
        <v>81</v>
      </c>
      <c r="S354" t="s">
        <v>27</v>
      </c>
      <c r="T354">
        <v>800</v>
      </c>
      <c r="U354" t="s">
        <v>65</v>
      </c>
      <c r="V354" t="s">
        <v>51</v>
      </c>
      <c r="W354">
        <v>760.64</v>
      </c>
      <c r="X354">
        <v>0.18</v>
      </c>
      <c r="Y354">
        <v>119</v>
      </c>
      <c r="AI354" t="s">
        <v>27</v>
      </c>
      <c r="AJ354">
        <v>1700</v>
      </c>
      <c r="AK354" t="s">
        <v>57</v>
      </c>
      <c r="AL354">
        <v>40</v>
      </c>
      <c r="AM354" t="s">
        <v>49</v>
      </c>
      <c r="AN354">
        <v>1462</v>
      </c>
      <c r="AO354">
        <v>0.33</v>
      </c>
      <c r="AP354">
        <v>1</v>
      </c>
    </row>
    <row r="355" spans="1:42" x14ac:dyDescent="0.3">
      <c r="A355" t="s">
        <v>28</v>
      </c>
      <c r="B355">
        <v>4300</v>
      </c>
      <c r="C355" t="s">
        <v>58</v>
      </c>
      <c r="D355" t="s">
        <v>49</v>
      </c>
      <c r="E355">
        <v>4341.08</v>
      </c>
      <c r="F355">
        <v>0.44</v>
      </c>
      <c r="G355">
        <v>24</v>
      </c>
      <c r="S355" t="s">
        <v>28</v>
      </c>
      <c r="T355">
        <v>1800</v>
      </c>
      <c r="U355" t="s">
        <v>64</v>
      </c>
      <c r="V355" t="s">
        <v>50</v>
      </c>
      <c r="W355">
        <v>1592.8</v>
      </c>
      <c r="X355">
        <v>0.08</v>
      </c>
      <c r="Y355">
        <v>39</v>
      </c>
      <c r="AI355" t="s">
        <v>27</v>
      </c>
      <c r="AJ355">
        <v>1200</v>
      </c>
      <c r="AK355" t="s">
        <v>57</v>
      </c>
      <c r="AL355">
        <v>40</v>
      </c>
      <c r="AM355" t="s">
        <v>49</v>
      </c>
      <c r="AO355">
        <v>0.98</v>
      </c>
      <c r="AP355">
        <v>1</v>
      </c>
    </row>
    <row r="356" spans="1:42" x14ac:dyDescent="0.3">
      <c r="A356" t="s">
        <v>28</v>
      </c>
      <c r="B356">
        <v>1500</v>
      </c>
      <c r="C356" t="s">
        <v>58</v>
      </c>
      <c r="D356" t="s">
        <v>50</v>
      </c>
      <c r="E356">
        <v>1403.16</v>
      </c>
      <c r="F356">
        <v>0.14000000000000001</v>
      </c>
      <c r="G356">
        <v>249</v>
      </c>
      <c r="S356" t="s">
        <v>26</v>
      </c>
      <c r="T356">
        <v>1600</v>
      </c>
      <c r="U356" t="s">
        <v>64</v>
      </c>
      <c r="V356" t="s">
        <v>49</v>
      </c>
      <c r="W356">
        <v>800.43</v>
      </c>
      <c r="X356">
        <v>0.2</v>
      </c>
      <c r="Y356">
        <v>356</v>
      </c>
      <c r="AI356" t="s">
        <v>27</v>
      </c>
      <c r="AJ356">
        <v>700</v>
      </c>
      <c r="AK356" t="s">
        <v>57</v>
      </c>
      <c r="AL356">
        <v>40</v>
      </c>
      <c r="AM356" t="s">
        <v>49</v>
      </c>
      <c r="AN356">
        <v>752</v>
      </c>
      <c r="AO356">
        <v>0.5</v>
      </c>
      <c r="AP356">
        <v>1</v>
      </c>
    </row>
    <row r="357" spans="1:42" x14ac:dyDescent="0.3">
      <c r="A357" t="s">
        <v>28</v>
      </c>
      <c r="B357">
        <v>1800</v>
      </c>
      <c r="C357" t="s">
        <v>57</v>
      </c>
      <c r="D357" t="s">
        <v>49</v>
      </c>
      <c r="E357">
        <v>1618.05</v>
      </c>
      <c r="F357">
        <v>0.33</v>
      </c>
      <c r="G357">
        <v>30</v>
      </c>
      <c r="S357" t="s">
        <v>26</v>
      </c>
      <c r="T357">
        <v>1800</v>
      </c>
      <c r="U357" t="s">
        <v>64</v>
      </c>
      <c r="V357" t="s">
        <v>51</v>
      </c>
      <c r="W357">
        <v>1542.73</v>
      </c>
      <c r="X357">
        <v>0.16</v>
      </c>
      <c r="Y357">
        <v>41</v>
      </c>
      <c r="AI357" t="s">
        <v>27</v>
      </c>
      <c r="AJ357">
        <v>10000</v>
      </c>
      <c r="AK357" t="s">
        <v>58</v>
      </c>
      <c r="AL357">
        <v>40</v>
      </c>
      <c r="AP357">
        <v>216</v>
      </c>
    </row>
    <row r="358" spans="1:42" x14ac:dyDescent="0.3">
      <c r="A358" t="s">
        <v>27</v>
      </c>
      <c r="B358">
        <v>800</v>
      </c>
      <c r="C358" t="s">
        <v>56</v>
      </c>
      <c r="D358" t="s">
        <v>50</v>
      </c>
      <c r="E358">
        <v>739.83</v>
      </c>
      <c r="F358">
        <v>0.19</v>
      </c>
      <c r="G358">
        <v>32</v>
      </c>
      <c r="S358" t="s">
        <v>28</v>
      </c>
      <c r="T358">
        <v>1100</v>
      </c>
      <c r="U358" t="s">
        <v>65</v>
      </c>
      <c r="V358" t="s">
        <v>49</v>
      </c>
      <c r="W358">
        <v>1079</v>
      </c>
      <c r="X358">
        <v>0.49</v>
      </c>
      <c r="Y358">
        <v>367</v>
      </c>
      <c r="AI358" t="s">
        <v>27</v>
      </c>
      <c r="AJ358">
        <v>5000</v>
      </c>
      <c r="AK358" t="s">
        <v>57</v>
      </c>
      <c r="AL358">
        <v>40</v>
      </c>
      <c r="AM358" t="s">
        <v>49</v>
      </c>
      <c r="AN358">
        <v>5659</v>
      </c>
      <c r="AO358">
        <v>0.5</v>
      </c>
      <c r="AP358">
        <v>1</v>
      </c>
    </row>
    <row r="359" spans="1:42" x14ac:dyDescent="0.3">
      <c r="A359" t="s">
        <v>28</v>
      </c>
      <c r="B359">
        <v>4200</v>
      </c>
      <c r="C359" t="s">
        <v>56</v>
      </c>
      <c r="D359" t="s">
        <v>49</v>
      </c>
      <c r="E359">
        <v>4237</v>
      </c>
      <c r="F359">
        <v>0.22</v>
      </c>
      <c r="G359">
        <v>3</v>
      </c>
      <c r="S359" t="s">
        <v>28</v>
      </c>
      <c r="T359">
        <v>3900</v>
      </c>
      <c r="U359" t="s">
        <v>65</v>
      </c>
      <c r="V359" t="s">
        <v>50</v>
      </c>
      <c r="W359">
        <v>3913.1</v>
      </c>
      <c r="X359">
        <v>0.1</v>
      </c>
      <c r="Y359">
        <v>85</v>
      </c>
      <c r="AI359" t="s">
        <v>28</v>
      </c>
      <c r="AJ359">
        <v>1000</v>
      </c>
      <c r="AK359" t="s">
        <v>57</v>
      </c>
      <c r="AL359">
        <v>40</v>
      </c>
      <c r="AM359" t="s">
        <v>49</v>
      </c>
      <c r="AO359">
        <v>0.5</v>
      </c>
      <c r="AP359">
        <v>1</v>
      </c>
    </row>
    <row r="360" spans="1:42" x14ac:dyDescent="0.3">
      <c r="A360" t="s">
        <v>26</v>
      </c>
      <c r="B360">
        <v>700</v>
      </c>
      <c r="C360" t="s">
        <v>58</v>
      </c>
      <c r="D360" t="s">
        <v>50</v>
      </c>
      <c r="E360">
        <v>674.89</v>
      </c>
      <c r="F360">
        <v>0.44</v>
      </c>
      <c r="G360">
        <v>131</v>
      </c>
      <c r="S360" t="s">
        <v>28</v>
      </c>
      <c r="T360">
        <v>3400</v>
      </c>
      <c r="U360" t="s">
        <v>64</v>
      </c>
      <c r="V360" t="s">
        <v>50</v>
      </c>
      <c r="W360">
        <v>3435.11</v>
      </c>
      <c r="X360">
        <v>0.04</v>
      </c>
      <c r="Y360">
        <v>17</v>
      </c>
      <c r="AI360" t="s">
        <v>26</v>
      </c>
      <c r="AJ360">
        <v>1000</v>
      </c>
      <c r="AK360" t="s">
        <v>57</v>
      </c>
      <c r="AL360">
        <v>40</v>
      </c>
      <c r="AM360" t="s">
        <v>50</v>
      </c>
      <c r="AN360">
        <v>1007</v>
      </c>
      <c r="AO360">
        <v>0.24</v>
      </c>
      <c r="AP360">
        <v>1</v>
      </c>
    </row>
    <row r="361" spans="1:42" x14ac:dyDescent="0.3">
      <c r="A361" t="s">
        <v>28</v>
      </c>
      <c r="B361">
        <v>4600</v>
      </c>
      <c r="C361" t="s">
        <v>57</v>
      </c>
      <c r="D361" t="s">
        <v>49</v>
      </c>
      <c r="E361">
        <v>4645.5</v>
      </c>
      <c r="F361">
        <v>0.26</v>
      </c>
      <c r="G361">
        <v>22</v>
      </c>
      <c r="S361" t="s">
        <v>28</v>
      </c>
      <c r="T361">
        <v>2400</v>
      </c>
      <c r="U361" t="s">
        <v>65</v>
      </c>
      <c r="V361" t="s">
        <v>49</v>
      </c>
      <c r="W361">
        <v>2138.14</v>
      </c>
      <c r="X361">
        <v>0.49</v>
      </c>
      <c r="Y361">
        <v>58</v>
      </c>
      <c r="AI361" t="s">
        <v>26</v>
      </c>
      <c r="AJ361">
        <v>5000</v>
      </c>
      <c r="AK361" t="s">
        <v>57</v>
      </c>
      <c r="AL361">
        <v>40</v>
      </c>
      <c r="AM361" t="s">
        <v>50</v>
      </c>
      <c r="AN361">
        <v>5483</v>
      </c>
      <c r="AO361">
        <v>0.04</v>
      </c>
      <c r="AP361">
        <v>1</v>
      </c>
    </row>
    <row r="362" spans="1:42" x14ac:dyDescent="0.3">
      <c r="A362" t="s">
        <v>27</v>
      </c>
      <c r="B362">
        <v>1400</v>
      </c>
      <c r="C362" t="s">
        <v>58</v>
      </c>
      <c r="D362" t="s">
        <v>50</v>
      </c>
      <c r="E362">
        <v>1250.6400000000001</v>
      </c>
      <c r="F362">
        <v>0.28999999999999998</v>
      </c>
      <c r="G362">
        <v>134</v>
      </c>
      <c r="S362" t="s">
        <v>26</v>
      </c>
      <c r="T362">
        <v>1000</v>
      </c>
      <c r="U362" t="s">
        <v>65</v>
      </c>
      <c r="V362" t="s">
        <v>50</v>
      </c>
      <c r="W362">
        <v>914.74</v>
      </c>
      <c r="X362">
        <v>0.41</v>
      </c>
      <c r="Y362">
        <v>127</v>
      </c>
      <c r="AI362" t="s">
        <v>28</v>
      </c>
      <c r="AJ362">
        <v>1400</v>
      </c>
      <c r="AK362" t="s">
        <v>57</v>
      </c>
      <c r="AL362">
        <v>40</v>
      </c>
      <c r="AM362" t="s">
        <v>50</v>
      </c>
      <c r="AO362">
        <v>0.28999999999999998</v>
      </c>
      <c r="AP362">
        <v>1</v>
      </c>
    </row>
    <row r="363" spans="1:42" x14ac:dyDescent="0.3">
      <c r="A363" t="s">
        <v>28</v>
      </c>
      <c r="B363">
        <v>1300</v>
      </c>
      <c r="C363" t="s">
        <v>57</v>
      </c>
      <c r="D363" t="s">
        <v>50</v>
      </c>
      <c r="E363">
        <v>1175.48</v>
      </c>
      <c r="F363">
        <v>0.09</v>
      </c>
      <c r="G363">
        <v>111</v>
      </c>
      <c r="S363" t="s">
        <v>26</v>
      </c>
      <c r="T363">
        <v>800</v>
      </c>
      <c r="U363" t="s">
        <v>65</v>
      </c>
      <c r="V363" t="s">
        <v>49</v>
      </c>
      <c r="W363">
        <v>797.33</v>
      </c>
      <c r="X363">
        <v>0.52</v>
      </c>
      <c r="Y363">
        <v>410</v>
      </c>
      <c r="AI363" t="s">
        <v>28</v>
      </c>
      <c r="AJ363">
        <v>5000</v>
      </c>
      <c r="AK363" t="s">
        <v>57</v>
      </c>
      <c r="AL363">
        <v>40</v>
      </c>
      <c r="AM363" t="s">
        <v>50</v>
      </c>
      <c r="AN363">
        <v>6657.5</v>
      </c>
      <c r="AO363">
        <v>0.18</v>
      </c>
      <c r="AP363">
        <v>2</v>
      </c>
    </row>
    <row r="364" spans="1:42" x14ac:dyDescent="0.3">
      <c r="A364" t="s">
        <v>26</v>
      </c>
      <c r="B364">
        <v>2500</v>
      </c>
      <c r="C364" t="s">
        <v>57</v>
      </c>
      <c r="D364" t="s">
        <v>51</v>
      </c>
      <c r="E364">
        <v>2409.8000000000002</v>
      </c>
      <c r="F364">
        <v>7.0000000000000007E-2</v>
      </c>
      <c r="G364">
        <v>30</v>
      </c>
      <c r="S364" t="s">
        <v>27</v>
      </c>
      <c r="T364">
        <v>1700</v>
      </c>
      <c r="U364" t="s">
        <v>65</v>
      </c>
      <c r="V364" t="s">
        <v>49</v>
      </c>
      <c r="W364">
        <v>1475.42</v>
      </c>
      <c r="X364">
        <v>0.4</v>
      </c>
      <c r="Y364">
        <v>83</v>
      </c>
      <c r="AI364" t="s">
        <v>28</v>
      </c>
      <c r="AJ364">
        <v>5000</v>
      </c>
      <c r="AK364" t="s">
        <v>57</v>
      </c>
      <c r="AL364">
        <v>41</v>
      </c>
      <c r="AM364" t="s">
        <v>50</v>
      </c>
      <c r="AN364">
        <v>16691.57</v>
      </c>
      <c r="AO364">
        <v>0.19</v>
      </c>
      <c r="AP364">
        <v>7</v>
      </c>
    </row>
    <row r="365" spans="1:42" x14ac:dyDescent="0.3">
      <c r="A365" t="s">
        <v>27</v>
      </c>
      <c r="B365">
        <v>3200</v>
      </c>
      <c r="C365" t="s">
        <v>58</v>
      </c>
      <c r="D365" t="s">
        <v>51</v>
      </c>
      <c r="E365">
        <v>2991.84</v>
      </c>
      <c r="F365">
        <v>0.1</v>
      </c>
      <c r="G365">
        <v>78</v>
      </c>
      <c r="S365" t="s">
        <v>28</v>
      </c>
      <c r="T365">
        <v>2300</v>
      </c>
      <c r="U365" t="s">
        <v>64</v>
      </c>
      <c r="V365" t="s">
        <v>50</v>
      </c>
      <c r="W365">
        <v>2242.69</v>
      </c>
      <c r="X365">
        <v>0.06</v>
      </c>
      <c r="Y365">
        <v>33</v>
      </c>
      <c r="AI365" t="s">
        <v>27</v>
      </c>
      <c r="AJ365">
        <v>10000</v>
      </c>
      <c r="AK365" t="s">
        <v>58</v>
      </c>
      <c r="AL365">
        <v>41</v>
      </c>
      <c r="AP365">
        <v>1456</v>
      </c>
    </row>
    <row r="366" spans="1:42" x14ac:dyDescent="0.3">
      <c r="A366" t="s">
        <v>26</v>
      </c>
      <c r="B366">
        <v>1100</v>
      </c>
      <c r="C366" t="s">
        <v>57</v>
      </c>
      <c r="D366" t="s">
        <v>51</v>
      </c>
      <c r="E366">
        <v>992.21</v>
      </c>
      <c r="F366">
        <v>0.15</v>
      </c>
      <c r="G366">
        <v>14</v>
      </c>
      <c r="S366" t="s">
        <v>26</v>
      </c>
      <c r="T366">
        <v>2700</v>
      </c>
      <c r="U366" t="s">
        <v>65</v>
      </c>
      <c r="V366" t="s">
        <v>49</v>
      </c>
      <c r="W366">
        <v>2700.38</v>
      </c>
      <c r="X366">
        <v>0.3</v>
      </c>
      <c r="Y366">
        <v>26</v>
      </c>
      <c r="AI366" t="s">
        <v>26</v>
      </c>
      <c r="AJ366">
        <v>5000</v>
      </c>
      <c r="AK366" t="s">
        <v>57</v>
      </c>
      <c r="AL366">
        <v>41</v>
      </c>
      <c r="AM366" t="s">
        <v>50</v>
      </c>
      <c r="AN366">
        <v>10231.75</v>
      </c>
      <c r="AO366">
        <v>0.2</v>
      </c>
      <c r="AP366">
        <v>4</v>
      </c>
    </row>
    <row r="367" spans="1:42" x14ac:dyDescent="0.3">
      <c r="A367" t="s">
        <v>28</v>
      </c>
      <c r="B367">
        <v>700</v>
      </c>
      <c r="C367" t="s">
        <v>57</v>
      </c>
      <c r="D367" t="s">
        <v>49</v>
      </c>
      <c r="E367">
        <v>743.31</v>
      </c>
      <c r="F367">
        <v>0.32</v>
      </c>
      <c r="G367">
        <v>54</v>
      </c>
      <c r="S367" t="s">
        <v>26</v>
      </c>
      <c r="T367">
        <v>2100</v>
      </c>
      <c r="U367" t="s">
        <v>65</v>
      </c>
      <c r="V367" t="s">
        <v>50</v>
      </c>
      <c r="W367">
        <v>1953.9</v>
      </c>
      <c r="X367">
        <v>0.18</v>
      </c>
      <c r="Y367">
        <v>33</v>
      </c>
      <c r="AI367" t="s">
        <v>27</v>
      </c>
      <c r="AJ367">
        <v>5000</v>
      </c>
      <c r="AK367" t="s">
        <v>57</v>
      </c>
      <c r="AL367">
        <v>41</v>
      </c>
      <c r="AM367" t="s">
        <v>51</v>
      </c>
      <c r="AN367">
        <v>15741.94</v>
      </c>
      <c r="AO367">
        <v>0.08</v>
      </c>
      <c r="AP367">
        <v>17</v>
      </c>
    </row>
    <row r="368" spans="1:42" x14ac:dyDescent="0.3">
      <c r="A368" t="s">
        <v>26</v>
      </c>
      <c r="B368">
        <v>2300</v>
      </c>
      <c r="C368" t="s">
        <v>58</v>
      </c>
      <c r="D368" t="s">
        <v>50</v>
      </c>
      <c r="E368">
        <v>2009.09</v>
      </c>
      <c r="F368">
        <v>0.19</v>
      </c>
      <c r="G368">
        <v>31</v>
      </c>
      <c r="S368" t="s">
        <v>28</v>
      </c>
      <c r="T368">
        <v>2800</v>
      </c>
      <c r="U368" t="s">
        <v>64</v>
      </c>
      <c r="V368" t="s">
        <v>49</v>
      </c>
      <c r="W368">
        <v>2698.28</v>
      </c>
      <c r="X368">
        <v>0.3</v>
      </c>
      <c r="Y368">
        <v>25</v>
      </c>
      <c r="AI368" t="s">
        <v>28</v>
      </c>
      <c r="AJ368">
        <v>10000</v>
      </c>
      <c r="AK368" t="s">
        <v>57</v>
      </c>
      <c r="AL368">
        <v>41</v>
      </c>
      <c r="AP368">
        <v>245</v>
      </c>
    </row>
    <row r="369" spans="1:42" x14ac:dyDescent="0.3">
      <c r="A369" t="s">
        <v>27</v>
      </c>
      <c r="B369">
        <v>1100</v>
      </c>
      <c r="C369" t="s">
        <v>57</v>
      </c>
      <c r="D369" t="s">
        <v>50</v>
      </c>
      <c r="E369">
        <v>1039.6600000000001</v>
      </c>
      <c r="F369">
        <v>0.49</v>
      </c>
      <c r="G369">
        <v>17</v>
      </c>
      <c r="S369" t="s">
        <v>26</v>
      </c>
      <c r="T369">
        <v>2500</v>
      </c>
      <c r="U369" t="s">
        <v>64</v>
      </c>
      <c r="V369" t="s">
        <v>49</v>
      </c>
      <c r="W369">
        <v>2229.44</v>
      </c>
      <c r="X369">
        <v>0.11</v>
      </c>
      <c r="Y369">
        <v>9</v>
      </c>
      <c r="AI369" t="s">
        <v>27</v>
      </c>
      <c r="AJ369">
        <v>5000</v>
      </c>
      <c r="AK369" t="s">
        <v>57</v>
      </c>
      <c r="AL369">
        <v>41</v>
      </c>
      <c r="AM369" t="s">
        <v>50</v>
      </c>
      <c r="AN369">
        <v>10793.5</v>
      </c>
      <c r="AO369">
        <v>0.12</v>
      </c>
      <c r="AP369">
        <v>4</v>
      </c>
    </row>
    <row r="370" spans="1:42" x14ac:dyDescent="0.3">
      <c r="A370" t="s">
        <v>26</v>
      </c>
      <c r="B370">
        <v>4400</v>
      </c>
      <c r="C370" t="s">
        <v>58</v>
      </c>
      <c r="D370" t="s">
        <v>49</v>
      </c>
      <c r="E370">
        <v>4369.46</v>
      </c>
      <c r="F370">
        <v>0.19</v>
      </c>
      <c r="G370">
        <v>13</v>
      </c>
      <c r="S370" t="s">
        <v>27</v>
      </c>
      <c r="T370">
        <v>3900</v>
      </c>
      <c r="U370" t="s">
        <v>64</v>
      </c>
      <c r="V370" t="s">
        <v>51</v>
      </c>
      <c r="W370">
        <v>3896.33</v>
      </c>
      <c r="X370">
        <v>0.13</v>
      </c>
      <c r="Y370">
        <v>9</v>
      </c>
      <c r="AI370" t="s">
        <v>28</v>
      </c>
      <c r="AJ370">
        <v>1300</v>
      </c>
      <c r="AK370" t="s">
        <v>57</v>
      </c>
      <c r="AL370">
        <v>41</v>
      </c>
      <c r="AM370" t="s">
        <v>50</v>
      </c>
      <c r="AO370">
        <v>0.23</v>
      </c>
      <c r="AP370">
        <v>1</v>
      </c>
    </row>
    <row r="371" spans="1:42" x14ac:dyDescent="0.3">
      <c r="A371" t="s">
        <v>28</v>
      </c>
      <c r="B371">
        <v>3100</v>
      </c>
      <c r="C371" t="s">
        <v>57</v>
      </c>
      <c r="D371" t="s">
        <v>49</v>
      </c>
      <c r="E371">
        <v>3122.36</v>
      </c>
      <c r="F371">
        <v>0.6</v>
      </c>
      <c r="G371">
        <v>30</v>
      </c>
      <c r="S371" t="s">
        <v>26</v>
      </c>
      <c r="T371">
        <v>200</v>
      </c>
      <c r="U371" t="s">
        <v>64</v>
      </c>
      <c r="V371" t="s">
        <v>49</v>
      </c>
      <c r="W371">
        <v>237</v>
      </c>
      <c r="X371">
        <v>0.14000000000000001</v>
      </c>
      <c r="Y371">
        <v>41</v>
      </c>
      <c r="AI371" t="s">
        <v>26</v>
      </c>
      <c r="AJ371">
        <v>5000</v>
      </c>
      <c r="AK371" t="s">
        <v>57</v>
      </c>
      <c r="AL371">
        <v>41</v>
      </c>
      <c r="AM371" t="s">
        <v>51</v>
      </c>
      <c r="AN371">
        <v>15235.22</v>
      </c>
      <c r="AO371">
        <v>0.06</v>
      </c>
      <c r="AP371">
        <v>18</v>
      </c>
    </row>
    <row r="372" spans="1:42" x14ac:dyDescent="0.3">
      <c r="A372" t="s">
        <v>26</v>
      </c>
      <c r="B372">
        <v>4900</v>
      </c>
      <c r="C372" t="s">
        <v>57</v>
      </c>
      <c r="D372" t="s">
        <v>51</v>
      </c>
      <c r="E372">
        <v>4956.2</v>
      </c>
      <c r="F372">
        <v>0.1</v>
      </c>
      <c r="G372">
        <v>25</v>
      </c>
      <c r="S372" t="s">
        <v>27</v>
      </c>
      <c r="T372">
        <v>5000</v>
      </c>
      <c r="U372" t="s">
        <v>66</v>
      </c>
      <c r="V372" t="s">
        <v>51</v>
      </c>
      <c r="W372">
        <v>12071.72</v>
      </c>
      <c r="X372">
        <v>0.11</v>
      </c>
      <c r="Y372">
        <v>18</v>
      </c>
      <c r="AI372" t="s">
        <v>27</v>
      </c>
      <c r="AJ372">
        <v>5000</v>
      </c>
      <c r="AK372" t="s">
        <v>57</v>
      </c>
      <c r="AL372">
        <v>41</v>
      </c>
      <c r="AM372" t="s">
        <v>49</v>
      </c>
      <c r="AN372">
        <v>11193.33</v>
      </c>
      <c r="AO372">
        <v>0.44</v>
      </c>
      <c r="AP372">
        <v>3</v>
      </c>
    </row>
    <row r="373" spans="1:42" x14ac:dyDescent="0.3">
      <c r="A373" t="s">
        <v>26</v>
      </c>
      <c r="B373">
        <v>4500</v>
      </c>
      <c r="C373" t="s">
        <v>58</v>
      </c>
      <c r="D373" t="s">
        <v>51</v>
      </c>
      <c r="E373">
        <v>4498.1400000000003</v>
      </c>
      <c r="F373">
        <v>0.1</v>
      </c>
      <c r="G373">
        <v>63</v>
      </c>
      <c r="S373" t="s">
        <v>26</v>
      </c>
      <c r="T373">
        <v>1200</v>
      </c>
      <c r="U373" t="s">
        <v>64</v>
      </c>
      <c r="V373" t="s">
        <v>49</v>
      </c>
      <c r="W373">
        <v>1012.58</v>
      </c>
      <c r="X373">
        <v>0.23</v>
      </c>
      <c r="Y373">
        <v>102</v>
      </c>
      <c r="AI373" t="s">
        <v>26</v>
      </c>
      <c r="AJ373">
        <v>10000</v>
      </c>
      <c r="AK373" t="s">
        <v>58</v>
      </c>
      <c r="AL373">
        <v>41</v>
      </c>
      <c r="AP373">
        <v>1456</v>
      </c>
    </row>
    <row r="374" spans="1:42" x14ac:dyDescent="0.3">
      <c r="A374" t="s">
        <v>26</v>
      </c>
      <c r="B374">
        <v>2200</v>
      </c>
      <c r="C374" t="s">
        <v>57</v>
      </c>
      <c r="D374" t="s">
        <v>51</v>
      </c>
      <c r="E374">
        <v>2161.0700000000002</v>
      </c>
      <c r="F374">
        <v>0.09</v>
      </c>
      <c r="G374">
        <v>14</v>
      </c>
      <c r="S374" t="s">
        <v>28</v>
      </c>
      <c r="T374">
        <v>3600</v>
      </c>
      <c r="U374" t="s">
        <v>65</v>
      </c>
      <c r="V374" t="s">
        <v>50</v>
      </c>
      <c r="W374">
        <v>3652.17</v>
      </c>
      <c r="X374">
        <v>0.1</v>
      </c>
      <c r="Y374">
        <v>79</v>
      </c>
      <c r="AI374" t="s">
        <v>27</v>
      </c>
      <c r="AJ374">
        <v>10000</v>
      </c>
      <c r="AK374" t="s">
        <v>57</v>
      </c>
      <c r="AL374">
        <v>41</v>
      </c>
      <c r="AP374">
        <v>244</v>
      </c>
    </row>
    <row r="375" spans="1:42" x14ac:dyDescent="0.3">
      <c r="A375" t="s">
        <v>26</v>
      </c>
      <c r="B375">
        <v>300</v>
      </c>
      <c r="C375" t="s">
        <v>58</v>
      </c>
      <c r="D375" t="s">
        <v>50</v>
      </c>
      <c r="E375">
        <v>354.35</v>
      </c>
      <c r="F375">
        <v>0.28000000000000003</v>
      </c>
      <c r="G375">
        <v>16</v>
      </c>
      <c r="S375" t="s">
        <v>26</v>
      </c>
      <c r="T375">
        <v>4600</v>
      </c>
      <c r="U375" t="s">
        <v>64</v>
      </c>
      <c r="V375" t="s">
        <v>51</v>
      </c>
      <c r="W375">
        <v>4666</v>
      </c>
      <c r="X375">
        <v>7.0000000000000007E-2</v>
      </c>
      <c r="Y375">
        <v>8</v>
      </c>
      <c r="AI375" t="s">
        <v>28</v>
      </c>
      <c r="AJ375">
        <v>10000</v>
      </c>
      <c r="AK375" t="s">
        <v>58</v>
      </c>
      <c r="AL375">
        <v>41</v>
      </c>
      <c r="AP375">
        <v>1456</v>
      </c>
    </row>
    <row r="376" spans="1:42" x14ac:dyDescent="0.3">
      <c r="A376" t="s">
        <v>27</v>
      </c>
      <c r="B376">
        <v>2900</v>
      </c>
      <c r="C376" t="s">
        <v>58</v>
      </c>
      <c r="D376" t="s">
        <v>50</v>
      </c>
      <c r="E376">
        <v>2867.2</v>
      </c>
      <c r="F376">
        <v>0.22</v>
      </c>
      <c r="G376">
        <v>25</v>
      </c>
      <c r="S376" t="s">
        <v>27</v>
      </c>
      <c r="T376">
        <v>1400</v>
      </c>
      <c r="U376" t="s">
        <v>64</v>
      </c>
      <c r="V376" t="s">
        <v>51</v>
      </c>
      <c r="W376">
        <v>1174.44</v>
      </c>
      <c r="X376">
        <v>7.0000000000000007E-2</v>
      </c>
      <c r="Y376">
        <v>52</v>
      </c>
      <c r="AI376" t="s">
        <v>27</v>
      </c>
      <c r="AJ376">
        <v>800</v>
      </c>
      <c r="AK376" t="s">
        <v>57</v>
      </c>
      <c r="AL376">
        <v>41</v>
      </c>
      <c r="AM376" t="s">
        <v>49</v>
      </c>
      <c r="AN376">
        <v>838</v>
      </c>
      <c r="AO376">
        <v>0.14000000000000001</v>
      </c>
      <c r="AP376">
        <v>1</v>
      </c>
    </row>
    <row r="377" spans="1:42" x14ac:dyDescent="0.3">
      <c r="A377" t="s">
        <v>28</v>
      </c>
      <c r="B377">
        <v>4400</v>
      </c>
      <c r="C377" t="s">
        <v>56</v>
      </c>
      <c r="D377" t="s">
        <v>49</v>
      </c>
      <c r="E377">
        <v>4429.66</v>
      </c>
      <c r="F377">
        <v>0.08</v>
      </c>
      <c r="G377">
        <v>3</v>
      </c>
      <c r="S377" t="s">
        <v>28</v>
      </c>
      <c r="T377">
        <v>1700</v>
      </c>
      <c r="U377" t="s">
        <v>64</v>
      </c>
      <c r="V377" t="s">
        <v>49</v>
      </c>
      <c r="W377">
        <v>1282.4000000000001</v>
      </c>
      <c r="X377">
        <v>0.27</v>
      </c>
      <c r="Y377">
        <v>89</v>
      </c>
      <c r="AI377" t="s">
        <v>26</v>
      </c>
      <c r="AJ377">
        <v>5000</v>
      </c>
      <c r="AK377" t="s">
        <v>57</v>
      </c>
      <c r="AL377">
        <v>41</v>
      </c>
      <c r="AM377" t="s">
        <v>49</v>
      </c>
      <c r="AN377">
        <v>9234.5</v>
      </c>
      <c r="AO377">
        <v>0.27</v>
      </c>
      <c r="AP377">
        <v>2</v>
      </c>
    </row>
    <row r="378" spans="1:42" x14ac:dyDescent="0.3">
      <c r="A378" t="s">
        <v>26</v>
      </c>
      <c r="B378">
        <v>1600</v>
      </c>
      <c r="C378" t="s">
        <v>56</v>
      </c>
      <c r="D378" t="s">
        <v>50</v>
      </c>
      <c r="E378">
        <v>1207.71</v>
      </c>
      <c r="F378">
        <v>0.21</v>
      </c>
      <c r="G378">
        <v>44</v>
      </c>
      <c r="S378" t="s">
        <v>26</v>
      </c>
      <c r="T378">
        <v>900</v>
      </c>
      <c r="U378" t="s">
        <v>62</v>
      </c>
      <c r="V378" t="s">
        <v>49</v>
      </c>
      <c r="W378">
        <v>919</v>
      </c>
      <c r="X378">
        <v>0.28999999999999998</v>
      </c>
      <c r="Y378">
        <v>4</v>
      </c>
      <c r="AI378" t="s">
        <v>28</v>
      </c>
      <c r="AJ378">
        <v>5000</v>
      </c>
      <c r="AK378" t="s">
        <v>57</v>
      </c>
      <c r="AL378">
        <v>41</v>
      </c>
      <c r="AM378" t="s">
        <v>49</v>
      </c>
      <c r="AN378">
        <v>17413.330000000002</v>
      </c>
      <c r="AO378">
        <v>0.49</v>
      </c>
      <c r="AP378">
        <v>16</v>
      </c>
    </row>
    <row r="379" spans="1:42" x14ac:dyDescent="0.3">
      <c r="A379" t="s">
        <v>28</v>
      </c>
      <c r="B379">
        <v>2300</v>
      </c>
      <c r="C379" t="s">
        <v>57</v>
      </c>
      <c r="D379" t="s">
        <v>49</v>
      </c>
      <c r="E379">
        <v>2202.1</v>
      </c>
      <c r="F379">
        <v>0.22</v>
      </c>
      <c r="G379">
        <v>19</v>
      </c>
      <c r="S379" t="s">
        <v>28</v>
      </c>
      <c r="T379">
        <v>4800</v>
      </c>
      <c r="U379" t="s">
        <v>65</v>
      </c>
      <c r="V379" t="s">
        <v>49</v>
      </c>
      <c r="W379">
        <v>4839.9399999999996</v>
      </c>
      <c r="X379">
        <v>0.38</v>
      </c>
      <c r="Y379">
        <v>37</v>
      </c>
      <c r="AI379" t="s">
        <v>26</v>
      </c>
      <c r="AJ379">
        <v>1300</v>
      </c>
      <c r="AK379" t="s">
        <v>57</v>
      </c>
      <c r="AL379">
        <v>41</v>
      </c>
      <c r="AM379" t="s">
        <v>50</v>
      </c>
      <c r="AO379">
        <v>0.31</v>
      </c>
      <c r="AP379">
        <v>1</v>
      </c>
    </row>
    <row r="380" spans="1:42" x14ac:dyDescent="0.3">
      <c r="A380" t="s">
        <v>26</v>
      </c>
      <c r="B380">
        <v>2000</v>
      </c>
      <c r="C380" t="s">
        <v>56</v>
      </c>
      <c r="D380" t="s">
        <v>49</v>
      </c>
      <c r="E380">
        <v>1589.4</v>
      </c>
      <c r="F380">
        <v>0.09</v>
      </c>
      <c r="G380">
        <v>16</v>
      </c>
      <c r="S380" t="s">
        <v>28</v>
      </c>
      <c r="T380">
        <v>2600</v>
      </c>
      <c r="U380" t="s">
        <v>64</v>
      </c>
      <c r="V380" t="s">
        <v>50</v>
      </c>
      <c r="W380">
        <v>2636.06</v>
      </c>
      <c r="X380">
        <v>0.04</v>
      </c>
      <c r="Y380">
        <v>30</v>
      </c>
      <c r="AI380" t="s">
        <v>26</v>
      </c>
      <c r="AJ380">
        <v>10000</v>
      </c>
      <c r="AK380" t="s">
        <v>57</v>
      </c>
      <c r="AL380">
        <v>41</v>
      </c>
      <c r="AP380">
        <v>244</v>
      </c>
    </row>
    <row r="381" spans="1:42" x14ac:dyDescent="0.3">
      <c r="A381" t="s">
        <v>28</v>
      </c>
      <c r="B381">
        <v>1800</v>
      </c>
      <c r="C381" t="s">
        <v>59</v>
      </c>
      <c r="D381" t="s">
        <v>50</v>
      </c>
      <c r="E381">
        <v>1761.28</v>
      </c>
      <c r="F381">
        <v>0.05</v>
      </c>
      <c r="G381">
        <v>7</v>
      </c>
      <c r="S381" t="s">
        <v>28</v>
      </c>
      <c r="T381">
        <v>4900</v>
      </c>
      <c r="U381" t="s">
        <v>65</v>
      </c>
      <c r="V381" t="s">
        <v>49</v>
      </c>
      <c r="W381">
        <v>4820.4799999999996</v>
      </c>
      <c r="X381">
        <v>0.33</v>
      </c>
      <c r="Y381">
        <v>33</v>
      </c>
      <c r="AI381" t="s">
        <v>26</v>
      </c>
      <c r="AJ381">
        <v>10000</v>
      </c>
      <c r="AK381" t="s">
        <v>58</v>
      </c>
      <c r="AL381">
        <v>42</v>
      </c>
      <c r="AP381">
        <v>719</v>
      </c>
    </row>
    <row r="382" spans="1:42" x14ac:dyDescent="0.3">
      <c r="A382" t="s">
        <v>28</v>
      </c>
      <c r="B382">
        <v>3200</v>
      </c>
      <c r="C382" t="s">
        <v>57</v>
      </c>
      <c r="D382" t="s">
        <v>49</v>
      </c>
      <c r="E382">
        <v>3198</v>
      </c>
      <c r="F382">
        <v>0.25</v>
      </c>
      <c r="G382">
        <v>19</v>
      </c>
      <c r="S382" t="s">
        <v>27</v>
      </c>
      <c r="T382">
        <v>4300</v>
      </c>
      <c r="U382" t="s">
        <v>65</v>
      </c>
      <c r="V382" t="s">
        <v>50</v>
      </c>
      <c r="W382">
        <v>4342.05</v>
      </c>
      <c r="X382">
        <v>0.21</v>
      </c>
      <c r="Y382">
        <v>20</v>
      </c>
      <c r="AI382" t="s">
        <v>26</v>
      </c>
      <c r="AJ382">
        <v>5000</v>
      </c>
      <c r="AK382" t="s">
        <v>57</v>
      </c>
      <c r="AL382">
        <v>42</v>
      </c>
      <c r="AM382" t="s">
        <v>51</v>
      </c>
      <c r="AN382">
        <v>8743.9</v>
      </c>
      <c r="AO382">
        <v>0.06</v>
      </c>
      <c r="AP382">
        <v>11</v>
      </c>
    </row>
    <row r="383" spans="1:42" x14ac:dyDescent="0.3">
      <c r="A383" t="s">
        <v>26</v>
      </c>
      <c r="B383">
        <v>3000</v>
      </c>
      <c r="C383" t="s">
        <v>57</v>
      </c>
      <c r="D383" t="s">
        <v>50</v>
      </c>
      <c r="E383">
        <v>2829.9</v>
      </c>
      <c r="F383">
        <v>0.08</v>
      </c>
      <c r="G383">
        <v>10</v>
      </c>
      <c r="S383" t="s">
        <v>27</v>
      </c>
      <c r="T383">
        <v>4000</v>
      </c>
      <c r="U383" t="s">
        <v>64</v>
      </c>
      <c r="V383" t="s">
        <v>51</v>
      </c>
      <c r="W383">
        <v>4043</v>
      </c>
      <c r="X383">
        <v>7.0000000000000007E-2</v>
      </c>
      <c r="Y383">
        <v>8</v>
      </c>
      <c r="AI383" t="s">
        <v>28</v>
      </c>
      <c r="AJ383">
        <v>4600</v>
      </c>
      <c r="AK383" t="s">
        <v>57</v>
      </c>
      <c r="AL383">
        <v>42</v>
      </c>
      <c r="AM383" t="s">
        <v>49</v>
      </c>
      <c r="AN383">
        <v>4594</v>
      </c>
      <c r="AO383">
        <v>0.03</v>
      </c>
      <c r="AP383">
        <v>1</v>
      </c>
    </row>
    <row r="384" spans="1:42" x14ac:dyDescent="0.3">
      <c r="A384" t="s">
        <v>28</v>
      </c>
      <c r="B384">
        <v>2900</v>
      </c>
      <c r="C384" t="s">
        <v>56</v>
      </c>
      <c r="D384" t="s">
        <v>49</v>
      </c>
      <c r="E384">
        <v>2942.27</v>
      </c>
      <c r="F384">
        <v>0.06</v>
      </c>
      <c r="G384">
        <v>11</v>
      </c>
      <c r="S384" t="s">
        <v>28</v>
      </c>
      <c r="T384">
        <v>200</v>
      </c>
      <c r="U384" t="s">
        <v>65</v>
      </c>
      <c r="V384" t="s">
        <v>49</v>
      </c>
      <c r="W384">
        <v>287</v>
      </c>
      <c r="X384">
        <v>7.0000000000000007E-2</v>
      </c>
      <c r="Y384">
        <v>1</v>
      </c>
      <c r="AI384" t="s">
        <v>27</v>
      </c>
      <c r="AJ384">
        <v>1300</v>
      </c>
      <c r="AK384" t="s">
        <v>58</v>
      </c>
      <c r="AL384">
        <v>42</v>
      </c>
      <c r="AM384" t="s">
        <v>50</v>
      </c>
      <c r="AN384">
        <v>709.53</v>
      </c>
      <c r="AO384">
        <v>0.12</v>
      </c>
      <c r="AP384">
        <v>17</v>
      </c>
    </row>
    <row r="385" spans="1:42" x14ac:dyDescent="0.3">
      <c r="A385" t="s">
        <v>28</v>
      </c>
      <c r="B385">
        <v>900</v>
      </c>
      <c r="C385" t="s">
        <v>57</v>
      </c>
      <c r="D385" t="s">
        <v>50</v>
      </c>
      <c r="E385">
        <v>932.07</v>
      </c>
      <c r="F385">
        <v>0.13</v>
      </c>
      <c r="G385">
        <v>18</v>
      </c>
      <c r="S385" t="s">
        <v>26</v>
      </c>
      <c r="T385">
        <v>3200</v>
      </c>
      <c r="U385" t="s">
        <v>65</v>
      </c>
      <c r="V385" t="s">
        <v>50</v>
      </c>
      <c r="W385">
        <v>2993.54</v>
      </c>
      <c r="X385">
        <v>0.13</v>
      </c>
      <c r="Y385">
        <v>22</v>
      </c>
      <c r="AI385" t="s">
        <v>27</v>
      </c>
      <c r="AJ385">
        <v>4300</v>
      </c>
      <c r="AK385" t="s">
        <v>57</v>
      </c>
      <c r="AL385">
        <v>42</v>
      </c>
      <c r="AM385" t="s">
        <v>49</v>
      </c>
      <c r="AN385">
        <v>4341</v>
      </c>
      <c r="AO385">
        <v>0.03</v>
      </c>
      <c r="AP385">
        <v>1</v>
      </c>
    </row>
    <row r="386" spans="1:42" x14ac:dyDescent="0.3">
      <c r="A386" t="s">
        <v>27</v>
      </c>
      <c r="B386">
        <v>3600</v>
      </c>
      <c r="C386" t="s">
        <v>57</v>
      </c>
      <c r="D386" t="s">
        <v>49</v>
      </c>
      <c r="E386">
        <v>3661.6</v>
      </c>
      <c r="F386">
        <v>0.28999999999999998</v>
      </c>
      <c r="G386">
        <v>5</v>
      </c>
      <c r="S386" t="s">
        <v>26</v>
      </c>
      <c r="T386">
        <v>4100</v>
      </c>
      <c r="U386" t="s">
        <v>62</v>
      </c>
      <c r="V386" t="s">
        <v>49</v>
      </c>
      <c r="W386">
        <v>4120</v>
      </c>
      <c r="X386">
        <v>0.03</v>
      </c>
      <c r="Y386">
        <v>1</v>
      </c>
      <c r="AI386" t="s">
        <v>28</v>
      </c>
      <c r="AJ386">
        <v>5000</v>
      </c>
      <c r="AK386" t="s">
        <v>57</v>
      </c>
      <c r="AL386">
        <v>42</v>
      </c>
      <c r="AM386" t="s">
        <v>50</v>
      </c>
      <c r="AN386">
        <v>14966.44</v>
      </c>
      <c r="AO386">
        <v>0.02</v>
      </c>
      <c r="AP386">
        <v>9</v>
      </c>
    </row>
    <row r="387" spans="1:42" x14ac:dyDescent="0.3">
      <c r="A387" t="s">
        <v>27</v>
      </c>
      <c r="B387">
        <v>3500</v>
      </c>
      <c r="C387" t="s">
        <v>57</v>
      </c>
      <c r="D387" t="s">
        <v>49</v>
      </c>
      <c r="E387">
        <v>3531.42</v>
      </c>
      <c r="F387">
        <v>0.06</v>
      </c>
      <c r="G387">
        <v>7</v>
      </c>
      <c r="S387" t="s">
        <v>27</v>
      </c>
      <c r="T387">
        <v>2800</v>
      </c>
      <c r="U387" t="s">
        <v>65</v>
      </c>
      <c r="V387" t="s">
        <v>50</v>
      </c>
      <c r="W387">
        <v>2841.76</v>
      </c>
      <c r="X387">
        <v>0.12</v>
      </c>
      <c r="Y387">
        <v>34</v>
      </c>
      <c r="AI387" t="s">
        <v>26</v>
      </c>
      <c r="AJ387">
        <v>5000</v>
      </c>
      <c r="AK387" t="s">
        <v>57</v>
      </c>
      <c r="AL387">
        <v>42</v>
      </c>
      <c r="AM387" t="s">
        <v>49</v>
      </c>
      <c r="AN387">
        <v>10543</v>
      </c>
      <c r="AO387">
        <v>0.41</v>
      </c>
      <c r="AP387">
        <v>2</v>
      </c>
    </row>
    <row r="388" spans="1:42" x14ac:dyDescent="0.3">
      <c r="A388" t="s">
        <v>27</v>
      </c>
      <c r="B388">
        <v>300</v>
      </c>
      <c r="C388" t="s">
        <v>58</v>
      </c>
      <c r="D388" t="s">
        <v>49</v>
      </c>
      <c r="E388">
        <v>376.28</v>
      </c>
      <c r="F388">
        <v>0.65</v>
      </c>
      <c r="G388">
        <v>14</v>
      </c>
      <c r="S388" t="s">
        <v>27</v>
      </c>
      <c r="T388">
        <v>2500</v>
      </c>
      <c r="U388" t="s">
        <v>64</v>
      </c>
      <c r="V388" t="s">
        <v>51</v>
      </c>
      <c r="W388">
        <v>2214.8000000000002</v>
      </c>
      <c r="X388">
        <v>0.14000000000000001</v>
      </c>
      <c r="Y388">
        <v>25</v>
      </c>
      <c r="AI388" t="s">
        <v>26</v>
      </c>
      <c r="AJ388">
        <v>2300</v>
      </c>
      <c r="AK388" t="s">
        <v>58</v>
      </c>
      <c r="AL388">
        <v>42</v>
      </c>
      <c r="AM388" t="s">
        <v>51</v>
      </c>
      <c r="AN388">
        <v>2344</v>
      </c>
      <c r="AO388">
        <v>0.16</v>
      </c>
      <c r="AP388">
        <v>1</v>
      </c>
    </row>
    <row r="389" spans="1:42" x14ac:dyDescent="0.3">
      <c r="A389" t="s">
        <v>26</v>
      </c>
      <c r="B389">
        <v>3100</v>
      </c>
      <c r="C389" t="s">
        <v>58</v>
      </c>
      <c r="D389" t="s">
        <v>50</v>
      </c>
      <c r="E389">
        <v>3073.47</v>
      </c>
      <c r="F389">
        <v>0.15</v>
      </c>
      <c r="G389">
        <v>23</v>
      </c>
      <c r="S389" t="s">
        <v>26</v>
      </c>
      <c r="T389">
        <v>3100</v>
      </c>
      <c r="U389" t="s">
        <v>64</v>
      </c>
      <c r="V389" t="s">
        <v>51</v>
      </c>
      <c r="W389">
        <v>3093.72</v>
      </c>
      <c r="X389">
        <v>0.13</v>
      </c>
      <c r="Y389">
        <v>11</v>
      </c>
      <c r="AI389" t="s">
        <v>27</v>
      </c>
      <c r="AJ389">
        <v>800</v>
      </c>
      <c r="AK389" t="s">
        <v>57</v>
      </c>
      <c r="AL389">
        <v>42</v>
      </c>
      <c r="AM389" t="s">
        <v>51</v>
      </c>
      <c r="AN389">
        <v>673</v>
      </c>
      <c r="AO389">
        <v>0.05</v>
      </c>
      <c r="AP389">
        <v>2</v>
      </c>
    </row>
    <row r="390" spans="1:42" x14ac:dyDescent="0.3">
      <c r="A390" t="s">
        <v>27</v>
      </c>
      <c r="B390">
        <v>1100</v>
      </c>
      <c r="C390" t="s">
        <v>59</v>
      </c>
      <c r="D390" t="s">
        <v>49</v>
      </c>
      <c r="E390">
        <v>1164</v>
      </c>
      <c r="F390">
        <v>0.3</v>
      </c>
      <c r="G390">
        <v>5</v>
      </c>
      <c r="S390" t="s">
        <v>26</v>
      </c>
      <c r="T390">
        <v>2500</v>
      </c>
      <c r="U390" t="s">
        <v>64</v>
      </c>
      <c r="V390" t="s">
        <v>50</v>
      </c>
      <c r="W390">
        <v>2447.16</v>
      </c>
      <c r="X390">
        <v>0.05</v>
      </c>
      <c r="Y390">
        <v>6</v>
      </c>
      <c r="AI390" t="s">
        <v>26</v>
      </c>
      <c r="AJ390">
        <v>1400</v>
      </c>
      <c r="AK390" t="s">
        <v>58</v>
      </c>
      <c r="AL390">
        <v>42</v>
      </c>
      <c r="AM390" t="s">
        <v>50</v>
      </c>
      <c r="AN390">
        <v>1464</v>
      </c>
      <c r="AO390">
        <v>0.02</v>
      </c>
      <c r="AP390">
        <v>1</v>
      </c>
    </row>
    <row r="391" spans="1:42" x14ac:dyDescent="0.3">
      <c r="A391" t="s">
        <v>27</v>
      </c>
      <c r="B391">
        <v>1900</v>
      </c>
      <c r="C391" t="s">
        <v>56</v>
      </c>
      <c r="D391" t="s">
        <v>51</v>
      </c>
      <c r="E391">
        <v>1521.33</v>
      </c>
      <c r="F391">
        <v>0.15</v>
      </c>
      <c r="G391">
        <v>9</v>
      </c>
      <c r="S391" t="s">
        <v>28</v>
      </c>
      <c r="T391">
        <v>3300</v>
      </c>
      <c r="U391" t="s">
        <v>64</v>
      </c>
      <c r="V391" t="s">
        <v>50</v>
      </c>
      <c r="W391">
        <v>3200.06</v>
      </c>
      <c r="X391">
        <v>0.04</v>
      </c>
      <c r="Y391">
        <v>16</v>
      </c>
      <c r="AI391" t="s">
        <v>27</v>
      </c>
      <c r="AJ391">
        <v>600</v>
      </c>
      <c r="AK391" t="s">
        <v>58</v>
      </c>
      <c r="AL391">
        <v>42</v>
      </c>
      <c r="AM391" t="s">
        <v>49</v>
      </c>
      <c r="AN391">
        <v>571.5</v>
      </c>
      <c r="AO391">
        <v>0.26</v>
      </c>
      <c r="AP391">
        <v>2</v>
      </c>
    </row>
    <row r="392" spans="1:42" x14ac:dyDescent="0.3">
      <c r="A392" t="s">
        <v>28</v>
      </c>
      <c r="B392">
        <v>4800</v>
      </c>
      <c r="C392" t="s">
        <v>56</v>
      </c>
      <c r="D392" t="s">
        <v>50</v>
      </c>
      <c r="E392">
        <v>4868</v>
      </c>
      <c r="F392">
        <v>7.0000000000000007E-2</v>
      </c>
      <c r="G392">
        <v>2</v>
      </c>
      <c r="S392" t="s">
        <v>26</v>
      </c>
      <c r="T392">
        <v>1400</v>
      </c>
      <c r="U392" t="s">
        <v>62</v>
      </c>
      <c r="V392" t="s">
        <v>49</v>
      </c>
      <c r="W392">
        <v>1390</v>
      </c>
      <c r="X392">
        <v>1.48</v>
      </c>
      <c r="Y392">
        <v>2</v>
      </c>
      <c r="AI392" t="s">
        <v>27</v>
      </c>
      <c r="AJ392">
        <v>10000</v>
      </c>
      <c r="AK392" t="s">
        <v>57</v>
      </c>
      <c r="AL392">
        <v>42</v>
      </c>
      <c r="AP392">
        <v>262</v>
      </c>
    </row>
    <row r="393" spans="1:42" x14ac:dyDescent="0.3">
      <c r="A393" t="s">
        <v>27</v>
      </c>
      <c r="B393">
        <v>4700</v>
      </c>
      <c r="C393" t="s">
        <v>58</v>
      </c>
      <c r="D393" t="s">
        <v>50</v>
      </c>
      <c r="E393">
        <v>4750.6499999999996</v>
      </c>
      <c r="F393">
        <v>0.08</v>
      </c>
      <c r="G393">
        <v>23</v>
      </c>
      <c r="S393" t="s">
        <v>27</v>
      </c>
      <c r="T393">
        <v>4200</v>
      </c>
      <c r="U393" t="s">
        <v>64</v>
      </c>
      <c r="V393" t="s">
        <v>51</v>
      </c>
      <c r="W393">
        <v>3839.11</v>
      </c>
      <c r="X393">
        <v>0.06</v>
      </c>
      <c r="Y393">
        <v>9</v>
      </c>
      <c r="AI393" t="s">
        <v>26</v>
      </c>
      <c r="AJ393">
        <v>700</v>
      </c>
      <c r="AK393" t="s">
        <v>57</v>
      </c>
      <c r="AL393">
        <v>42</v>
      </c>
      <c r="AM393" t="s">
        <v>51</v>
      </c>
      <c r="AN393">
        <v>776</v>
      </c>
      <c r="AO393">
        <v>7.0000000000000007E-2</v>
      </c>
      <c r="AP393">
        <v>1</v>
      </c>
    </row>
    <row r="394" spans="1:42" x14ac:dyDescent="0.3">
      <c r="A394" t="s">
        <v>27</v>
      </c>
      <c r="B394">
        <v>1600</v>
      </c>
      <c r="C394" t="s">
        <v>59</v>
      </c>
      <c r="D394" t="s">
        <v>49</v>
      </c>
      <c r="E394">
        <v>1112</v>
      </c>
      <c r="F394">
        <v>0.11</v>
      </c>
      <c r="G394">
        <v>1</v>
      </c>
      <c r="S394" t="s">
        <v>27</v>
      </c>
      <c r="T394">
        <v>1100</v>
      </c>
      <c r="U394" t="s">
        <v>66</v>
      </c>
      <c r="V394" t="s">
        <v>49</v>
      </c>
      <c r="W394">
        <v>1108.25</v>
      </c>
      <c r="X394">
        <v>0.63</v>
      </c>
      <c r="Y394">
        <v>8</v>
      </c>
      <c r="AI394" t="s">
        <v>26</v>
      </c>
      <c r="AJ394">
        <v>1300</v>
      </c>
      <c r="AK394" t="s">
        <v>57</v>
      </c>
      <c r="AL394">
        <v>42</v>
      </c>
      <c r="AM394" t="s">
        <v>51</v>
      </c>
      <c r="AN394">
        <v>1036.6600000000001</v>
      </c>
      <c r="AO394">
        <v>0.05</v>
      </c>
      <c r="AP394">
        <v>3</v>
      </c>
    </row>
    <row r="395" spans="1:42" x14ac:dyDescent="0.3">
      <c r="A395" t="s">
        <v>27</v>
      </c>
      <c r="B395">
        <v>4400</v>
      </c>
      <c r="C395" t="s">
        <v>57</v>
      </c>
      <c r="D395" t="s">
        <v>51</v>
      </c>
      <c r="E395">
        <v>4451.17</v>
      </c>
      <c r="F395">
        <v>7.0000000000000007E-2</v>
      </c>
      <c r="G395">
        <v>17</v>
      </c>
      <c r="S395" t="s">
        <v>27</v>
      </c>
      <c r="T395">
        <v>2000</v>
      </c>
      <c r="U395" t="s">
        <v>64</v>
      </c>
      <c r="V395" t="s">
        <v>50</v>
      </c>
      <c r="W395">
        <v>1898</v>
      </c>
      <c r="X395">
        <v>0.02</v>
      </c>
      <c r="Y395">
        <v>7</v>
      </c>
      <c r="AI395" t="s">
        <v>27</v>
      </c>
      <c r="AJ395">
        <v>2200</v>
      </c>
      <c r="AK395" t="s">
        <v>58</v>
      </c>
      <c r="AL395">
        <v>42</v>
      </c>
      <c r="AM395" t="s">
        <v>51</v>
      </c>
      <c r="AN395">
        <v>2294</v>
      </c>
      <c r="AO395">
        <v>0.16</v>
      </c>
      <c r="AP395">
        <v>1</v>
      </c>
    </row>
    <row r="396" spans="1:42" x14ac:dyDescent="0.3">
      <c r="A396" t="s">
        <v>28</v>
      </c>
      <c r="B396">
        <v>600</v>
      </c>
      <c r="C396" t="s">
        <v>59</v>
      </c>
      <c r="D396" t="s">
        <v>49</v>
      </c>
      <c r="E396">
        <v>684</v>
      </c>
      <c r="F396">
        <v>0.11</v>
      </c>
      <c r="G396">
        <v>1</v>
      </c>
      <c r="S396" t="s">
        <v>26</v>
      </c>
      <c r="T396">
        <v>3300</v>
      </c>
      <c r="U396" t="s">
        <v>64</v>
      </c>
      <c r="V396" t="s">
        <v>51</v>
      </c>
      <c r="W396">
        <v>3347.45</v>
      </c>
      <c r="X396">
        <v>0.12</v>
      </c>
      <c r="Y396">
        <v>11</v>
      </c>
      <c r="AI396" t="s">
        <v>26</v>
      </c>
      <c r="AJ396">
        <v>3900</v>
      </c>
      <c r="AK396" t="s">
        <v>57</v>
      </c>
      <c r="AL396">
        <v>42</v>
      </c>
      <c r="AM396" t="s">
        <v>51</v>
      </c>
      <c r="AN396">
        <v>3995</v>
      </c>
      <c r="AO396">
        <v>0.04</v>
      </c>
      <c r="AP396">
        <v>1</v>
      </c>
    </row>
    <row r="397" spans="1:42" x14ac:dyDescent="0.3">
      <c r="A397" t="s">
        <v>28</v>
      </c>
      <c r="B397">
        <v>4400</v>
      </c>
      <c r="C397" t="s">
        <v>56</v>
      </c>
      <c r="D397" t="s">
        <v>50</v>
      </c>
      <c r="E397">
        <v>4455</v>
      </c>
      <c r="F397">
        <v>0.02</v>
      </c>
      <c r="G397">
        <v>1</v>
      </c>
      <c r="S397" t="s">
        <v>28</v>
      </c>
      <c r="T397">
        <v>3200</v>
      </c>
      <c r="U397" t="s">
        <v>66</v>
      </c>
      <c r="V397" t="s">
        <v>50</v>
      </c>
      <c r="W397">
        <v>3268.33</v>
      </c>
      <c r="X397">
        <v>0.13</v>
      </c>
      <c r="Y397">
        <v>3</v>
      </c>
      <c r="AI397" t="s">
        <v>27</v>
      </c>
      <c r="AJ397">
        <v>5000</v>
      </c>
      <c r="AK397" t="s">
        <v>58</v>
      </c>
      <c r="AL397">
        <v>42</v>
      </c>
      <c r="AM397" t="s">
        <v>51</v>
      </c>
      <c r="AN397">
        <v>12917</v>
      </c>
      <c r="AO397">
        <v>0.06</v>
      </c>
      <c r="AP397">
        <v>2</v>
      </c>
    </row>
    <row r="398" spans="1:42" x14ac:dyDescent="0.3">
      <c r="A398" t="s">
        <v>27</v>
      </c>
      <c r="B398">
        <v>2700</v>
      </c>
      <c r="C398" t="s">
        <v>56</v>
      </c>
      <c r="D398" t="s">
        <v>50</v>
      </c>
      <c r="E398">
        <v>2656.14</v>
      </c>
      <c r="F398">
        <v>0.06</v>
      </c>
      <c r="G398">
        <v>7</v>
      </c>
      <c r="S398" t="s">
        <v>26</v>
      </c>
      <c r="T398">
        <v>3900</v>
      </c>
      <c r="U398" t="s">
        <v>64</v>
      </c>
      <c r="V398" t="s">
        <v>49</v>
      </c>
      <c r="W398">
        <v>3942.5</v>
      </c>
      <c r="X398">
        <v>0.23</v>
      </c>
      <c r="Y398">
        <v>6</v>
      </c>
      <c r="AI398" t="s">
        <v>28</v>
      </c>
      <c r="AJ398">
        <v>1100</v>
      </c>
      <c r="AK398" t="s">
        <v>57</v>
      </c>
      <c r="AL398">
        <v>42</v>
      </c>
      <c r="AM398" t="s">
        <v>50</v>
      </c>
      <c r="AN398">
        <v>1122</v>
      </c>
      <c r="AO398">
        <v>0.04</v>
      </c>
      <c r="AP398">
        <v>1</v>
      </c>
    </row>
    <row r="399" spans="1:42" x14ac:dyDescent="0.3">
      <c r="A399" t="s">
        <v>26</v>
      </c>
      <c r="B399">
        <v>3600</v>
      </c>
      <c r="C399" t="s">
        <v>57</v>
      </c>
      <c r="D399" t="s">
        <v>49</v>
      </c>
      <c r="E399">
        <v>3167.5</v>
      </c>
      <c r="F399">
        <v>0.26</v>
      </c>
      <c r="G399">
        <v>6</v>
      </c>
      <c r="S399" t="s">
        <v>27</v>
      </c>
      <c r="T399">
        <v>4300</v>
      </c>
      <c r="U399" t="s">
        <v>62</v>
      </c>
      <c r="V399" t="s">
        <v>51</v>
      </c>
      <c r="W399">
        <v>4305</v>
      </c>
      <c r="X399">
        <v>7.0000000000000007E-2</v>
      </c>
      <c r="Y399">
        <v>1</v>
      </c>
      <c r="AI399" t="s">
        <v>28</v>
      </c>
      <c r="AJ399">
        <v>4400</v>
      </c>
      <c r="AK399" t="s">
        <v>57</v>
      </c>
      <c r="AL399">
        <v>42</v>
      </c>
      <c r="AM399" t="s">
        <v>49</v>
      </c>
      <c r="AN399">
        <v>4481</v>
      </c>
      <c r="AO399">
        <v>0.03</v>
      </c>
      <c r="AP399">
        <v>1</v>
      </c>
    </row>
    <row r="400" spans="1:42" x14ac:dyDescent="0.3">
      <c r="A400" t="s">
        <v>28</v>
      </c>
      <c r="B400">
        <v>4700</v>
      </c>
      <c r="C400" t="s">
        <v>56</v>
      </c>
      <c r="D400" t="s">
        <v>49</v>
      </c>
      <c r="E400">
        <v>4754.25</v>
      </c>
      <c r="F400">
        <v>7.0000000000000007E-2</v>
      </c>
      <c r="G400">
        <v>4</v>
      </c>
      <c r="S400" t="s">
        <v>27</v>
      </c>
      <c r="T400">
        <v>3500</v>
      </c>
      <c r="U400" t="s">
        <v>66</v>
      </c>
      <c r="V400" t="s">
        <v>49</v>
      </c>
      <c r="W400">
        <v>3549</v>
      </c>
      <c r="X400">
        <v>0.06</v>
      </c>
      <c r="Y400">
        <v>1</v>
      </c>
      <c r="AI400" t="s">
        <v>27</v>
      </c>
      <c r="AJ400">
        <v>1800</v>
      </c>
      <c r="AK400" t="s">
        <v>58</v>
      </c>
      <c r="AL400">
        <v>42</v>
      </c>
      <c r="AM400" t="s">
        <v>51</v>
      </c>
      <c r="AN400">
        <v>1457</v>
      </c>
      <c r="AO400">
        <v>0.12</v>
      </c>
      <c r="AP400">
        <v>1</v>
      </c>
    </row>
    <row r="401" spans="1:42" x14ac:dyDescent="0.3">
      <c r="A401" t="s">
        <v>27</v>
      </c>
      <c r="B401">
        <v>2000</v>
      </c>
      <c r="C401" t="s">
        <v>57</v>
      </c>
      <c r="D401" t="s">
        <v>49</v>
      </c>
      <c r="E401">
        <v>1583.25</v>
      </c>
      <c r="F401">
        <v>0.11</v>
      </c>
      <c r="G401">
        <v>4</v>
      </c>
      <c r="S401" t="s">
        <v>27</v>
      </c>
      <c r="T401">
        <v>3500</v>
      </c>
      <c r="U401" t="s">
        <v>64</v>
      </c>
      <c r="V401" t="s">
        <v>50</v>
      </c>
      <c r="W401">
        <v>3458</v>
      </c>
      <c r="X401">
        <v>0.15</v>
      </c>
      <c r="Y401">
        <v>9</v>
      </c>
      <c r="AI401" t="s">
        <v>26</v>
      </c>
      <c r="AJ401">
        <v>600</v>
      </c>
      <c r="AK401" t="s">
        <v>57</v>
      </c>
      <c r="AL401">
        <v>42</v>
      </c>
      <c r="AM401" t="s">
        <v>51</v>
      </c>
      <c r="AN401">
        <v>409</v>
      </c>
      <c r="AO401">
        <v>0.04</v>
      </c>
      <c r="AP401">
        <v>1</v>
      </c>
    </row>
    <row r="402" spans="1:42" x14ac:dyDescent="0.3">
      <c r="A402" t="s">
        <v>28</v>
      </c>
      <c r="B402">
        <v>700</v>
      </c>
      <c r="C402" t="s">
        <v>59</v>
      </c>
      <c r="D402" t="s">
        <v>50</v>
      </c>
      <c r="E402">
        <v>787</v>
      </c>
      <c r="F402">
        <v>0.02</v>
      </c>
      <c r="G402">
        <v>1</v>
      </c>
      <c r="S402" t="s">
        <v>28</v>
      </c>
      <c r="T402">
        <v>3000</v>
      </c>
      <c r="U402" t="s">
        <v>62</v>
      </c>
      <c r="V402" t="s">
        <v>49</v>
      </c>
      <c r="W402">
        <v>3039.5</v>
      </c>
      <c r="X402">
        <v>0.33</v>
      </c>
      <c r="Y402">
        <v>6</v>
      </c>
      <c r="AI402" t="s">
        <v>28</v>
      </c>
      <c r="AJ402">
        <v>3500</v>
      </c>
      <c r="AK402" t="s">
        <v>57</v>
      </c>
      <c r="AL402">
        <v>42</v>
      </c>
      <c r="AM402" t="s">
        <v>50</v>
      </c>
      <c r="AN402">
        <v>3501</v>
      </c>
      <c r="AO402">
        <v>0.02</v>
      </c>
      <c r="AP402">
        <v>1</v>
      </c>
    </row>
    <row r="403" spans="1:42" x14ac:dyDescent="0.3">
      <c r="A403" t="s">
        <v>27</v>
      </c>
      <c r="B403">
        <v>4900</v>
      </c>
      <c r="C403" t="s">
        <v>57</v>
      </c>
      <c r="D403" t="s">
        <v>50</v>
      </c>
      <c r="E403">
        <v>4944.33</v>
      </c>
      <c r="F403">
        <v>0.25</v>
      </c>
      <c r="G403">
        <v>3</v>
      </c>
      <c r="S403" t="s">
        <v>27</v>
      </c>
      <c r="T403">
        <v>1100</v>
      </c>
      <c r="U403" t="s">
        <v>66</v>
      </c>
      <c r="V403" t="s">
        <v>50</v>
      </c>
      <c r="W403">
        <v>1125</v>
      </c>
      <c r="X403">
        <v>0.3</v>
      </c>
      <c r="Y403">
        <v>2</v>
      </c>
      <c r="AI403" t="s">
        <v>28</v>
      </c>
      <c r="AJ403">
        <v>4800</v>
      </c>
      <c r="AK403" t="s">
        <v>57</v>
      </c>
      <c r="AL403">
        <v>42</v>
      </c>
      <c r="AM403" t="s">
        <v>50</v>
      </c>
      <c r="AN403">
        <v>4819</v>
      </c>
      <c r="AO403">
        <v>7.0000000000000007E-2</v>
      </c>
      <c r="AP403">
        <v>1</v>
      </c>
    </row>
    <row r="404" spans="1:42" x14ac:dyDescent="0.3">
      <c r="A404" t="s">
        <v>28</v>
      </c>
      <c r="B404">
        <v>3800</v>
      </c>
      <c r="C404" t="s">
        <v>59</v>
      </c>
      <c r="D404" t="s">
        <v>49</v>
      </c>
      <c r="E404">
        <v>3822</v>
      </c>
      <c r="F404">
        <v>3.76</v>
      </c>
      <c r="G404">
        <v>1</v>
      </c>
      <c r="S404" t="s">
        <v>26</v>
      </c>
      <c r="T404">
        <v>600</v>
      </c>
      <c r="U404" t="s">
        <v>62</v>
      </c>
      <c r="V404" t="s">
        <v>51</v>
      </c>
      <c r="W404">
        <v>696</v>
      </c>
      <c r="X404">
        <v>7.0000000000000007E-2</v>
      </c>
      <c r="Y404">
        <v>1</v>
      </c>
      <c r="AI404" t="s">
        <v>28</v>
      </c>
      <c r="AJ404">
        <v>1800</v>
      </c>
      <c r="AK404" t="s">
        <v>58</v>
      </c>
      <c r="AL404">
        <v>42</v>
      </c>
      <c r="AM404" t="s">
        <v>50</v>
      </c>
      <c r="AO404">
        <v>0.51</v>
      </c>
      <c r="AP404">
        <v>1</v>
      </c>
    </row>
    <row r="405" spans="1:42" x14ac:dyDescent="0.3">
      <c r="A405" t="s">
        <v>27</v>
      </c>
      <c r="B405">
        <v>3000</v>
      </c>
      <c r="C405" t="s">
        <v>56</v>
      </c>
      <c r="D405" t="s">
        <v>49</v>
      </c>
      <c r="E405">
        <v>2678.83</v>
      </c>
      <c r="F405">
        <v>0.24</v>
      </c>
      <c r="G405">
        <v>6</v>
      </c>
      <c r="S405" t="s">
        <v>26</v>
      </c>
      <c r="T405">
        <v>900</v>
      </c>
      <c r="U405" t="s">
        <v>66</v>
      </c>
      <c r="V405" t="s">
        <v>51</v>
      </c>
      <c r="W405">
        <v>668.5</v>
      </c>
      <c r="X405">
        <v>0.5</v>
      </c>
      <c r="Y405">
        <v>2</v>
      </c>
      <c r="AI405" t="s">
        <v>26</v>
      </c>
      <c r="AJ405">
        <v>3800</v>
      </c>
      <c r="AK405" t="s">
        <v>57</v>
      </c>
      <c r="AL405">
        <v>42</v>
      </c>
      <c r="AM405" t="s">
        <v>49</v>
      </c>
      <c r="AN405">
        <v>3816</v>
      </c>
      <c r="AO405">
        <v>0.03</v>
      </c>
      <c r="AP405">
        <v>1</v>
      </c>
    </row>
    <row r="406" spans="1:42" x14ac:dyDescent="0.3">
      <c r="A406" t="s">
        <v>28</v>
      </c>
      <c r="B406">
        <v>2300</v>
      </c>
      <c r="C406" t="s">
        <v>59</v>
      </c>
      <c r="D406" t="s">
        <v>50</v>
      </c>
      <c r="E406">
        <v>2346</v>
      </c>
      <c r="F406">
        <v>0.02</v>
      </c>
      <c r="G406">
        <v>1</v>
      </c>
      <c r="S406" t="s">
        <v>27</v>
      </c>
      <c r="T406">
        <v>4400</v>
      </c>
      <c r="U406" t="s">
        <v>64</v>
      </c>
      <c r="V406" t="s">
        <v>49</v>
      </c>
      <c r="W406">
        <v>4420</v>
      </c>
      <c r="X406">
        <v>0.23</v>
      </c>
      <c r="Y406">
        <v>2</v>
      </c>
      <c r="AI406" t="s">
        <v>27</v>
      </c>
      <c r="AJ406">
        <v>1200</v>
      </c>
      <c r="AK406" t="s">
        <v>58</v>
      </c>
      <c r="AL406">
        <v>42</v>
      </c>
      <c r="AM406" t="s">
        <v>51</v>
      </c>
      <c r="AN406">
        <v>1210</v>
      </c>
      <c r="AO406">
        <v>0.19</v>
      </c>
      <c r="AP406">
        <v>1</v>
      </c>
    </row>
    <row r="407" spans="1:42" x14ac:dyDescent="0.3">
      <c r="A407" t="s">
        <v>28</v>
      </c>
      <c r="B407">
        <v>2100</v>
      </c>
      <c r="C407" t="s">
        <v>59</v>
      </c>
      <c r="D407" t="s">
        <v>50</v>
      </c>
      <c r="E407">
        <v>2190</v>
      </c>
      <c r="F407">
        <v>0.02</v>
      </c>
      <c r="G407">
        <v>1</v>
      </c>
      <c r="S407" t="s">
        <v>27</v>
      </c>
      <c r="T407">
        <v>4500</v>
      </c>
      <c r="U407" t="s">
        <v>62</v>
      </c>
      <c r="V407" t="s">
        <v>51</v>
      </c>
      <c r="W407">
        <v>4508</v>
      </c>
      <c r="X407">
        <v>0.21</v>
      </c>
      <c r="Y407">
        <v>1</v>
      </c>
      <c r="AI407" t="s">
        <v>27</v>
      </c>
      <c r="AJ407">
        <v>1100</v>
      </c>
      <c r="AK407" t="s">
        <v>57</v>
      </c>
      <c r="AL407">
        <v>42</v>
      </c>
      <c r="AM407" t="s">
        <v>49</v>
      </c>
      <c r="AN407">
        <v>1141</v>
      </c>
      <c r="AO407">
        <v>0.09</v>
      </c>
      <c r="AP407">
        <v>1</v>
      </c>
    </row>
    <row r="408" spans="1:42" x14ac:dyDescent="0.3">
      <c r="A408" t="s">
        <v>27</v>
      </c>
      <c r="B408">
        <v>2400</v>
      </c>
      <c r="C408" t="s">
        <v>59</v>
      </c>
      <c r="D408" t="s">
        <v>49</v>
      </c>
      <c r="E408">
        <v>2445</v>
      </c>
      <c r="F408">
        <v>0.42</v>
      </c>
      <c r="G408">
        <v>1</v>
      </c>
      <c r="S408" t="s">
        <v>26</v>
      </c>
      <c r="T408">
        <v>2600</v>
      </c>
      <c r="U408" t="s">
        <v>62</v>
      </c>
      <c r="V408" t="s">
        <v>50</v>
      </c>
      <c r="W408">
        <v>2564</v>
      </c>
      <c r="X408">
        <v>0.06</v>
      </c>
      <c r="Y408">
        <v>1</v>
      </c>
      <c r="AI408" t="s">
        <v>26</v>
      </c>
      <c r="AJ408">
        <v>3600</v>
      </c>
      <c r="AK408" t="s">
        <v>57</v>
      </c>
      <c r="AL408">
        <v>42</v>
      </c>
      <c r="AM408" t="s">
        <v>51</v>
      </c>
      <c r="AN408">
        <v>3603</v>
      </c>
      <c r="AO408">
        <v>7.0000000000000007E-2</v>
      </c>
      <c r="AP408">
        <v>1</v>
      </c>
    </row>
    <row r="409" spans="1:42" x14ac:dyDescent="0.3">
      <c r="A409" t="s">
        <v>26</v>
      </c>
      <c r="B409">
        <v>1900</v>
      </c>
      <c r="C409" t="s">
        <v>59</v>
      </c>
      <c r="D409" t="s">
        <v>51</v>
      </c>
      <c r="E409">
        <v>1516</v>
      </c>
      <c r="F409">
        <v>0.06</v>
      </c>
      <c r="G409">
        <v>3</v>
      </c>
      <c r="S409" t="s">
        <v>26</v>
      </c>
      <c r="T409">
        <v>4200</v>
      </c>
      <c r="U409" t="s">
        <v>62</v>
      </c>
      <c r="V409" t="s">
        <v>49</v>
      </c>
      <c r="W409">
        <v>4204</v>
      </c>
      <c r="X409">
        <v>0.03</v>
      </c>
      <c r="Y409">
        <v>1</v>
      </c>
      <c r="AI409" t="s">
        <v>26</v>
      </c>
      <c r="AJ409">
        <v>600</v>
      </c>
      <c r="AK409" t="s">
        <v>58</v>
      </c>
      <c r="AL409">
        <v>42</v>
      </c>
      <c r="AM409" t="s">
        <v>49</v>
      </c>
      <c r="AN409">
        <v>557</v>
      </c>
      <c r="AO409">
        <v>0.26</v>
      </c>
      <c r="AP409">
        <v>1</v>
      </c>
    </row>
    <row r="410" spans="1:42" x14ac:dyDescent="0.3">
      <c r="A410" t="s">
        <v>28</v>
      </c>
      <c r="B410">
        <v>100</v>
      </c>
      <c r="C410" t="s">
        <v>56</v>
      </c>
      <c r="D410" t="s">
        <v>50</v>
      </c>
      <c r="E410">
        <v>181</v>
      </c>
      <c r="F410">
        <v>0.03</v>
      </c>
      <c r="G410">
        <v>1</v>
      </c>
      <c r="S410" t="s">
        <v>26</v>
      </c>
      <c r="T410">
        <v>3400</v>
      </c>
      <c r="U410" t="s">
        <v>62</v>
      </c>
      <c r="V410" t="s">
        <v>51</v>
      </c>
      <c r="W410">
        <v>3373</v>
      </c>
      <c r="X410">
        <v>7.0000000000000007E-2</v>
      </c>
      <c r="Y410">
        <v>1</v>
      </c>
      <c r="AI410" t="s">
        <v>27</v>
      </c>
      <c r="AJ410">
        <v>900</v>
      </c>
      <c r="AK410" t="s">
        <v>57</v>
      </c>
      <c r="AL410">
        <v>42</v>
      </c>
      <c r="AM410" t="s">
        <v>49</v>
      </c>
      <c r="AN410">
        <v>964</v>
      </c>
      <c r="AO410">
        <v>0.09</v>
      </c>
      <c r="AP410">
        <v>1</v>
      </c>
    </row>
    <row r="411" spans="1:42" x14ac:dyDescent="0.3">
      <c r="A411" t="s">
        <v>28</v>
      </c>
      <c r="B411">
        <v>2100</v>
      </c>
      <c r="C411" t="s">
        <v>56</v>
      </c>
      <c r="D411" t="s">
        <v>50</v>
      </c>
      <c r="E411">
        <v>2150.71</v>
      </c>
      <c r="F411">
        <v>7.0000000000000007E-2</v>
      </c>
      <c r="G411">
        <v>7</v>
      </c>
      <c r="S411" t="s">
        <v>28</v>
      </c>
      <c r="T411">
        <v>3800</v>
      </c>
      <c r="U411" t="s">
        <v>66</v>
      </c>
      <c r="V411" t="s">
        <v>49</v>
      </c>
      <c r="W411">
        <v>3816</v>
      </c>
      <c r="X411">
        <v>0.03</v>
      </c>
      <c r="Y411">
        <v>1</v>
      </c>
      <c r="AI411" t="s">
        <v>27</v>
      </c>
      <c r="AJ411">
        <v>500</v>
      </c>
      <c r="AK411" t="s">
        <v>57</v>
      </c>
      <c r="AL411">
        <v>42</v>
      </c>
      <c r="AM411" t="s">
        <v>51</v>
      </c>
      <c r="AN411">
        <v>518</v>
      </c>
      <c r="AO411">
        <v>7.0000000000000007E-2</v>
      </c>
      <c r="AP411">
        <v>1</v>
      </c>
    </row>
    <row r="412" spans="1:42" x14ac:dyDescent="0.3">
      <c r="A412" t="s">
        <v>28</v>
      </c>
      <c r="B412">
        <v>4300</v>
      </c>
      <c r="C412" t="s">
        <v>56</v>
      </c>
      <c r="D412" t="s">
        <v>50</v>
      </c>
      <c r="E412">
        <v>4376.5</v>
      </c>
      <c r="F412">
        <v>0.27</v>
      </c>
      <c r="G412">
        <v>2</v>
      </c>
      <c r="S412" t="s">
        <v>27</v>
      </c>
      <c r="T412">
        <v>2100</v>
      </c>
      <c r="U412" t="s">
        <v>62</v>
      </c>
      <c r="V412" t="s">
        <v>50</v>
      </c>
      <c r="X412">
        <v>0.34</v>
      </c>
      <c r="Y412">
        <v>1</v>
      </c>
      <c r="AI412" t="s">
        <v>28</v>
      </c>
      <c r="AJ412">
        <v>1000</v>
      </c>
      <c r="AK412" t="s">
        <v>58</v>
      </c>
      <c r="AL412">
        <v>42</v>
      </c>
      <c r="AM412" t="s">
        <v>49</v>
      </c>
      <c r="AN412">
        <v>1086</v>
      </c>
      <c r="AO412">
        <v>0.24</v>
      </c>
      <c r="AP412">
        <v>2</v>
      </c>
    </row>
    <row r="413" spans="1:42" x14ac:dyDescent="0.3">
      <c r="A413" t="s">
        <v>26</v>
      </c>
      <c r="B413">
        <v>2500</v>
      </c>
      <c r="C413" t="s">
        <v>56</v>
      </c>
      <c r="D413" t="s">
        <v>50</v>
      </c>
      <c r="E413">
        <v>2553.16</v>
      </c>
      <c r="F413">
        <v>0.14000000000000001</v>
      </c>
      <c r="G413">
        <v>6</v>
      </c>
      <c r="S413" t="s">
        <v>28</v>
      </c>
      <c r="T413">
        <v>10000</v>
      </c>
      <c r="U413" t="s">
        <v>64</v>
      </c>
      <c r="Y413">
        <v>76613</v>
      </c>
      <c r="AI413" t="s">
        <v>26</v>
      </c>
      <c r="AJ413">
        <v>900</v>
      </c>
      <c r="AK413" t="s">
        <v>58</v>
      </c>
      <c r="AL413">
        <v>42</v>
      </c>
      <c r="AM413" t="s">
        <v>49</v>
      </c>
      <c r="AN413">
        <v>887.5</v>
      </c>
      <c r="AO413">
        <v>0.16</v>
      </c>
      <c r="AP413">
        <v>2</v>
      </c>
    </row>
    <row r="414" spans="1:42" x14ac:dyDescent="0.3">
      <c r="A414" t="s">
        <v>27</v>
      </c>
      <c r="B414">
        <v>1900</v>
      </c>
      <c r="C414" t="s">
        <v>57</v>
      </c>
      <c r="D414" t="s">
        <v>50</v>
      </c>
      <c r="E414">
        <v>1651</v>
      </c>
      <c r="F414">
        <v>0.18</v>
      </c>
      <c r="G414">
        <v>4</v>
      </c>
      <c r="S414" t="s">
        <v>28</v>
      </c>
      <c r="T414">
        <v>1100</v>
      </c>
      <c r="U414" t="s">
        <v>65</v>
      </c>
      <c r="V414" t="s">
        <v>50</v>
      </c>
      <c r="W414">
        <v>1086.19</v>
      </c>
      <c r="X414">
        <v>0.24</v>
      </c>
      <c r="Y414">
        <v>108</v>
      </c>
      <c r="AI414" t="s">
        <v>26</v>
      </c>
      <c r="AJ414">
        <v>700</v>
      </c>
      <c r="AK414" t="s">
        <v>57</v>
      </c>
      <c r="AL414">
        <v>42</v>
      </c>
      <c r="AM414" t="s">
        <v>49</v>
      </c>
      <c r="AN414">
        <v>697</v>
      </c>
      <c r="AO414">
        <v>0.09</v>
      </c>
      <c r="AP414">
        <v>1</v>
      </c>
    </row>
    <row r="415" spans="1:42" x14ac:dyDescent="0.3">
      <c r="A415" t="s">
        <v>26</v>
      </c>
      <c r="B415">
        <v>4600</v>
      </c>
      <c r="C415" t="s">
        <v>56</v>
      </c>
      <c r="D415" t="s">
        <v>51</v>
      </c>
      <c r="E415">
        <v>4677</v>
      </c>
      <c r="F415">
        <v>0.04</v>
      </c>
      <c r="G415">
        <v>3</v>
      </c>
      <c r="S415" t="s">
        <v>27</v>
      </c>
      <c r="T415">
        <v>2700</v>
      </c>
      <c r="U415" t="s">
        <v>65</v>
      </c>
      <c r="V415" t="s">
        <v>50</v>
      </c>
      <c r="W415">
        <v>2535.17</v>
      </c>
      <c r="X415">
        <v>0.14000000000000001</v>
      </c>
      <c r="Y415">
        <v>29</v>
      </c>
      <c r="AI415" t="s">
        <v>26</v>
      </c>
      <c r="AJ415">
        <v>1600</v>
      </c>
      <c r="AK415" t="s">
        <v>58</v>
      </c>
      <c r="AL415">
        <v>42</v>
      </c>
      <c r="AM415" t="s">
        <v>50</v>
      </c>
      <c r="AN415">
        <v>1651</v>
      </c>
      <c r="AO415">
        <v>0.03</v>
      </c>
      <c r="AP415">
        <v>1</v>
      </c>
    </row>
    <row r="416" spans="1:42" x14ac:dyDescent="0.3">
      <c r="A416" t="s">
        <v>26</v>
      </c>
      <c r="B416">
        <v>4800</v>
      </c>
      <c r="C416" t="s">
        <v>56</v>
      </c>
      <c r="D416" t="s">
        <v>49</v>
      </c>
      <c r="E416">
        <v>4851.33</v>
      </c>
      <c r="F416">
        <v>0.11</v>
      </c>
      <c r="G416">
        <v>3</v>
      </c>
      <c r="S416" t="s">
        <v>27</v>
      </c>
      <c r="T416">
        <v>2900</v>
      </c>
      <c r="U416" t="s">
        <v>66</v>
      </c>
      <c r="V416" t="s">
        <v>51</v>
      </c>
      <c r="W416">
        <v>2801.6</v>
      </c>
      <c r="X416">
        <v>0.2</v>
      </c>
      <c r="Y416">
        <v>5</v>
      </c>
      <c r="AI416" t="s">
        <v>26</v>
      </c>
      <c r="AJ416">
        <v>3400</v>
      </c>
      <c r="AK416" t="s">
        <v>57</v>
      </c>
      <c r="AL416">
        <v>42</v>
      </c>
      <c r="AM416" t="s">
        <v>51</v>
      </c>
      <c r="AN416">
        <v>3455</v>
      </c>
      <c r="AO416">
        <v>7.0000000000000007E-2</v>
      </c>
      <c r="AP416">
        <v>1</v>
      </c>
    </row>
    <row r="417" spans="1:42" x14ac:dyDescent="0.3">
      <c r="A417" t="s">
        <v>26</v>
      </c>
      <c r="B417">
        <v>600</v>
      </c>
      <c r="C417" t="s">
        <v>59</v>
      </c>
      <c r="D417" t="s">
        <v>51</v>
      </c>
      <c r="E417">
        <v>632</v>
      </c>
      <c r="F417">
        <v>0.12</v>
      </c>
      <c r="G417">
        <v>1</v>
      </c>
      <c r="S417" t="s">
        <v>27</v>
      </c>
      <c r="T417">
        <v>2000</v>
      </c>
      <c r="U417" t="s">
        <v>65</v>
      </c>
      <c r="V417" t="s">
        <v>51</v>
      </c>
      <c r="W417">
        <v>1954.87</v>
      </c>
      <c r="X417">
        <v>0.1</v>
      </c>
      <c r="Y417">
        <v>89</v>
      </c>
      <c r="AI417" t="s">
        <v>27</v>
      </c>
      <c r="AJ417">
        <v>10000</v>
      </c>
      <c r="AK417" t="s">
        <v>58</v>
      </c>
      <c r="AL417">
        <v>42</v>
      </c>
      <c r="AP417">
        <v>719</v>
      </c>
    </row>
    <row r="418" spans="1:42" x14ac:dyDescent="0.3">
      <c r="A418" t="s">
        <v>26</v>
      </c>
      <c r="B418">
        <v>200</v>
      </c>
      <c r="C418" t="s">
        <v>56</v>
      </c>
      <c r="D418" t="s">
        <v>50</v>
      </c>
      <c r="E418">
        <v>265</v>
      </c>
      <c r="F418">
        <v>0.02</v>
      </c>
      <c r="G418">
        <v>2</v>
      </c>
      <c r="S418" t="s">
        <v>26</v>
      </c>
      <c r="T418">
        <v>500</v>
      </c>
      <c r="U418" t="s">
        <v>65</v>
      </c>
      <c r="V418" t="s">
        <v>51</v>
      </c>
      <c r="W418">
        <v>510.9</v>
      </c>
      <c r="X418">
        <v>0.21</v>
      </c>
      <c r="Y418">
        <v>100</v>
      </c>
      <c r="AI418" t="s">
        <v>28</v>
      </c>
      <c r="AJ418">
        <v>1300</v>
      </c>
      <c r="AK418" t="s">
        <v>57</v>
      </c>
      <c r="AL418">
        <v>42</v>
      </c>
      <c r="AM418" t="s">
        <v>50</v>
      </c>
      <c r="AN418">
        <v>1264.5</v>
      </c>
      <c r="AO418">
        <v>0.02</v>
      </c>
      <c r="AP418">
        <v>2</v>
      </c>
    </row>
    <row r="419" spans="1:42" x14ac:dyDescent="0.3">
      <c r="A419" t="s">
        <v>26</v>
      </c>
      <c r="B419">
        <v>3100</v>
      </c>
      <c r="C419" t="s">
        <v>57</v>
      </c>
      <c r="D419" t="s">
        <v>50</v>
      </c>
      <c r="E419">
        <v>3149.66</v>
      </c>
      <c r="F419">
        <v>0.04</v>
      </c>
      <c r="G419">
        <v>3</v>
      </c>
      <c r="S419" t="s">
        <v>28</v>
      </c>
      <c r="T419">
        <v>2200</v>
      </c>
      <c r="U419" t="s">
        <v>65</v>
      </c>
      <c r="V419" t="s">
        <v>50</v>
      </c>
      <c r="W419">
        <v>2205.71</v>
      </c>
      <c r="X419">
        <v>0.1</v>
      </c>
      <c r="Y419">
        <v>114</v>
      </c>
      <c r="AI419" t="s">
        <v>27</v>
      </c>
      <c r="AJ419">
        <v>3200</v>
      </c>
      <c r="AK419" t="s">
        <v>57</v>
      </c>
      <c r="AL419">
        <v>42</v>
      </c>
      <c r="AM419" t="s">
        <v>51</v>
      </c>
      <c r="AN419">
        <v>3243.5</v>
      </c>
      <c r="AO419">
        <v>0.04</v>
      </c>
      <c r="AP419">
        <v>2</v>
      </c>
    </row>
    <row r="420" spans="1:42" x14ac:dyDescent="0.3">
      <c r="A420" t="s">
        <v>27</v>
      </c>
      <c r="B420">
        <v>700</v>
      </c>
      <c r="C420" t="s">
        <v>59</v>
      </c>
      <c r="D420" t="s">
        <v>50</v>
      </c>
      <c r="F420">
        <v>0.42</v>
      </c>
      <c r="G420">
        <v>1</v>
      </c>
      <c r="S420" t="s">
        <v>26</v>
      </c>
      <c r="T420">
        <v>4100</v>
      </c>
      <c r="U420" t="s">
        <v>65</v>
      </c>
      <c r="V420" t="s">
        <v>50</v>
      </c>
      <c r="W420">
        <v>4066.08</v>
      </c>
      <c r="X420">
        <v>0.08</v>
      </c>
      <c r="Y420">
        <v>23</v>
      </c>
      <c r="AI420" t="s">
        <v>26</v>
      </c>
      <c r="AJ420">
        <v>1000</v>
      </c>
      <c r="AK420" t="s">
        <v>58</v>
      </c>
      <c r="AL420">
        <v>42</v>
      </c>
      <c r="AM420" t="s">
        <v>49</v>
      </c>
      <c r="AN420">
        <v>933</v>
      </c>
      <c r="AO420">
        <v>0.16</v>
      </c>
      <c r="AP420">
        <v>1</v>
      </c>
    </row>
    <row r="421" spans="1:42" x14ac:dyDescent="0.3">
      <c r="A421" t="s">
        <v>27</v>
      </c>
      <c r="B421">
        <v>1300</v>
      </c>
      <c r="C421" t="s">
        <v>59</v>
      </c>
      <c r="D421" t="s">
        <v>49</v>
      </c>
      <c r="E421">
        <v>1240</v>
      </c>
      <c r="F421">
        <v>0.13</v>
      </c>
      <c r="G421">
        <v>1</v>
      </c>
      <c r="S421" t="s">
        <v>28</v>
      </c>
      <c r="T421">
        <v>2400</v>
      </c>
      <c r="U421" t="s">
        <v>65</v>
      </c>
      <c r="V421" t="s">
        <v>50</v>
      </c>
      <c r="W421">
        <v>2408.5700000000002</v>
      </c>
      <c r="X421">
        <v>0.09</v>
      </c>
      <c r="Y421">
        <v>152</v>
      </c>
      <c r="AI421" t="s">
        <v>27</v>
      </c>
      <c r="AJ421">
        <v>900</v>
      </c>
      <c r="AK421" t="s">
        <v>57</v>
      </c>
      <c r="AL421">
        <v>42</v>
      </c>
      <c r="AM421" t="s">
        <v>51</v>
      </c>
      <c r="AN421">
        <v>579.5</v>
      </c>
      <c r="AO421">
        <v>0.05</v>
      </c>
      <c r="AP421">
        <v>2</v>
      </c>
    </row>
    <row r="422" spans="1:42" x14ac:dyDescent="0.3">
      <c r="A422" t="s">
        <v>27</v>
      </c>
      <c r="B422">
        <v>2500</v>
      </c>
      <c r="C422" t="s">
        <v>59</v>
      </c>
      <c r="D422" t="s">
        <v>49</v>
      </c>
      <c r="F422">
        <v>0.27</v>
      </c>
      <c r="G422">
        <v>1</v>
      </c>
      <c r="S422" t="s">
        <v>27</v>
      </c>
      <c r="T422">
        <v>4900</v>
      </c>
      <c r="U422" t="s">
        <v>65</v>
      </c>
      <c r="V422" t="s">
        <v>51</v>
      </c>
      <c r="W422">
        <v>4897.72</v>
      </c>
      <c r="X422">
        <v>0.13</v>
      </c>
      <c r="Y422">
        <v>58</v>
      </c>
      <c r="AI422" t="s">
        <v>27</v>
      </c>
      <c r="AJ422">
        <v>1800</v>
      </c>
      <c r="AK422" t="s">
        <v>57</v>
      </c>
      <c r="AL422">
        <v>42</v>
      </c>
      <c r="AM422" t="s">
        <v>51</v>
      </c>
      <c r="AN422">
        <v>1826</v>
      </c>
      <c r="AO422">
        <v>0.04</v>
      </c>
      <c r="AP422">
        <v>1</v>
      </c>
    </row>
    <row r="423" spans="1:42" x14ac:dyDescent="0.3">
      <c r="A423" t="s">
        <v>28</v>
      </c>
      <c r="B423">
        <v>10000</v>
      </c>
      <c r="C423" t="s">
        <v>57</v>
      </c>
      <c r="G423">
        <v>51572</v>
      </c>
      <c r="S423" t="s">
        <v>26</v>
      </c>
      <c r="T423">
        <v>1400</v>
      </c>
      <c r="U423" t="s">
        <v>66</v>
      </c>
      <c r="V423" t="s">
        <v>49</v>
      </c>
      <c r="W423">
        <v>1238.1600000000001</v>
      </c>
      <c r="X423">
        <v>0.7</v>
      </c>
      <c r="Y423">
        <v>7</v>
      </c>
      <c r="AI423" t="s">
        <v>27</v>
      </c>
      <c r="AJ423">
        <v>1800</v>
      </c>
      <c r="AK423" t="s">
        <v>58</v>
      </c>
      <c r="AL423">
        <v>42</v>
      </c>
      <c r="AM423" t="s">
        <v>50</v>
      </c>
      <c r="AO423">
        <v>0.5</v>
      </c>
      <c r="AP423">
        <v>1</v>
      </c>
    </row>
    <row r="424" spans="1:42" x14ac:dyDescent="0.3">
      <c r="A424" t="s">
        <v>28</v>
      </c>
      <c r="B424">
        <v>300</v>
      </c>
      <c r="C424" t="s">
        <v>56</v>
      </c>
      <c r="D424" t="s">
        <v>49</v>
      </c>
      <c r="E424">
        <v>349.94</v>
      </c>
      <c r="F424">
        <v>0.1</v>
      </c>
      <c r="G424">
        <v>195</v>
      </c>
      <c r="S424" t="s">
        <v>26</v>
      </c>
      <c r="T424">
        <v>3600</v>
      </c>
      <c r="U424" t="s">
        <v>64</v>
      </c>
      <c r="V424" t="s">
        <v>49</v>
      </c>
      <c r="W424">
        <v>3642.7</v>
      </c>
      <c r="X424">
        <v>0.1</v>
      </c>
      <c r="Y424">
        <v>10</v>
      </c>
      <c r="AI424" t="s">
        <v>28</v>
      </c>
      <c r="AJ424">
        <v>1900</v>
      </c>
      <c r="AK424" t="s">
        <v>58</v>
      </c>
      <c r="AL424">
        <v>42</v>
      </c>
      <c r="AM424" t="s">
        <v>50</v>
      </c>
      <c r="AN424">
        <v>1900</v>
      </c>
      <c r="AO424">
        <v>0.02</v>
      </c>
      <c r="AP424">
        <v>1</v>
      </c>
    </row>
    <row r="425" spans="1:42" x14ac:dyDescent="0.3">
      <c r="A425" t="s">
        <v>28</v>
      </c>
      <c r="B425">
        <v>800</v>
      </c>
      <c r="C425" t="s">
        <v>58</v>
      </c>
      <c r="D425" t="s">
        <v>49</v>
      </c>
      <c r="E425">
        <v>811.01</v>
      </c>
      <c r="F425">
        <v>0.48</v>
      </c>
      <c r="G425">
        <v>480</v>
      </c>
      <c r="S425" t="s">
        <v>28</v>
      </c>
      <c r="T425">
        <v>1900</v>
      </c>
      <c r="U425" t="s">
        <v>65</v>
      </c>
      <c r="V425" t="s">
        <v>49</v>
      </c>
      <c r="W425">
        <v>1609</v>
      </c>
      <c r="X425">
        <v>0.41</v>
      </c>
      <c r="Y425">
        <v>79</v>
      </c>
      <c r="AI425" t="s">
        <v>26</v>
      </c>
      <c r="AJ425">
        <v>10000</v>
      </c>
      <c r="AK425" t="s">
        <v>57</v>
      </c>
      <c r="AL425">
        <v>42</v>
      </c>
      <c r="AP425">
        <v>262</v>
      </c>
    </row>
    <row r="426" spans="1:42" x14ac:dyDescent="0.3">
      <c r="A426" t="s">
        <v>27</v>
      </c>
      <c r="B426">
        <v>1100</v>
      </c>
      <c r="C426" t="s">
        <v>56</v>
      </c>
      <c r="D426" t="s">
        <v>51</v>
      </c>
      <c r="E426">
        <v>937.72</v>
      </c>
      <c r="F426">
        <v>0.06</v>
      </c>
      <c r="G426">
        <v>18</v>
      </c>
      <c r="S426" t="s">
        <v>28</v>
      </c>
      <c r="T426">
        <v>5000</v>
      </c>
      <c r="U426" t="s">
        <v>64</v>
      </c>
      <c r="V426" t="s">
        <v>50</v>
      </c>
      <c r="W426">
        <v>9616.5300000000007</v>
      </c>
      <c r="X426">
        <v>0.14000000000000001</v>
      </c>
      <c r="Y426">
        <v>242</v>
      </c>
      <c r="AI426" t="s">
        <v>28</v>
      </c>
      <c r="AJ426">
        <v>1300</v>
      </c>
      <c r="AK426" t="s">
        <v>58</v>
      </c>
      <c r="AL426">
        <v>42</v>
      </c>
      <c r="AM426" t="s">
        <v>50</v>
      </c>
      <c r="AN426">
        <v>702.64</v>
      </c>
      <c r="AO426">
        <v>0.03</v>
      </c>
      <c r="AP426">
        <v>17</v>
      </c>
    </row>
    <row r="427" spans="1:42" x14ac:dyDescent="0.3">
      <c r="A427" t="s">
        <v>27</v>
      </c>
      <c r="B427">
        <v>3400</v>
      </c>
      <c r="C427" t="s">
        <v>58</v>
      </c>
      <c r="D427" t="s">
        <v>51</v>
      </c>
      <c r="E427">
        <v>3275.82</v>
      </c>
      <c r="F427">
        <v>0.12</v>
      </c>
      <c r="G427">
        <v>79</v>
      </c>
      <c r="S427" t="s">
        <v>27</v>
      </c>
      <c r="T427">
        <v>400</v>
      </c>
      <c r="U427" t="s">
        <v>65</v>
      </c>
      <c r="V427" t="s">
        <v>50</v>
      </c>
      <c r="W427">
        <v>428.89</v>
      </c>
      <c r="X427">
        <v>0.37</v>
      </c>
      <c r="Y427">
        <v>38</v>
      </c>
      <c r="AI427" t="s">
        <v>26</v>
      </c>
      <c r="AJ427">
        <v>1100</v>
      </c>
      <c r="AK427" t="s">
        <v>57</v>
      </c>
      <c r="AL427">
        <v>42</v>
      </c>
      <c r="AM427" t="s">
        <v>51</v>
      </c>
      <c r="AN427">
        <v>750</v>
      </c>
      <c r="AO427">
        <v>0.05</v>
      </c>
      <c r="AP427">
        <v>2</v>
      </c>
    </row>
    <row r="428" spans="1:42" x14ac:dyDescent="0.3">
      <c r="A428" t="s">
        <v>26</v>
      </c>
      <c r="B428">
        <v>1200</v>
      </c>
      <c r="C428" t="s">
        <v>57</v>
      </c>
      <c r="D428" t="s">
        <v>50</v>
      </c>
      <c r="E428">
        <v>1164.3</v>
      </c>
      <c r="F428">
        <v>0.28999999999999998</v>
      </c>
      <c r="G428">
        <v>11</v>
      </c>
      <c r="S428" t="s">
        <v>27</v>
      </c>
      <c r="T428">
        <v>1100</v>
      </c>
      <c r="U428" t="s">
        <v>64</v>
      </c>
      <c r="V428" t="s">
        <v>50</v>
      </c>
      <c r="W428">
        <v>1024.55</v>
      </c>
      <c r="X428">
        <v>0.42</v>
      </c>
      <c r="Y428">
        <v>25</v>
      </c>
      <c r="AI428" t="s">
        <v>26</v>
      </c>
      <c r="AJ428">
        <v>4300</v>
      </c>
      <c r="AK428" t="s">
        <v>57</v>
      </c>
      <c r="AL428">
        <v>42</v>
      </c>
      <c r="AM428" t="s">
        <v>51</v>
      </c>
      <c r="AN428">
        <v>4332</v>
      </c>
      <c r="AO428">
        <v>0.06</v>
      </c>
      <c r="AP428">
        <v>1</v>
      </c>
    </row>
    <row r="429" spans="1:42" x14ac:dyDescent="0.3">
      <c r="A429" t="s">
        <v>28</v>
      </c>
      <c r="B429">
        <v>5000</v>
      </c>
      <c r="C429" t="s">
        <v>57</v>
      </c>
      <c r="D429" t="s">
        <v>50</v>
      </c>
      <c r="E429">
        <v>9958.26</v>
      </c>
      <c r="F429">
        <v>0.14000000000000001</v>
      </c>
      <c r="G429">
        <v>529</v>
      </c>
      <c r="S429" t="s">
        <v>27</v>
      </c>
      <c r="T429">
        <v>300</v>
      </c>
      <c r="U429" t="s">
        <v>64</v>
      </c>
      <c r="V429" t="s">
        <v>51</v>
      </c>
      <c r="W429">
        <v>332.08</v>
      </c>
      <c r="X429">
        <v>0.09</v>
      </c>
      <c r="Y429">
        <v>25</v>
      </c>
      <c r="AI429" t="s">
        <v>28</v>
      </c>
      <c r="AJ429">
        <v>4100</v>
      </c>
      <c r="AK429" t="s">
        <v>57</v>
      </c>
      <c r="AL429">
        <v>42</v>
      </c>
      <c r="AM429" t="s">
        <v>49</v>
      </c>
      <c r="AN429">
        <v>4158.5</v>
      </c>
      <c r="AO429">
        <v>0.03</v>
      </c>
      <c r="AP429">
        <v>2</v>
      </c>
    </row>
    <row r="430" spans="1:42" x14ac:dyDescent="0.3">
      <c r="A430" t="s">
        <v>26</v>
      </c>
      <c r="B430">
        <v>5000</v>
      </c>
      <c r="C430" t="s">
        <v>58</v>
      </c>
      <c r="D430" t="s">
        <v>49</v>
      </c>
      <c r="E430">
        <v>8985.14</v>
      </c>
      <c r="F430">
        <v>0.37</v>
      </c>
      <c r="G430">
        <v>173</v>
      </c>
      <c r="S430" t="s">
        <v>28</v>
      </c>
      <c r="T430">
        <v>2100</v>
      </c>
      <c r="U430" t="s">
        <v>64</v>
      </c>
      <c r="V430" t="s">
        <v>49</v>
      </c>
      <c r="W430">
        <v>1778.63</v>
      </c>
      <c r="X430">
        <v>0.26</v>
      </c>
      <c r="Y430">
        <v>22</v>
      </c>
      <c r="AI430" t="s">
        <v>28</v>
      </c>
      <c r="AJ430">
        <v>1100</v>
      </c>
      <c r="AK430" t="s">
        <v>57</v>
      </c>
      <c r="AL430">
        <v>42</v>
      </c>
      <c r="AM430" t="s">
        <v>49</v>
      </c>
      <c r="AN430">
        <v>1115</v>
      </c>
      <c r="AO430">
        <v>0.03</v>
      </c>
      <c r="AP430">
        <v>3</v>
      </c>
    </row>
    <row r="431" spans="1:42" x14ac:dyDescent="0.3">
      <c r="A431" t="s">
        <v>28</v>
      </c>
      <c r="B431">
        <v>2100</v>
      </c>
      <c r="C431" t="s">
        <v>57</v>
      </c>
      <c r="D431" t="s">
        <v>50</v>
      </c>
      <c r="E431">
        <v>2033.7</v>
      </c>
      <c r="F431">
        <v>0.12</v>
      </c>
      <c r="G431">
        <v>21</v>
      </c>
      <c r="S431" t="s">
        <v>27</v>
      </c>
      <c r="T431">
        <v>1600</v>
      </c>
      <c r="U431" t="s">
        <v>65</v>
      </c>
      <c r="V431" t="s">
        <v>49</v>
      </c>
      <c r="W431">
        <v>1209.49</v>
      </c>
      <c r="X431">
        <v>0.47</v>
      </c>
      <c r="Y431">
        <v>201</v>
      </c>
      <c r="AI431" t="s">
        <v>27</v>
      </c>
      <c r="AJ431">
        <v>600</v>
      </c>
      <c r="AK431" t="s">
        <v>57</v>
      </c>
      <c r="AL431">
        <v>42</v>
      </c>
      <c r="AM431" t="s">
        <v>49</v>
      </c>
      <c r="AN431">
        <v>663</v>
      </c>
      <c r="AO431">
        <v>0.16</v>
      </c>
      <c r="AP431">
        <v>2</v>
      </c>
    </row>
    <row r="432" spans="1:42" x14ac:dyDescent="0.3">
      <c r="A432" t="s">
        <v>27</v>
      </c>
      <c r="B432">
        <v>1200</v>
      </c>
      <c r="C432" t="s">
        <v>57</v>
      </c>
      <c r="D432" t="s">
        <v>50</v>
      </c>
      <c r="E432">
        <v>1146.1300000000001</v>
      </c>
      <c r="F432">
        <v>0.3</v>
      </c>
      <c r="G432">
        <v>18</v>
      </c>
      <c r="S432" t="s">
        <v>26</v>
      </c>
      <c r="T432">
        <v>600</v>
      </c>
      <c r="U432" t="s">
        <v>65</v>
      </c>
      <c r="V432" t="s">
        <v>50</v>
      </c>
      <c r="W432">
        <v>587.02</v>
      </c>
      <c r="X432">
        <v>0.45</v>
      </c>
      <c r="Y432">
        <v>110</v>
      </c>
      <c r="AI432" t="s">
        <v>26</v>
      </c>
      <c r="AJ432">
        <v>1500</v>
      </c>
      <c r="AK432" t="s">
        <v>57</v>
      </c>
      <c r="AL432">
        <v>42</v>
      </c>
      <c r="AM432" t="s">
        <v>49</v>
      </c>
      <c r="AN432">
        <v>964</v>
      </c>
      <c r="AO432">
        <v>0.09</v>
      </c>
      <c r="AP432">
        <v>1</v>
      </c>
    </row>
    <row r="433" spans="1:42" x14ac:dyDescent="0.3">
      <c r="A433" t="s">
        <v>27</v>
      </c>
      <c r="B433">
        <v>600</v>
      </c>
      <c r="C433" t="s">
        <v>58</v>
      </c>
      <c r="D433" t="s">
        <v>49</v>
      </c>
      <c r="E433">
        <v>609.53</v>
      </c>
      <c r="F433">
        <v>0.54</v>
      </c>
      <c r="G433">
        <v>369</v>
      </c>
      <c r="S433" t="s">
        <v>26</v>
      </c>
      <c r="T433">
        <v>3200</v>
      </c>
      <c r="U433" t="s">
        <v>65</v>
      </c>
      <c r="V433" t="s">
        <v>49</v>
      </c>
      <c r="W433">
        <v>3550.31</v>
      </c>
      <c r="X433">
        <v>0.25</v>
      </c>
      <c r="Y433">
        <v>17</v>
      </c>
      <c r="AI433" t="s">
        <v>28</v>
      </c>
      <c r="AJ433">
        <v>1200</v>
      </c>
      <c r="AK433" t="s">
        <v>57</v>
      </c>
      <c r="AL433">
        <v>42</v>
      </c>
      <c r="AM433" t="s">
        <v>50</v>
      </c>
      <c r="AN433">
        <v>1152</v>
      </c>
      <c r="AO433">
        <v>0.03</v>
      </c>
      <c r="AP433">
        <v>1</v>
      </c>
    </row>
    <row r="434" spans="1:42" x14ac:dyDescent="0.3">
      <c r="A434" t="s">
        <v>28</v>
      </c>
      <c r="B434">
        <v>2900</v>
      </c>
      <c r="C434" t="s">
        <v>57</v>
      </c>
      <c r="D434" t="s">
        <v>49</v>
      </c>
      <c r="E434">
        <v>2885.13</v>
      </c>
      <c r="F434">
        <v>0.63</v>
      </c>
      <c r="G434">
        <v>23</v>
      </c>
      <c r="S434" t="s">
        <v>27</v>
      </c>
      <c r="T434">
        <v>1000</v>
      </c>
      <c r="U434" t="s">
        <v>65</v>
      </c>
      <c r="V434" t="s">
        <v>51</v>
      </c>
      <c r="W434">
        <v>869.89</v>
      </c>
      <c r="X434">
        <v>0.24</v>
      </c>
      <c r="Y434">
        <v>97</v>
      </c>
      <c r="AI434" t="s">
        <v>26</v>
      </c>
      <c r="AJ434">
        <v>400</v>
      </c>
      <c r="AK434" t="s">
        <v>57</v>
      </c>
      <c r="AL434">
        <v>42</v>
      </c>
      <c r="AM434" t="s">
        <v>51</v>
      </c>
      <c r="AN434">
        <v>426</v>
      </c>
      <c r="AO434">
        <v>0.04</v>
      </c>
      <c r="AP434">
        <v>1</v>
      </c>
    </row>
    <row r="435" spans="1:42" x14ac:dyDescent="0.3">
      <c r="A435" t="s">
        <v>27</v>
      </c>
      <c r="B435">
        <v>200</v>
      </c>
      <c r="C435" t="s">
        <v>56</v>
      </c>
      <c r="D435" t="s">
        <v>49</v>
      </c>
      <c r="E435">
        <v>238.2</v>
      </c>
      <c r="F435">
        <v>0.14000000000000001</v>
      </c>
      <c r="G435">
        <v>41</v>
      </c>
      <c r="S435" t="s">
        <v>28</v>
      </c>
      <c r="T435">
        <v>2500</v>
      </c>
      <c r="U435" t="s">
        <v>65</v>
      </c>
      <c r="V435" t="s">
        <v>49</v>
      </c>
      <c r="W435">
        <v>2370.58</v>
      </c>
      <c r="X435">
        <v>0.28999999999999998</v>
      </c>
      <c r="Y435">
        <v>56</v>
      </c>
      <c r="AI435" t="s">
        <v>28</v>
      </c>
      <c r="AJ435">
        <v>4300</v>
      </c>
      <c r="AK435" t="s">
        <v>57</v>
      </c>
      <c r="AL435">
        <v>42</v>
      </c>
      <c r="AM435" t="s">
        <v>49</v>
      </c>
      <c r="AN435">
        <v>4307</v>
      </c>
      <c r="AO435">
        <v>0.03</v>
      </c>
      <c r="AP435">
        <v>1</v>
      </c>
    </row>
    <row r="436" spans="1:42" x14ac:dyDescent="0.3">
      <c r="A436" t="s">
        <v>27</v>
      </c>
      <c r="B436">
        <v>1800</v>
      </c>
      <c r="C436" t="s">
        <v>56</v>
      </c>
      <c r="D436" t="s">
        <v>51</v>
      </c>
      <c r="E436">
        <v>1321.72</v>
      </c>
      <c r="F436">
        <v>0.15</v>
      </c>
      <c r="G436">
        <v>18</v>
      </c>
      <c r="S436" t="s">
        <v>27</v>
      </c>
      <c r="T436">
        <v>1400</v>
      </c>
      <c r="U436" t="s">
        <v>66</v>
      </c>
      <c r="V436" t="s">
        <v>51</v>
      </c>
      <c r="W436">
        <v>1213.2</v>
      </c>
      <c r="X436">
        <v>0.05</v>
      </c>
      <c r="Y436">
        <v>10</v>
      </c>
      <c r="AI436" t="s">
        <v>27</v>
      </c>
      <c r="AJ436">
        <v>1300</v>
      </c>
      <c r="AK436" t="s">
        <v>57</v>
      </c>
      <c r="AL436">
        <v>42</v>
      </c>
      <c r="AM436" t="s">
        <v>51</v>
      </c>
      <c r="AN436">
        <v>995</v>
      </c>
      <c r="AO436">
        <v>7.0000000000000007E-2</v>
      </c>
      <c r="AP436">
        <v>3</v>
      </c>
    </row>
    <row r="437" spans="1:42" x14ac:dyDescent="0.3">
      <c r="A437" t="s">
        <v>27</v>
      </c>
      <c r="B437">
        <v>900</v>
      </c>
      <c r="C437" t="s">
        <v>58</v>
      </c>
      <c r="D437" t="s">
        <v>49</v>
      </c>
      <c r="E437">
        <v>882.63</v>
      </c>
      <c r="F437">
        <v>0.54</v>
      </c>
      <c r="G437">
        <v>357</v>
      </c>
      <c r="S437" t="s">
        <v>26</v>
      </c>
      <c r="T437">
        <v>4700</v>
      </c>
      <c r="U437" t="s">
        <v>62</v>
      </c>
      <c r="V437" t="s">
        <v>50</v>
      </c>
      <c r="W437">
        <v>4770.5</v>
      </c>
      <c r="X437">
        <v>0.25</v>
      </c>
      <c r="Y437">
        <v>2</v>
      </c>
      <c r="AI437" t="s">
        <v>27</v>
      </c>
      <c r="AJ437">
        <v>700</v>
      </c>
      <c r="AK437" t="s">
        <v>57</v>
      </c>
      <c r="AL437">
        <v>42</v>
      </c>
      <c r="AM437" t="s">
        <v>51</v>
      </c>
      <c r="AN437">
        <v>766</v>
      </c>
      <c r="AO437">
        <v>0.04</v>
      </c>
      <c r="AP437">
        <v>1</v>
      </c>
    </row>
    <row r="438" spans="1:42" x14ac:dyDescent="0.3">
      <c r="A438" t="s">
        <v>26</v>
      </c>
      <c r="B438">
        <v>3700</v>
      </c>
      <c r="C438" t="s">
        <v>57</v>
      </c>
      <c r="D438" t="s">
        <v>51</v>
      </c>
      <c r="E438">
        <v>3681.77</v>
      </c>
      <c r="F438">
        <v>0.12</v>
      </c>
      <c r="G438">
        <v>27</v>
      </c>
      <c r="S438" t="s">
        <v>26</v>
      </c>
      <c r="T438">
        <v>1200</v>
      </c>
      <c r="U438" t="s">
        <v>64</v>
      </c>
      <c r="V438" t="s">
        <v>50</v>
      </c>
      <c r="W438">
        <v>1070.1099999999999</v>
      </c>
      <c r="X438">
        <v>0.17</v>
      </c>
      <c r="Y438">
        <v>22</v>
      </c>
      <c r="AI438" t="s">
        <v>27</v>
      </c>
      <c r="AJ438">
        <v>3500</v>
      </c>
      <c r="AK438" t="s">
        <v>57</v>
      </c>
      <c r="AL438">
        <v>42</v>
      </c>
      <c r="AM438" t="s">
        <v>51</v>
      </c>
      <c r="AN438">
        <v>3521</v>
      </c>
      <c r="AO438">
        <v>7.0000000000000007E-2</v>
      </c>
      <c r="AP438">
        <v>1</v>
      </c>
    </row>
    <row r="439" spans="1:42" x14ac:dyDescent="0.3">
      <c r="A439" t="s">
        <v>27</v>
      </c>
      <c r="B439">
        <v>1200</v>
      </c>
      <c r="C439" t="s">
        <v>56</v>
      </c>
      <c r="D439" t="s">
        <v>49</v>
      </c>
      <c r="E439">
        <v>971.01</v>
      </c>
      <c r="F439">
        <v>0.16</v>
      </c>
      <c r="G439">
        <v>72</v>
      </c>
      <c r="S439" t="s">
        <v>28</v>
      </c>
      <c r="T439">
        <v>3800</v>
      </c>
      <c r="U439" t="s">
        <v>64</v>
      </c>
      <c r="V439" t="s">
        <v>50</v>
      </c>
      <c r="W439">
        <v>3858.33</v>
      </c>
      <c r="X439">
        <v>0.17</v>
      </c>
      <c r="Y439">
        <v>12</v>
      </c>
      <c r="AI439" t="s">
        <v>28</v>
      </c>
      <c r="AJ439">
        <v>10000</v>
      </c>
      <c r="AK439" t="s">
        <v>57</v>
      </c>
      <c r="AL439">
        <v>42</v>
      </c>
      <c r="AP439">
        <v>263</v>
      </c>
    </row>
    <row r="440" spans="1:42" x14ac:dyDescent="0.3">
      <c r="A440" t="s">
        <v>28</v>
      </c>
      <c r="B440">
        <v>1300</v>
      </c>
      <c r="C440" t="s">
        <v>56</v>
      </c>
      <c r="D440" t="s">
        <v>49</v>
      </c>
      <c r="E440">
        <v>808.19</v>
      </c>
      <c r="F440">
        <v>0.08</v>
      </c>
      <c r="G440">
        <v>385</v>
      </c>
      <c r="S440" t="s">
        <v>26</v>
      </c>
      <c r="T440">
        <v>3400</v>
      </c>
      <c r="U440" t="s">
        <v>65</v>
      </c>
      <c r="V440" t="s">
        <v>50</v>
      </c>
      <c r="W440">
        <v>3159.5</v>
      </c>
      <c r="X440">
        <v>0.13</v>
      </c>
      <c r="Y440">
        <v>22</v>
      </c>
      <c r="AI440" t="s">
        <v>26</v>
      </c>
      <c r="AJ440">
        <v>5000</v>
      </c>
      <c r="AK440" t="s">
        <v>58</v>
      </c>
      <c r="AL440">
        <v>42</v>
      </c>
      <c r="AM440" t="s">
        <v>51</v>
      </c>
      <c r="AN440">
        <v>13442.5</v>
      </c>
      <c r="AO440">
        <v>0.06</v>
      </c>
      <c r="AP440">
        <v>2</v>
      </c>
    </row>
    <row r="441" spans="1:42" x14ac:dyDescent="0.3">
      <c r="A441" t="s">
        <v>26</v>
      </c>
      <c r="B441">
        <v>1000</v>
      </c>
      <c r="C441" t="s">
        <v>58</v>
      </c>
      <c r="D441" t="s">
        <v>51</v>
      </c>
      <c r="E441">
        <v>911.29</v>
      </c>
      <c r="F441">
        <v>0.2</v>
      </c>
      <c r="G441">
        <v>94</v>
      </c>
      <c r="S441" t="s">
        <v>28</v>
      </c>
      <c r="T441">
        <v>4600</v>
      </c>
      <c r="U441" t="s">
        <v>64</v>
      </c>
      <c r="V441" t="s">
        <v>50</v>
      </c>
      <c r="W441">
        <v>4666.8</v>
      </c>
      <c r="X441">
        <v>0.22</v>
      </c>
      <c r="Y441">
        <v>15</v>
      </c>
      <c r="AI441" t="s">
        <v>28</v>
      </c>
      <c r="AJ441">
        <v>900</v>
      </c>
      <c r="AK441" t="s">
        <v>58</v>
      </c>
      <c r="AL441">
        <v>42</v>
      </c>
      <c r="AM441" t="s">
        <v>49</v>
      </c>
      <c r="AN441">
        <v>947</v>
      </c>
      <c r="AO441">
        <v>0.14000000000000001</v>
      </c>
      <c r="AP441">
        <v>2</v>
      </c>
    </row>
    <row r="442" spans="1:42" x14ac:dyDescent="0.3">
      <c r="A442" t="s">
        <v>28</v>
      </c>
      <c r="B442">
        <v>700</v>
      </c>
      <c r="C442" t="s">
        <v>56</v>
      </c>
      <c r="D442" t="s">
        <v>49</v>
      </c>
      <c r="E442">
        <v>641.87</v>
      </c>
      <c r="F442">
        <v>0.1</v>
      </c>
      <c r="G442">
        <v>303</v>
      </c>
      <c r="S442" t="s">
        <v>27</v>
      </c>
      <c r="T442">
        <v>4300</v>
      </c>
      <c r="U442" t="s">
        <v>65</v>
      </c>
      <c r="V442" t="s">
        <v>49</v>
      </c>
      <c r="W442">
        <v>4041</v>
      </c>
      <c r="X442">
        <v>0.15</v>
      </c>
      <c r="Y442">
        <v>12</v>
      </c>
      <c r="AI442" t="s">
        <v>26</v>
      </c>
      <c r="AJ442">
        <v>4700</v>
      </c>
      <c r="AK442" t="s">
        <v>57</v>
      </c>
      <c r="AL442">
        <v>42</v>
      </c>
      <c r="AM442" t="s">
        <v>51</v>
      </c>
      <c r="AN442">
        <v>4750</v>
      </c>
      <c r="AO442">
        <v>0.06</v>
      </c>
      <c r="AP442">
        <v>1</v>
      </c>
    </row>
    <row r="443" spans="1:42" x14ac:dyDescent="0.3">
      <c r="A443" t="s">
        <v>26</v>
      </c>
      <c r="B443">
        <v>800</v>
      </c>
      <c r="C443" t="s">
        <v>56</v>
      </c>
      <c r="D443" t="s">
        <v>50</v>
      </c>
      <c r="E443">
        <v>793.89</v>
      </c>
      <c r="F443">
        <v>0.27</v>
      </c>
      <c r="G443">
        <v>28</v>
      </c>
      <c r="S443" t="s">
        <v>27</v>
      </c>
      <c r="T443">
        <v>1200</v>
      </c>
      <c r="U443" t="s">
        <v>66</v>
      </c>
      <c r="V443" t="s">
        <v>49</v>
      </c>
      <c r="W443">
        <v>1242.5</v>
      </c>
      <c r="X443">
        <v>0.51</v>
      </c>
      <c r="Y443">
        <v>7</v>
      </c>
      <c r="AI443" t="s">
        <v>26</v>
      </c>
      <c r="AJ443">
        <v>3800</v>
      </c>
      <c r="AK443" t="s">
        <v>57</v>
      </c>
      <c r="AL443">
        <v>42</v>
      </c>
      <c r="AM443" t="s">
        <v>51</v>
      </c>
      <c r="AN443">
        <v>3868</v>
      </c>
      <c r="AO443">
        <v>0.04</v>
      </c>
      <c r="AP443">
        <v>1</v>
      </c>
    </row>
    <row r="444" spans="1:42" x14ac:dyDescent="0.3">
      <c r="A444" t="s">
        <v>28</v>
      </c>
      <c r="B444">
        <v>600</v>
      </c>
      <c r="C444" t="s">
        <v>56</v>
      </c>
      <c r="D444" t="s">
        <v>50</v>
      </c>
      <c r="E444">
        <v>617.80999999999995</v>
      </c>
      <c r="F444">
        <v>0.15</v>
      </c>
      <c r="G444">
        <v>37</v>
      </c>
      <c r="S444" t="s">
        <v>27</v>
      </c>
      <c r="T444">
        <v>2000</v>
      </c>
      <c r="U444" t="s">
        <v>64</v>
      </c>
      <c r="V444" t="s">
        <v>49</v>
      </c>
      <c r="W444">
        <v>1508</v>
      </c>
      <c r="X444">
        <v>0.15</v>
      </c>
      <c r="Y444">
        <v>21</v>
      </c>
      <c r="AI444" t="s">
        <v>28</v>
      </c>
      <c r="AJ444">
        <v>3000</v>
      </c>
      <c r="AK444" t="s">
        <v>58</v>
      </c>
      <c r="AL444">
        <v>42</v>
      </c>
      <c r="AM444" t="s">
        <v>50</v>
      </c>
      <c r="AN444">
        <v>3002</v>
      </c>
      <c r="AO444">
        <v>0.11</v>
      </c>
      <c r="AP444">
        <v>1</v>
      </c>
    </row>
    <row r="445" spans="1:42" x14ac:dyDescent="0.3">
      <c r="A445" t="s">
        <v>26</v>
      </c>
      <c r="B445">
        <v>700</v>
      </c>
      <c r="C445" t="s">
        <v>56</v>
      </c>
      <c r="D445" t="s">
        <v>51</v>
      </c>
      <c r="E445">
        <v>662.03</v>
      </c>
      <c r="F445">
        <v>0.1</v>
      </c>
      <c r="G445">
        <v>26</v>
      </c>
      <c r="S445" t="s">
        <v>28</v>
      </c>
      <c r="T445">
        <v>1800</v>
      </c>
      <c r="U445" t="s">
        <v>64</v>
      </c>
      <c r="V445" t="s">
        <v>49</v>
      </c>
      <c r="W445">
        <v>1213.27</v>
      </c>
      <c r="X445">
        <v>0.16</v>
      </c>
      <c r="Y445">
        <v>52</v>
      </c>
      <c r="AI445" t="s">
        <v>27</v>
      </c>
      <c r="AJ445">
        <v>1000</v>
      </c>
      <c r="AK445" t="s">
        <v>58</v>
      </c>
      <c r="AL445">
        <v>42</v>
      </c>
      <c r="AM445" t="s">
        <v>49</v>
      </c>
      <c r="AN445">
        <v>1054</v>
      </c>
      <c r="AO445">
        <v>0.24</v>
      </c>
      <c r="AP445">
        <v>2</v>
      </c>
    </row>
    <row r="446" spans="1:42" x14ac:dyDescent="0.3">
      <c r="A446" t="s">
        <v>26</v>
      </c>
      <c r="B446">
        <v>3500</v>
      </c>
      <c r="C446" t="s">
        <v>57</v>
      </c>
      <c r="D446" t="s">
        <v>49</v>
      </c>
      <c r="E446">
        <v>3525.14</v>
      </c>
      <c r="F446">
        <v>0.14000000000000001</v>
      </c>
      <c r="G446">
        <v>7</v>
      </c>
      <c r="S446" t="s">
        <v>27</v>
      </c>
      <c r="T446">
        <v>2800</v>
      </c>
      <c r="U446" t="s">
        <v>66</v>
      </c>
      <c r="V446" t="s">
        <v>51</v>
      </c>
      <c r="W446">
        <v>2160.66</v>
      </c>
      <c r="X446">
        <v>7.0000000000000007E-2</v>
      </c>
      <c r="Y446">
        <v>3</v>
      </c>
      <c r="AI446" t="s">
        <v>26</v>
      </c>
      <c r="AJ446">
        <v>900</v>
      </c>
      <c r="AK446" t="s">
        <v>57</v>
      </c>
      <c r="AL446">
        <v>42</v>
      </c>
      <c r="AM446" t="s">
        <v>51</v>
      </c>
      <c r="AN446">
        <v>870</v>
      </c>
      <c r="AO446">
        <v>7.0000000000000007E-2</v>
      </c>
      <c r="AP446">
        <v>1</v>
      </c>
    </row>
    <row r="447" spans="1:42" x14ac:dyDescent="0.3">
      <c r="A447" t="s">
        <v>27</v>
      </c>
      <c r="B447">
        <v>3600</v>
      </c>
      <c r="C447" t="s">
        <v>56</v>
      </c>
      <c r="D447" t="s">
        <v>49</v>
      </c>
      <c r="E447">
        <v>3636.75</v>
      </c>
      <c r="F447">
        <v>0.11</v>
      </c>
      <c r="G447">
        <v>8</v>
      </c>
      <c r="S447" t="s">
        <v>26</v>
      </c>
      <c r="T447">
        <v>1200</v>
      </c>
      <c r="U447" t="s">
        <v>66</v>
      </c>
      <c r="V447" t="s">
        <v>49</v>
      </c>
      <c r="W447">
        <v>1152.33</v>
      </c>
      <c r="X447">
        <v>0.39</v>
      </c>
      <c r="Y447">
        <v>8</v>
      </c>
      <c r="AI447" t="s">
        <v>28</v>
      </c>
      <c r="AJ447">
        <v>1100</v>
      </c>
      <c r="AK447" t="s">
        <v>58</v>
      </c>
      <c r="AL447">
        <v>42</v>
      </c>
      <c r="AM447" t="s">
        <v>50</v>
      </c>
      <c r="AN447">
        <v>1150</v>
      </c>
      <c r="AO447">
        <v>0.02</v>
      </c>
      <c r="AP447">
        <v>1</v>
      </c>
    </row>
    <row r="448" spans="1:42" x14ac:dyDescent="0.3">
      <c r="A448" t="s">
        <v>27</v>
      </c>
      <c r="B448">
        <v>1300</v>
      </c>
      <c r="C448" t="s">
        <v>58</v>
      </c>
      <c r="D448" t="s">
        <v>50</v>
      </c>
      <c r="E448">
        <v>1076.3599999999999</v>
      </c>
      <c r="F448">
        <v>0.24</v>
      </c>
      <c r="G448">
        <v>347</v>
      </c>
      <c r="S448" t="s">
        <v>28</v>
      </c>
      <c r="T448">
        <v>900</v>
      </c>
      <c r="U448" t="s">
        <v>66</v>
      </c>
      <c r="V448" t="s">
        <v>50</v>
      </c>
      <c r="W448">
        <v>957.66</v>
      </c>
      <c r="X448">
        <v>0.19</v>
      </c>
      <c r="Y448">
        <v>4</v>
      </c>
      <c r="AI448" t="s">
        <v>28</v>
      </c>
      <c r="AJ448">
        <v>4700</v>
      </c>
      <c r="AK448" t="s">
        <v>57</v>
      </c>
      <c r="AL448">
        <v>42</v>
      </c>
      <c r="AM448" t="s">
        <v>49</v>
      </c>
      <c r="AN448">
        <v>4762</v>
      </c>
      <c r="AO448">
        <v>0.03</v>
      </c>
      <c r="AP448">
        <v>1</v>
      </c>
    </row>
    <row r="449" spans="1:42" x14ac:dyDescent="0.3">
      <c r="A449" t="s">
        <v>26</v>
      </c>
      <c r="B449">
        <v>500</v>
      </c>
      <c r="C449" t="s">
        <v>56</v>
      </c>
      <c r="D449" t="s">
        <v>51</v>
      </c>
      <c r="E449">
        <v>474.61</v>
      </c>
      <c r="F449">
        <v>0.11</v>
      </c>
      <c r="G449">
        <v>60</v>
      </c>
      <c r="S449" t="s">
        <v>27</v>
      </c>
      <c r="T449">
        <v>2400</v>
      </c>
      <c r="U449" t="s">
        <v>64</v>
      </c>
      <c r="V449" t="s">
        <v>51</v>
      </c>
      <c r="W449">
        <v>2210.11</v>
      </c>
      <c r="X449">
        <v>0.14000000000000001</v>
      </c>
      <c r="Y449">
        <v>9</v>
      </c>
      <c r="AI449" t="s">
        <v>28</v>
      </c>
      <c r="AJ449">
        <v>4200</v>
      </c>
      <c r="AK449" t="s">
        <v>57</v>
      </c>
      <c r="AL449">
        <v>42</v>
      </c>
      <c r="AM449" t="s">
        <v>50</v>
      </c>
      <c r="AN449">
        <v>4236</v>
      </c>
      <c r="AO449">
        <v>0.02</v>
      </c>
      <c r="AP449">
        <v>1</v>
      </c>
    </row>
    <row r="450" spans="1:42" x14ac:dyDescent="0.3">
      <c r="A450" t="s">
        <v>28</v>
      </c>
      <c r="B450">
        <v>4600</v>
      </c>
      <c r="C450" t="s">
        <v>57</v>
      </c>
      <c r="D450" t="s">
        <v>50</v>
      </c>
      <c r="E450">
        <v>4654.63</v>
      </c>
      <c r="F450">
        <v>0.09</v>
      </c>
      <c r="G450">
        <v>11</v>
      </c>
      <c r="S450" t="s">
        <v>26</v>
      </c>
      <c r="T450">
        <v>2200</v>
      </c>
      <c r="U450" t="s">
        <v>64</v>
      </c>
      <c r="V450" t="s">
        <v>50</v>
      </c>
      <c r="W450">
        <v>1950</v>
      </c>
      <c r="X450">
        <v>7.0000000000000007E-2</v>
      </c>
      <c r="Y450">
        <v>11</v>
      </c>
      <c r="AI450" t="s">
        <v>27</v>
      </c>
      <c r="AJ450">
        <v>1100</v>
      </c>
      <c r="AK450" t="s">
        <v>57</v>
      </c>
      <c r="AL450">
        <v>42</v>
      </c>
      <c r="AM450" t="s">
        <v>51</v>
      </c>
      <c r="AN450">
        <v>876.5</v>
      </c>
      <c r="AO450">
        <v>0.04</v>
      </c>
      <c r="AP450">
        <v>2</v>
      </c>
    </row>
    <row r="451" spans="1:42" x14ac:dyDescent="0.3">
      <c r="A451" t="s">
        <v>27</v>
      </c>
      <c r="B451">
        <v>2400</v>
      </c>
      <c r="C451" t="s">
        <v>57</v>
      </c>
      <c r="D451" t="s">
        <v>51</v>
      </c>
      <c r="E451">
        <v>2304.0500000000002</v>
      </c>
      <c r="F451">
        <v>0.09</v>
      </c>
      <c r="G451">
        <v>18</v>
      </c>
      <c r="S451" t="s">
        <v>28</v>
      </c>
      <c r="T451">
        <v>1500</v>
      </c>
      <c r="U451" t="s">
        <v>66</v>
      </c>
      <c r="V451" t="s">
        <v>49</v>
      </c>
      <c r="W451">
        <v>1423.28</v>
      </c>
      <c r="X451">
        <v>0.14000000000000001</v>
      </c>
      <c r="Y451">
        <v>9</v>
      </c>
      <c r="AI451" t="s">
        <v>26</v>
      </c>
      <c r="AJ451">
        <v>3200</v>
      </c>
      <c r="AK451" t="s">
        <v>57</v>
      </c>
      <c r="AL451">
        <v>42</v>
      </c>
      <c r="AM451" t="s">
        <v>51</v>
      </c>
      <c r="AN451">
        <v>3206</v>
      </c>
      <c r="AO451">
        <v>0.04</v>
      </c>
      <c r="AP451">
        <v>1</v>
      </c>
    </row>
    <row r="452" spans="1:42" x14ac:dyDescent="0.3">
      <c r="A452" t="s">
        <v>28</v>
      </c>
      <c r="B452">
        <v>900</v>
      </c>
      <c r="C452" t="s">
        <v>56</v>
      </c>
      <c r="D452" t="s">
        <v>50</v>
      </c>
      <c r="E452">
        <v>896.53</v>
      </c>
      <c r="F452">
        <v>0.11</v>
      </c>
      <c r="G452">
        <v>19</v>
      </c>
      <c r="S452" t="s">
        <v>27</v>
      </c>
      <c r="T452">
        <v>100</v>
      </c>
      <c r="U452" t="s">
        <v>64</v>
      </c>
      <c r="V452" t="s">
        <v>51</v>
      </c>
      <c r="W452">
        <v>192</v>
      </c>
      <c r="X452">
        <v>0.04</v>
      </c>
      <c r="Y452">
        <v>2</v>
      </c>
      <c r="AI452" t="s">
        <v>27</v>
      </c>
      <c r="AJ452">
        <v>4300</v>
      </c>
      <c r="AK452" t="s">
        <v>57</v>
      </c>
      <c r="AL452">
        <v>42</v>
      </c>
      <c r="AM452" t="s">
        <v>51</v>
      </c>
      <c r="AN452">
        <v>4378</v>
      </c>
      <c r="AO452">
        <v>0.04</v>
      </c>
      <c r="AP452">
        <v>1</v>
      </c>
    </row>
    <row r="453" spans="1:42" x14ac:dyDescent="0.3">
      <c r="A453" t="s">
        <v>26</v>
      </c>
      <c r="B453">
        <v>1600</v>
      </c>
      <c r="C453" t="s">
        <v>57</v>
      </c>
      <c r="D453" t="s">
        <v>50</v>
      </c>
      <c r="E453">
        <v>1512.29</v>
      </c>
      <c r="F453">
        <v>0.17</v>
      </c>
      <c r="G453">
        <v>28</v>
      </c>
      <c r="S453" t="s">
        <v>27</v>
      </c>
      <c r="T453">
        <v>4400</v>
      </c>
      <c r="U453" t="s">
        <v>64</v>
      </c>
      <c r="V453" t="s">
        <v>51</v>
      </c>
      <c r="W453">
        <v>4456.1400000000003</v>
      </c>
      <c r="X453">
        <v>0.05</v>
      </c>
      <c r="Y453">
        <v>7</v>
      </c>
      <c r="AI453" t="s">
        <v>26</v>
      </c>
      <c r="AJ453">
        <v>4800</v>
      </c>
      <c r="AK453" t="s">
        <v>57</v>
      </c>
      <c r="AL453">
        <v>42</v>
      </c>
      <c r="AM453" t="s">
        <v>51</v>
      </c>
      <c r="AN453">
        <v>4800</v>
      </c>
      <c r="AO453">
        <v>0.06</v>
      </c>
      <c r="AP453">
        <v>1</v>
      </c>
    </row>
    <row r="454" spans="1:42" x14ac:dyDescent="0.3">
      <c r="A454" t="s">
        <v>27</v>
      </c>
      <c r="B454">
        <v>2100</v>
      </c>
      <c r="C454" t="s">
        <v>58</v>
      </c>
      <c r="D454" t="s">
        <v>51</v>
      </c>
      <c r="E454">
        <v>2013.36</v>
      </c>
      <c r="F454">
        <v>0.14000000000000001</v>
      </c>
      <c r="G454">
        <v>58</v>
      </c>
      <c r="S454" t="s">
        <v>26</v>
      </c>
      <c r="T454">
        <v>2400</v>
      </c>
      <c r="U454" t="s">
        <v>64</v>
      </c>
      <c r="V454" t="s">
        <v>50</v>
      </c>
      <c r="W454">
        <v>2314.91</v>
      </c>
      <c r="X454">
        <v>0.05</v>
      </c>
      <c r="Y454">
        <v>12</v>
      </c>
      <c r="AI454" t="s">
        <v>28</v>
      </c>
      <c r="AJ454">
        <v>4800</v>
      </c>
      <c r="AK454" t="s">
        <v>57</v>
      </c>
      <c r="AL454">
        <v>42</v>
      </c>
      <c r="AM454" t="s">
        <v>49</v>
      </c>
      <c r="AN454">
        <v>4842</v>
      </c>
      <c r="AO454">
        <v>0.03</v>
      </c>
      <c r="AP454">
        <v>1</v>
      </c>
    </row>
    <row r="455" spans="1:42" x14ac:dyDescent="0.3">
      <c r="A455" t="s">
        <v>26</v>
      </c>
      <c r="B455">
        <v>3600</v>
      </c>
      <c r="C455" t="s">
        <v>57</v>
      </c>
      <c r="D455" t="s">
        <v>50</v>
      </c>
      <c r="E455">
        <v>3208.8</v>
      </c>
      <c r="F455">
        <v>0.1</v>
      </c>
      <c r="G455">
        <v>5</v>
      </c>
      <c r="S455" t="s">
        <v>26</v>
      </c>
      <c r="T455">
        <v>3800</v>
      </c>
      <c r="U455" t="s">
        <v>65</v>
      </c>
      <c r="V455" t="s">
        <v>50</v>
      </c>
      <c r="W455">
        <v>3629.9</v>
      </c>
      <c r="X455">
        <v>0.12</v>
      </c>
      <c r="Y455">
        <v>20</v>
      </c>
      <c r="AI455" t="s">
        <v>27</v>
      </c>
      <c r="AJ455">
        <v>1400</v>
      </c>
      <c r="AK455" t="s">
        <v>58</v>
      </c>
      <c r="AL455">
        <v>42</v>
      </c>
      <c r="AM455" t="s">
        <v>50</v>
      </c>
      <c r="AN455">
        <v>1453</v>
      </c>
      <c r="AO455">
        <v>0.02</v>
      </c>
      <c r="AP455">
        <v>1</v>
      </c>
    </row>
    <row r="456" spans="1:42" x14ac:dyDescent="0.3">
      <c r="A456" t="s">
        <v>27</v>
      </c>
      <c r="B456">
        <v>500</v>
      </c>
      <c r="C456" t="s">
        <v>56</v>
      </c>
      <c r="D456" t="s">
        <v>50</v>
      </c>
      <c r="E456">
        <v>501.91</v>
      </c>
      <c r="F456">
        <v>0.18</v>
      </c>
      <c r="G456">
        <v>46</v>
      </c>
      <c r="S456" t="s">
        <v>28</v>
      </c>
      <c r="T456">
        <v>3400</v>
      </c>
      <c r="U456" t="s">
        <v>64</v>
      </c>
      <c r="V456" t="s">
        <v>49</v>
      </c>
      <c r="W456">
        <v>3422.36</v>
      </c>
      <c r="X456">
        <v>0.55000000000000004</v>
      </c>
      <c r="Y456">
        <v>11</v>
      </c>
      <c r="AI456" t="s">
        <v>28</v>
      </c>
      <c r="AJ456">
        <v>3900</v>
      </c>
      <c r="AK456" t="s">
        <v>57</v>
      </c>
      <c r="AL456">
        <v>42</v>
      </c>
      <c r="AM456" t="s">
        <v>49</v>
      </c>
      <c r="AN456">
        <v>3987</v>
      </c>
      <c r="AO456">
        <v>0.03</v>
      </c>
      <c r="AP456">
        <v>1</v>
      </c>
    </row>
    <row r="457" spans="1:42" x14ac:dyDescent="0.3">
      <c r="A457" t="s">
        <v>26</v>
      </c>
      <c r="B457">
        <v>3200</v>
      </c>
      <c r="C457" t="s">
        <v>58</v>
      </c>
      <c r="D457" t="s">
        <v>51</v>
      </c>
      <c r="E457">
        <v>3130.9</v>
      </c>
      <c r="F457">
        <v>0.1</v>
      </c>
      <c r="G457">
        <v>84</v>
      </c>
      <c r="S457" t="s">
        <v>28</v>
      </c>
      <c r="T457">
        <v>3300</v>
      </c>
      <c r="U457" t="s">
        <v>64</v>
      </c>
      <c r="V457" t="s">
        <v>49</v>
      </c>
      <c r="W457">
        <v>3316.33</v>
      </c>
      <c r="X457">
        <v>0.24</v>
      </c>
      <c r="Y457">
        <v>12</v>
      </c>
      <c r="AI457" t="s">
        <v>26</v>
      </c>
      <c r="AJ457">
        <v>1300</v>
      </c>
      <c r="AK457" t="s">
        <v>58</v>
      </c>
      <c r="AL457">
        <v>42</v>
      </c>
      <c r="AM457" t="s">
        <v>51</v>
      </c>
      <c r="AN457">
        <v>591</v>
      </c>
      <c r="AO457">
        <v>0.04</v>
      </c>
      <c r="AP457">
        <v>1</v>
      </c>
    </row>
    <row r="458" spans="1:42" x14ac:dyDescent="0.3">
      <c r="A458" t="s">
        <v>27</v>
      </c>
      <c r="B458">
        <v>2200</v>
      </c>
      <c r="C458" t="s">
        <v>57</v>
      </c>
      <c r="D458" t="s">
        <v>51</v>
      </c>
      <c r="E458">
        <v>2258.5</v>
      </c>
      <c r="F458">
        <v>0.11</v>
      </c>
      <c r="G458">
        <v>16</v>
      </c>
      <c r="S458" t="s">
        <v>27</v>
      </c>
      <c r="T458">
        <v>1800</v>
      </c>
      <c r="U458" t="s">
        <v>66</v>
      </c>
      <c r="V458" t="s">
        <v>51</v>
      </c>
      <c r="W458">
        <v>1235</v>
      </c>
      <c r="X458">
        <v>0.05</v>
      </c>
      <c r="Y458">
        <v>1</v>
      </c>
      <c r="AI458" t="s">
        <v>26</v>
      </c>
      <c r="AJ458">
        <v>1200</v>
      </c>
      <c r="AK458" t="s">
        <v>58</v>
      </c>
      <c r="AL458">
        <v>42</v>
      </c>
      <c r="AM458" t="s">
        <v>49</v>
      </c>
      <c r="AN458">
        <v>1210</v>
      </c>
      <c r="AO458">
        <v>1.1000000000000001</v>
      </c>
      <c r="AP458">
        <v>1</v>
      </c>
    </row>
    <row r="459" spans="1:42" x14ac:dyDescent="0.3">
      <c r="A459" t="s">
        <v>26</v>
      </c>
      <c r="B459">
        <v>3700</v>
      </c>
      <c r="C459" t="s">
        <v>58</v>
      </c>
      <c r="D459" t="s">
        <v>49</v>
      </c>
      <c r="E459">
        <v>3071.22</v>
      </c>
      <c r="F459">
        <v>0.17</v>
      </c>
      <c r="G459">
        <v>9</v>
      </c>
      <c r="S459" t="s">
        <v>26</v>
      </c>
      <c r="T459">
        <v>1800</v>
      </c>
      <c r="U459" t="s">
        <v>66</v>
      </c>
      <c r="V459" t="s">
        <v>51</v>
      </c>
      <c r="W459">
        <v>1667.33</v>
      </c>
      <c r="X459">
        <v>0.1</v>
      </c>
      <c r="Y459">
        <v>3</v>
      </c>
      <c r="AI459" t="s">
        <v>26</v>
      </c>
      <c r="AJ459">
        <v>2600</v>
      </c>
      <c r="AK459" t="s">
        <v>57</v>
      </c>
      <c r="AL459">
        <v>42</v>
      </c>
      <c r="AM459" t="s">
        <v>51</v>
      </c>
      <c r="AN459">
        <v>2611</v>
      </c>
      <c r="AO459">
        <v>7.0000000000000007E-2</v>
      </c>
      <c r="AP459">
        <v>1</v>
      </c>
    </row>
    <row r="460" spans="1:42" x14ac:dyDescent="0.3">
      <c r="A460" t="s">
        <v>27</v>
      </c>
      <c r="B460">
        <v>1300</v>
      </c>
      <c r="C460" t="s">
        <v>59</v>
      </c>
      <c r="D460" t="s">
        <v>51</v>
      </c>
      <c r="E460">
        <v>940</v>
      </c>
      <c r="F460">
        <v>0.04</v>
      </c>
      <c r="G460">
        <v>1</v>
      </c>
      <c r="S460" t="s">
        <v>27</v>
      </c>
      <c r="T460">
        <v>2200</v>
      </c>
      <c r="U460" t="s">
        <v>64</v>
      </c>
      <c r="V460" t="s">
        <v>51</v>
      </c>
      <c r="W460">
        <v>1966.72</v>
      </c>
      <c r="X460">
        <v>7.0000000000000007E-2</v>
      </c>
      <c r="Y460">
        <v>25</v>
      </c>
      <c r="AI460" t="s">
        <v>27</v>
      </c>
      <c r="AJ460">
        <v>500</v>
      </c>
      <c r="AK460" t="s">
        <v>57</v>
      </c>
      <c r="AL460">
        <v>42</v>
      </c>
      <c r="AM460" t="s">
        <v>49</v>
      </c>
      <c r="AN460">
        <v>558</v>
      </c>
      <c r="AO460">
        <v>0.16</v>
      </c>
      <c r="AP460">
        <v>2</v>
      </c>
    </row>
    <row r="461" spans="1:42" x14ac:dyDescent="0.3">
      <c r="A461" t="s">
        <v>27</v>
      </c>
      <c r="B461">
        <v>4800</v>
      </c>
      <c r="C461" t="s">
        <v>57</v>
      </c>
      <c r="D461" t="s">
        <v>51</v>
      </c>
      <c r="E461">
        <v>4855.17</v>
      </c>
      <c r="F461">
        <v>0.12</v>
      </c>
      <c r="G461">
        <v>23</v>
      </c>
      <c r="S461" t="s">
        <v>27</v>
      </c>
      <c r="T461">
        <v>3000</v>
      </c>
      <c r="U461" t="s">
        <v>64</v>
      </c>
      <c r="V461" t="s">
        <v>51</v>
      </c>
      <c r="W461">
        <v>2480.3000000000002</v>
      </c>
      <c r="X461">
        <v>7.0000000000000007E-2</v>
      </c>
      <c r="Y461">
        <v>13</v>
      </c>
      <c r="AI461" t="s">
        <v>26</v>
      </c>
      <c r="AJ461">
        <v>1200</v>
      </c>
      <c r="AK461" t="s">
        <v>58</v>
      </c>
      <c r="AL461">
        <v>42</v>
      </c>
      <c r="AM461" t="s">
        <v>50</v>
      </c>
      <c r="AN461">
        <v>459</v>
      </c>
      <c r="AO461">
        <v>0.02</v>
      </c>
      <c r="AP461">
        <v>1</v>
      </c>
    </row>
    <row r="462" spans="1:42" x14ac:dyDescent="0.3">
      <c r="A462" t="s">
        <v>28</v>
      </c>
      <c r="B462">
        <v>2600</v>
      </c>
      <c r="C462" t="s">
        <v>56</v>
      </c>
      <c r="D462" t="s">
        <v>49</v>
      </c>
      <c r="E462">
        <v>2343.1799999999998</v>
      </c>
      <c r="F462">
        <v>0.22</v>
      </c>
      <c r="G462">
        <v>22</v>
      </c>
      <c r="S462" t="s">
        <v>26</v>
      </c>
      <c r="T462">
        <v>3000</v>
      </c>
      <c r="U462" t="s">
        <v>66</v>
      </c>
      <c r="V462" t="s">
        <v>50</v>
      </c>
      <c r="W462">
        <v>2995</v>
      </c>
      <c r="X462">
        <v>0.02</v>
      </c>
      <c r="Y462">
        <v>1</v>
      </c>
      <c r="AI462" t="s">
        <v>28</v>
      </c>
      <c r="AJ462">
        <v>1800</v>
      </c>
      <c r="AK462" t="s">
        <v>57</v>
      </c>
      <c r="AL462">
        <v>42</v>
      </c>
      <c r="AM462" t="s">
        <v>50</v>
      </c>
      <c r="AN462">
        <v>1877</v>
      </c>
      <c r="AO462">
        <v>0.02</v>
      </c>
      <c r="AP462">
        <v>1</v>
      </c>
    </row>
    <row r="463" spans="1:42" x14ac:dyDescent="0.3">
      <c r="A463" t="s">
        <v>28</v>
      </c>
      <c r="B463">
        <v>4700</v>
      </c>
      <c r="C463" t="s">
        <v>56</v>
      </c>
      <c r="D463" t="s">
        <v>50</v>
      </c>
      <c r="E463">
        <v>4741</v>
      </c>
      <c r="F463">
        <v>0.1</v>
      </c>
      <c r="G463">
        <v>3</v>
      </c>
      <c r="S463" t="s">
        <v>27</v>
      </c>
      <c r="T463">
        <v>4900</v>
      </c>
      <c r="U463" t="s">
        <v>64</v>
      </c>
      <c r="V463" t="s">
        <v>50</v>
      </c>
      <c r="W463">
        <v>4979</v>
      </c>
      <c r="X463">
        <v>0.1</v>
      </c>
      <c r="Y463">
        <v>2</v>
      </c>
      <c r="AI463" t="s">
        <v>26</v>
      </c>
      <c r="AJ463">
        <v>3100</v>
      </c>
      <c r="AK463" t="s">
        <v>57</v>
      </c>
      <c r="AL463">
        <v>42</v>
      </c>
      <c r="AM463" t="s">
        <v>51</v>
      </c>
      <c r="AN463">
        <v>3195</v>
      </c>
      <c r="AO463">
        <v>0.04</v>
      </c>
      <c r="AP463">
        <v>1</v>
      </c>
    </row>
    <row r="464" spans="1:42" x14ac:dyDescent="0.3">
      <c r="A464" t="s">
        <v>26</v>
      </c>
      <c r="B464">
        <v>2200</v>
      </c>
      <c r="C464" t="s">
        <v>56</v>
      </c>
      <c r="D464" t="s">
        <v>51</v>
      </c>
      <c r="E464">
        <v>1929.75</v>
      </c>
      <c r="F464">
        <v>0.05</v>
      </c>
      <c r="G464">
        <v>12</v>
      </c>
      <c r="S464" t="s">
        <v>26</v>
      </c>
      <c r="T464">
        <v>600</v>
      </c>
      <c r="U464" t="s">
        <v>62</v>
      </c>
      <c r="V464" t="s">
        <v>50</v>
      </c>
      <c r="W464">
        <v>614</v>
      </c>
      <c r="X464">
        <v>1.95</v>
      </c>
      <c r="Y464">
        <v>1</v>
      </c>
      <c r="AI464" t="s">
        <v>27</v>
      </c>
      <c r="AJ464">
        <v>800</v>
      </c>
      <c r="AK464" t="s">
        <v>58</v>
      </c>
      <c r="AL464">
        <v>42</v>
      </c>
      <c r="AM464" t="s">
        <v>49</v>
      </c>
      <c r="AO464">
        <v>0.25</v>
      </c>
      <c r="AP464">
        <v>1</v>
      </c>
    </row>
    <row r="465" spans="1:42" x14ac:dyDescent="0.3">
      <c r="A465" t="s">
        <v>28</v>
      </c>
      <c r="B465">
        <v>2800</v>
      </c>
      <c r="C465" t="s">
        <v>57</v>
      </c>
      <c r="D465" t="s">
        <v>50</v>
      </c>
      <c r="E465">
        <v>2759.84</v>
      </c>
      <c r="F465">
        <v>0.09</v>
      </c>
      <c r="G465">
        <v>19</v>
      </c>
      <c r="S465" t="s">
        <v>27</v>
      </c>
      <c r="T465">
        <v>3500</v>
      </c>
      <c r="U465" t="s">
        <v>64</v>
      </c>
      <c r="V465" t="s">
        <v>49</v>
      </c>
      <c r="W465">
        <v>2866</v>
      </c>
      <c r="X465">
        <v>0.06</v>
      </c>
      <c r="Y465">
        <v>2</v>
      </c>
      <c r="AI465" t="s">
        <v>28</v>
      </c>
      <c r="AJ465">
        <v>600</v>
      </c>
      <c r="AK465" t="s">
        <v>57</v>
      </c>
      <c r="AL465">
        <v>42</v>
      </c>
      <c r="AM465" t="s">
        <v>50</v>
      </c>
      <c r="AN465">
        <v>599.5</v>
      </c>
      <c r="AO465">
        <v>0.03</v>
      </c>
      <c r="AP465">
        <v>2</v>
      </c>
    </row>
    <row r="466" spans="1:42" x14ac:dyDescent="0.3">
      <c r="A466" t="s">
        <v>27</v>
      </c>
      <c r="B466">
        <v>2200</v>
      </c>
      <c r="C466" t="s">
        <v>56</v>
      </c>
      <c r="D466" t="s">
        <v>51</v>
      </c>
      <c r="E466">
        <v>1962.87</v>
      </c>
      <c r="F466">
        <v>7.0000000000000007E-2</v>
      </c>
      <c r="G466">
        <v>16</v>
      </c>
      <c r="S466" t="s">
        <v>26</v>
      </c>
      <c r="T466">
        <v>3500</v>
      </c>
      <c r="U466" t="s">
        <v>64</v>
      </c>
      <c r="V466" t="s">
        <v>49</v>
      </c>
      <c r="W466">
        <v>3324.66</v>
      </c>
      <c r="X466">
        <v>0.15</v>
      </c>
      <c r="Y466">
        <v>6</v>
      </c>
      <c r="AI466" t="s">
        <v>27</v>
      </c>
      <c r="AJ466">
        <v>3400</v>
      </c>
      <c r="AK466" t="s">
        <v>58</v>
      </c>
      <c r="AL466">
        <v>42</v>
      </c>
      <c r="AM466" t="s">
        <v>49</v>
      </c>
      <c r="AN466">
        <v>1010</v>
      </c>
      <c r="AO466">
        <v>0.16</v>
      </c>
      <c r="AP466">
        <v>1</v>
      </c>
    </row>
    <row r="467" spans="1:42" x14ac:dyDescent="0.3">
      <c r="A467" t="s">
        <v>27</v>
      </c>
      <c r="B467">
        <v>4800</v>
      </c>
      <c r="C467" t="s">
        <v>58</v>
      </c>
      <c r="D467" t="s">
        <v>50</v>
      </c>
      <c r="E467">
        <v>4847.66</v>
      </c>
      <c r="F467">
        <v>0.16</v>
      </c>
      <c r="G467">
        <v>9</v>
      </c>
      <c r="S467" t="s">
        <v>27</v>
      </c>
      <c r="T467">
        <v>4800</v>
      </c>
      <c r="U467" t="s">
        <v>64</v>
      </c>
      <c r="V467" t="s">
        <v>51</v>
      </c>
      <c r="W467">
        <v>4242.83</v>
      </c>
      <c r="X467">
        <v>0.05</v>
      </c>
      <c r="Y467">
        <v>6</v>
      </c>
      <c r="AI467" t="s">
        <v>26</v>
      </c>
      <c r="AJ467">
        <v>1600</v>
      </c>
      <c r="AK467" t="s">
        <v>57</v>
      </c>
      <c r="AL467">
        <v>42</v>
      </c>
      <c r="AM467" t="s">
        <v>51</v>
      </c>
      <c r="AN467">
        <v>1661</v>
      </c>
      <c r="AO467">
        <v>7.0000000000000007E-2</v>
      </c>
      <c r="AP467">
        <v>1</v>
      </c>
    </row>
    <row r="468" spans="1:42" x14ac:dyDescent="0.3">
      <c r="A468" t="s">
        <v>26</v>
      </c>
      <c r="B468">
        <v>3300</v>
      </c>
      <c r="C468" t="s">
        <v>58</v>
      </c>
      <c r="D468" t="s">
        <v>50</v>
      </c>
      <c r="E468">
        <v>3361.8</v>
      </c>
      <c r="F468">
        <v>0.06</v>
      </c>
      <c r="G468">
        <v>20</v>
      </c>
      <c r="S468" t="s">
        <v>26</v>
      </c>
      <c r="T468">
        <v>1300</v>
      </c>
      <c r="U468" t="s">
        <v>62</v>
      </c>
      <c r="V468" t="s">
        <v>49</v>
      </c>
      <c r="W468">
        <v>1254</v>
      </c>
      <c r="X468">
        <v>0.72</v>
      </c>
      <c r="Y468">
        <v>2</v>
      </c>
      <c r="AI468" t="s">
        <v>27</v>
      </c>
      <c r="AJ468">
        <v>3300</v>
      </c>
      <c r="AK468" t="s">
        <v>57</v>
      </c>
      <c r="AL468">
        <v>42</v>
      </c>
      <c r="AM468" t="s">
        <v>51</v>
      </c>
      <c r="AN468">
        <v>3384</v>
      </c>
      <c r="AO468">
        <v>0.04</v>
      </c>
      <c r="AP468">
        <v>1</v>
      </c>
    </row>
    <row r="469" spans="1:42" x14ac:dyDescent="0.3">
      <c r="A469" t="s">
        <v>26</v>
      </c>
      <c r="B469">
        <v>3900</v>
      </c>
      <c r="C469" t="s">
        <v>57</v>
      </c>
      <c r="D469" t="s">
        <v>50</v>
      </c>
      <c r="E469">
        <v>3959.5</v>
      </c>
      <c r="F469">
        <v>0.02</v>
      </c>
      <c r="G469">
        <v>4</v>
      </c>
      <c r="S469" t="s">
        <v>27</v>
      </c>
      <c r="T469">
        <v>2100</v>
      </c>
      <c r="U469" t="s">
        <v>62</v>
      </c>
      <c r="V469" t="s">
        <v>49</v>
      </c>
      <c r="W469">
        <v>2143</v>
      </c>
      <c r="X469">
        <v>0.03</v>
      </c>
      <c r="Y469">
        <v>1</v>
      </c>
      <c r="AI469" t="s">
        <v>28</v>
      </c>
      <c r="AJ469">
        <v>5000</v>
      </c>
      <c r="AK469" t="s">
        <v>57</v>
      </c>
      <c r="AL469">
        <v>42</v>
      </c>
      <c r="AM469" t="s">
        <v>49</v>
      </c>
      <c r="AN469">
        <v>6717.57</v>
      </c>
      <c r="AO469">
        <v>0.08</v>
      </c>
      <c r="AP469">
        <v>7</v>
      </c>
    </row>
    <row r="470" spans="1:42" x14ac:dyDescent="0.3">
      <c r="A470" t="s">
        <v>27</v>
      </c>
      <c r="B470">
        <v>3100</v>
      </c>
      <c r="C470" t="s">
        <v>58</v>
      </c>
      <c r="D470" t="s">
        <v>49</v>
      </c>
      <c r="E470">
        <v>2621.75</v>
      </c>
      <c r="F470">
        <v>0.53</v>
      </c>
      <c r="G470">
        <v>4</v>
      </c>
      <c r="S470" t="s">
        <v>26</v>
      </c>
      <c r="T470">
        <v>600</v>
      </c>
      <c r="U470" t="s">
        <v>66</v>
      </c>
      <c r="V470" t="s">
        <v>51</v>
      </c>
      <c r="W470">
        <v>680.33</v>
      </c>
      <c r="X470">
        <v>0.1</v>
      </c>
      <c r="Y470">
        <v>3</v>
      </c>
      <c r="AI470" t="s">
        <v>26</v>
      </c>
      <c r="AJ470">
        <v>1000</v>
      </c>
      <c r="AK470" t="s">
        <v>57</v>
      </c>
      <c r="AL470">
        <v>42</v>
      </c>
      <c r="AM470" t="s">
        <v>51</v>
      </c>
      <c r="AN470">
        <v>680</v>
      </c>
      <c r="AO470">
        <v>7.0000000000000007E-2</v>
      </c>
      <c r="AP470">
        <v>1</v>
      </c>
    </row>
    <row r="471" spans="1:42" x14ac:dyDescent="0.3">
      <c r="A471" t="s">
        <v>28</v>
      </c>
      <c r="B471">
        <v>3400</v>
      </c>
      <c r="C471" t="s">
        <v>57</v>
      </c>
      <c r="D471" t="s">
        <v>49</v>
      </c>
      <c r="E471">
        <v>3340.5</v>
      </c>
      <c r="F471">
        <v>0.36</v>
      </c>
      <c r="G471">
        <v>16</v>
      </c>
      <c r="S471" t="s">
        <v>26</v>
      </c>
      <c r="T471">
        <v>700</v>
      </c>
      <c r="U471" t="s">
        <v>66</v>
      </c>
      <c r="V471" t="s">
        <v>51</v>
      </c>
      <c r="W471">
        <v>764</v>
      </c>
      <c r="X471">
        <v>0.08</v>
      </c>
      <c r="Y471">
        <v>2</v>
      </c>
      <c r="AI471" t="s">
        <v>28</v>
      </c>
      <c r="AJ471">
        <v>3700</v>
      </c>
      <c r="AK471" t="s">
        <v>57</v>
      </c>
      <c r="AL471">
        <v>42</v>
      </c>
      <c r="AM471" t="s">
        <v>49</v>
      </c>
      <c r="AN471">
        <v>3770</v>
      </c>
      <c r="AO471">
        <v>0.03</v>
      </c>
      <c r="AP471">
        <v>1</v>
      </c>
    </row>
    <row r="472" spans="1:42" x14ac:dyDescent="0.3">
      <c r="A472" t="s">
        <v>27</v>
      </c>
      <c r="B472">
        <v>3000</v>
      </c>
      <c r="C472" t="s">
        <v>56</v>
      </c>
      <c r="D472" t="s">
        <v>50</v>
      </c>
      <c r="E472">
        <v>3064.4</v>
      </c>
      <c r="F472">
        <v>0.06</v>
      </c>
      <c r="G472">
        <v>10</v>
      </c>
      <c r="S472" t="s">
        <v>26</v>
      </c>
      <c r="T472">
        <v>3200</v>
      </c>
      <c r="U472" t="s">
        <v>62</v>
      </c>
      <c r="V472" t="s">
        <v>51</v>
      </c>
      <c r="W472">
        <v>3215</v>
      </c>
      <c r="X472">
        <v>0.04</v>
      </c>
      <c r="Y472">
        <v>1</v>
      </c>
      <c r="AI472" t="s">
        <v>27</v>
      </c>
      <c r="AJ472">
        <v>3700</v>
      </c>
      <c r="AK472" t="s">
        <v>57</v>
      </c>
      <c r="AL472">
        <v>42</v>
      </c>
      <c r="AM472" t="s">
        <v>51</v>
      </c>
      <c r="AN472">
        <v>3744</v>
      </c>
      <c r="AO472">
        <v>0.04</v>
      </c>
      <c r="AP472">
        <v>1</v>
      </c>
    </row>
    <row r="473" spans="1:42" x14ac:dyDescent="0.3">
      <c r="A473" t="s">
        <v>26</v>
      </c>
      <c r="B473">
        <v>300</v>
      </c>
      <c r="C473" t="s">
        <v>56</v>
      </c>
      <c r="D473" t="s">
        <v>51</v>
      </c>
      <c r="E473">
        <v>330.82</v>
      </c>
      <c r="F473">
        <v>0.05</v>
      </c>
      <c r="G473">
        <v>29</v>
      </c>
      <c r="S473" t="s">
        <v>27</v>
      </c>
      <c r="T473">
        <v>3300</v>
      </c>
      <c r="U473" t="s">
        <v>62</v>
      </c>
      <c r="V473" t="s">
        <v>49</v>
      </c>
      <c r="W473">
        <v>3286</v>
      </c>
      <c r="X473">
        <v>0.03</v>
      </c>
      <c r="Y473">
        <v>1</v>
      </c>
      <c r="AI473" t="s">
        <v>28</v>
      </c>
      <c r="AJ473">
        <v>10000</v>
      </c>
      <c r="AK473" t="s">
        <v>58</v>
      </c>
      <c r="AL473">
        <v>42</v>
      </c>
      <c r="AP473">
        <v>719</v>
      </c>
    </row>
    <row r="474" spans="1:42" x14ac:dyDescent="0.3">
      <c r="A474" t="s">
        <v>27</v>
      </c>
      <c r="B474">
        <v>3000</v>
      </c>
      <c r="C474" t="s">
        <v>57</v>
      </c>
      <c r="D474" t="s">
        <v>51</v>
      </c>
      <c r="E474">
        <v>2863.95</v>
      </c>
      <c r="F474">
        <v>0.11</v>
      </c>
      <c r="G474">
        <v>20</v>
      </c>
      <c r="S474" t="s">
        <v>26</v>
      </c>
      <c r="T474">
        <v>3100</v>
      </c>
      <c r="U474" t="s">
        <v>66</v>
      </c>
      <c r="V474" t="s">
        <v>51</v>
      </c>
      <c r="W474">
        <v>3195</v>
      </c>
      <c r="X474">
        <v>0.04</v>
      </c>
      <c r="Y474">
        <v>1</v>
      </c>
      <c r="AI474" t="s">
        <v>26</v>
      </c>
      <c r="AJ474">
        <v>1300</v>
      </c>
      <c r="AK474" t="s">
        <v>58</v>
      </c>
      <c r="AL474">
        <v>42</v>
      </c>
      <c r="AM474" t="s">
        <v>50</v>
      </c>
      <c r="AN474">
        <v>641.75</v>
      </c>
      <c r="AO474">
        <v>0.12</v>
      </c>
      <c r="AP474">
        <v>14</v>
      </c>
    </row>
    <row r="475" spans="1:42" x14ac:dyDescent="0.3">
      <c r="A475" t="s">
        <v>28</v>
      </c>
      <c r="B475">
        <v>4100</v>
      </c>
      <c r="C475" t="s">
        <v>56</v>
      </c>
      <c r="D475" t="s">
        <v>50</v>
      </c>
      <c r="E475">
        <v>4142.2</v>
      </c>
      <c r="F475">
        <v>0.01</v>
      </c>
      <c r="G475">
        <v>5</v>
      </c>
      <c r="S475" t="s">
        <v>26</v>
      </c>
      <c r="T475">
        <v>4100</v>
      </c>
      <c r="U475" t="s">
        <v>62</v>
      </c>
      <c r="V475" t="s">
        <v>50</v>
      </c>
      <c r="W475">
        <v>4169</v>
      </c>
      <c r="X475">
        <v>0.05</v>
      </c>
      <c r="Y475">
        <v>1</v>
      </c>
      <c r="AI475" t="s">
        <v>27</v>
      </c>
      <c r="AJ475">
        <v>1300</v>
      </c>
      <c r="AK475" t="s">
        <v>57</v>
      </c>
      <c r="AL475">
        <v>42</v>
      </c>
      <c r="AM475" t="s">
        <v>49</v>
      </c>
      <c r="AN475">
        <v>1370</v>
      </c>
      <c r="AO475">
        <v>0.09</v>
      </c>
      <c r="AP475">
        <v>1</v>
      </c>
    </row>
    <row r="476" spans="1:42" x14ac:dyDescent="0.3">
      <c r="A476" t="s">
        <v>28</v>
      </c>
      <c r="B476">
        <v>4500</v>
      </c>
      <c r="C476" t="s">
        <v>56</v>
      </c>
      <c r="D476" t="s">
        <v>49</v>
      </c>
      <c r="E476">
        <v>4515.33</v>
      </c>
      <c r="F476">
        <v>0.03</v>
      </c>
      <c r="G476">
        <v>3</v>
      </c>
      <c r="S476" t="s">
        <v>27</v>
      </c>
      <c r="T476">
        <v>4000</v>
      </c>
      <c r="U476" t="s">
        <v>66</v>
      </c>
      <c r="V476" t="s">
        <v>51</v>
      </c>
      <c r="W476">
        <v>4084</v>
      </c>
      <c r="X476">
        <v>7.0000000000000007E-2</v>
      </c>
      <c r="Y476">
        <v>1</v>
      </c>
      <c r="AI476" t="s">
        <v>27</v>
      </c>
      <c r="AJ476">
        <v>1200</v>
      </c>
      <c r="AK476" t="s">
        <v>57</v>
      </c>
      <c r="AL476">
        <v>42</v>
      </c>
      <c r="AM476" t="s">
        <v>49</v>
      </c>
      <c r="AN476">
        <v>1291</v>
      </c>
      <c r="AO476">
        <v>0.09</v>
      </c>
      <c r="AP476">
        <v>1</v>
      </c>
    </row>
    <row r="477" spans="1:42" x14ac:dyDescent="0.3">
      <c r="A477" t="s">
        <v>26</v>
      </c>
      <c r="B477">
        <v>1100</v>
      </c>
      <c r="C477" t="s">
        <v>59</v>
      </c>
      <c r="D477" t="s">
        <v>49</v>
      </c>
      <c r="E477">
        <v>1108.6600000000001</v>
      </c>
      <c r="F477">
        <v>0.47</v>
      </c>
      <c r="G477">
        <v>6</v>
      </c>
      <c r="S477" t="s">
        <v>26</v>
      </c>
      <c r="T477">
        <v>3800</v>
      </c>
      <c r="U477" t="s">
        <v>62</v>
      </c>
      <c r="V477" t="s">
        <v>51</v>
      </c>
      <c r="W477">
        <v>3820</v>
      </c>
      <c r="X477">
        <v>0.3</v>
      </c>
      <c r="Y477">
        <v>1</v>
      </c>
      <c r="AI477" t="s">
        <v>28</v>
      </c>
      <c r="AJ477">
        <v>600</v>
      </c>
      <c r="AK477" t="s">
        <v>57</v>
      </c>
      <c r="AL477">
        <v>42</v>
      </c>
      <c r="AM477" t="s">
        <v>49</v>
      </c>
      <c r="AN477">
        <v>697</v>
      </c>
      <c r="AO477">
        <v>0.06</v>
      </c>
      <c r="AP477">
        <v>1</v>
      </c>
    </row>
    <row r="478" spans="1:42" x14ac:dyDescent="0.3">
      <c r="A478" t="s">
        <v>26</v>
      </c>
      <c r="B478">
        <v>4400</v>
      </c>
      <c r="C478" t="s">
        <v>58</v>
      </c>
      <c r="D478" t="s">
        <v>50</v>
      </c>
      <c r="E478">
        <v>4446.76</v>
      </c>
      <c r="F478">
        <v>0.08</v>
      </c>
      <c r="G478">
        <v>17</v>
      </c>
      <c r="S478" t="s">
        <v>27</v>
      </c>
      <c r="T478">
        <v>3300</v>
      </c>
      <c r="U478" t="s">
        <v>66</v>
      </c>
      <c r="V478" t="s">
        <v>51</v>
      </c>
      <c r="W478">
        <v>3342</v>
      </c>
      <c r="X478">
        <v>0.64</v>
      </c>
      <c r="Y478">
        <v>1</v>
      </c>
      <c r="AI478" t="s">
        <v>27</v>
      </c>
      <c r="AJ478">
        <v>2600</v>
      </c>
      <c r="AK478" t="s">
        <v>57</v>
      </c>
      <c r="AL478">
        <v>42</v>
      </c>
      <c r="AM478" t="s">
        <v>51</v>
      </c>
      <c r="AN478">
        <v>2616</v>
      </c>
      <c r="AO478">
        <v>0.04</v>
      </c>
      <c r="AP478">
        <v>1</v>
      </c>
    </row>
    <row r="479" spans="1:42" x14ac:dyDescent="0.3">
      <c r="A479" t="s">
        <v>26</v>
      </c>
      <c r="B479">
        <v>2400</v>
      </c>
      <c r="C479" t="s">
        <v>57</v>
      </c>
      <c r="D479" t="s">
        <v>49</v>
      </c>
      <c r="E479">
        <v>2163.5</v>
      </c>
      <c r="F479">
        <v>0.22</v>
      </c>
      <c r="G479">
        <v>5</v>
      </c>
      <c r="S479" t="s">
        <v>26</v>
      </c>
      <c r="T479">
        <v>200</v>
      </c>
      <c r="U479" t="s">
        <v>64</v>
      </c>
      <c r="V479" t="s">
        <v>50</v>
      </c>
      <c r="W479">
        <v>265</v>
      </c>
      <c r="X479">
        <v>0.02</v>
      </c>
      <c r="Y479">
        <v>2</v>
      </c>
      <c r="AI479" t="s">
        <v>28</v>
      </c>
      <c r="AJ479">
        <v>3800</v>
      </c>
      <c r="AK479" t="s">
        <v>57</v>
      </c>
      <c r="AL479">
        <v>42</v>
      </c>
      <c r="AM479" t="s">
        <v>49</v>
      </c>
      <c r="AN479">
        <v>3816</v>
      </c>
      <c r="AO479">
        <v>0.03</v>
      </c>
      <c r="AP479">
        <v>1</v>
      </c>
    </row>
    <row r="480" spans="1:42" x14ac:dyDescent="0.3">
      <c r="A480" t="s">
        <v>26</v>
      </c>
      <c r="B480">
        <v>2400</v>
      </c>
      <c r="C480" t="s">
        <v>57</v>
      </c>
      <c r="D480" t="s">
        <v>50</v>
      </c>
      <c r="E480">
        <v>2316.5</v>
      </c>
      <c r="F480">
        <v>0.15</v>
      </c>
      <c r="G480">
        <v>6</v>
      </c>
      <c r="S480" t="s">
        <v>28</v>
      </c>
      <c r="T480">
        <v>600</v>
      </c>
      <c r="U480" t="s">
        <v>66</v>
      </c>
      <c r="V480" t="s">
        <v>50</v>
      </c>
      <c r="X480">
        <v>0.34</v>
      </c>
      <c r="Y480">
        <v>1</v>
      </c>
      <c r="AI480" t="s">
        <v>27</v>
      </c>
      <c r="AJ480">
        <v>1200</v>
      </c>
      <c r="AK480" t="s">
        <v>58</v>
      </c>
      <c r="AL480">
        <v>42</v>
      </c>
      <c r="AM480" t="s">
        <v>50</v>
      </c>
      <c r="AN480">
        <v>542</v>
      </c>
      <c r="AO480">
        <v>0.02</v>
      </c>
      <c r="AP480">
        <v>1</v>
      </c>
    </row>
    <row r="481" spans="1:42" x14ac:dyDescent="0.3">
      <c r="A481" t="s">
        <v>27</v>
      </c>
      <c r="B481">
        <v>3500</v>
      </c>
      <c r="C481" t="s">
        <v>59</v>
      </c>
      <c r="D481" t="s">
        <v>49</v>
      </c>
      <c r="E481">
        <v>3516</v>
      </c>
      <c r="F481">
        <v>0.42</v>
      </c>
      <c r="G481">
        <v>1</v>
      </c>
      <c r="S481" t="s">
        <v>27</v>
      </c>
      <c r="T481">
        <v>10000</v>
      </c>
      <c r="U481" t="s">
        <v>62</v>
      </c>
      <c r="Y481">
        <v>4025</v>
      </c>
      <c r="AI481" t="s">
        <v>26</v>
      </c>
      <c r="AJ481">
        <v>2000</v>
      </c>
      <c r="AK481" t="s">
        <v>58</v>
      </c>
      <c r="AL481">
        <v>42</v>
      </c>
      <c r="AM481" t="s">
        <v>51</v>
      </c>
      <c r="AN481">
        <v>1660</v>
      </c>
      <c r="AO481">
        <v>0.2</v>
      </c>
      <c r="AP481">
        <v>2</v>
      </c>
    </row>
    <row r="482" spans="1:42" x14ac:dyDescent="0.3">
      <c r="A482" t="s">
        <v>26</v>
      </c>
      <c r="B482">
        <v>4200</v>
      </c>
      <c r="C482" t="s">
        <v>58</v>
      </c>
      <c r="D482" t="s">
        <v>49</v>
      </c>
      <c r="E482">
        <v>3828.85</v>
      </c>
      <c r="F482">
        <v>0.18</v>
      </c>
      <c r="G482">
        <v>7</v>
      </c>
      <c r="S482" t="s">
        <v>26</v>
      </c>
      <c r="T482">
        <v>1100</v>
      </c>
      <c r="U482" t="s">
        <v>65</v>
      </c>
      <c r="V482" t="s">
        <v>51</v>
      </c>
      <c r="W482">
        <v>976.42</v>
      </c>
      <c r="X482">
        <v>0.25</v>
      </c>
      <c r="Y482">
        <v>71</v>
      </c>
      <c r="AI482" t="s">
        <v>28</v>
      </c>
      <c r="AJ482">
        <v>2000</v>
      </c>
      <c r="AK482" t="s">
        <v>58</v>
      </c>
      <c r="AL482">
        <v>42</v>
      </c>
      <c r="AM482" t="s">
        <v>49</v>
      </c>
      <c r="AN482">
        <v>2051</v>
      </c>
      <c r="AO482">
        <v>0.22</v>
      </c>
      <c r="AP482">
        <v>1</v>
      </c>
    </row>
    <row r="483" spans="1:42" x14ac:dyDescent="0.3">
      <c r="A483" t="s">
        <v>27</v>
      </c>
      <c r="B483">
        <v>4700</v>
      </c>
      <c r="C483" t="s">
        <v>58</v>
      </c>
      <c r="D483" t="s">
        <v>49</v>
      </c>
      <c r="E483">
        <v>4757.66</v>
      </c>
      <c r="F483">
        <v>1.45</v>
      </c>
      <c r="G483">
        <v>3</v>
      </c>
      <c r="S483" t="s">
        <v>26</v>
      </c>
      <c r="T483">
        <v>400</v>
      </c>
      <c r="U483" t="s">
        <v>65</v>
      </c>
      <c r="V483" t="s">
        <v>49</v>
      </c>
      <c r="W483">
        <v>450.97</v>
      </c>
      <c r="X483">
        <v>0.45</v>
      </c>
      <c r="Y483">
        <v>116</v>
      </c>
      <c r="AI483" t="s">
        <v>26</v>
      </c>
      <c r="AJ483">
        <v>5000</v>
      </c>
      <c r="AK483" t="s">
        <v>57</v>
      </c>
      <c r="AL483">
        <v>42</v>
      </c>
      <c r="AM483" t="s">
        <v>50</v>
      </c>
      <c r="AN483">
        <v>11212</v>
      </c>
      <c r="AO483">
        <v>0.03</v>
      </c>
      <c r="AP483">
        <v>1</v>
      </c>
    </row>
    <row r="484" spans="1:42" x14ac:dyDescent="0.3">
      <c r="A484" t="s">
        <v>27</v>
      </c>
      <c r="B484">
        <v>2600</v>
      </c>
      <c r="C484" t="s">
        <v>59</v>
      </c>
      <c r="D484" t="s">
        <v>51</v>
      </c>
      <c r="E484">
        <v>1159</v>
      </c>
      <c r="F484">
        <v>0.04</v>
      </c>
      <c r="G484">
        <v>1</v>
      </c>
      <c r="S484" t="s">
        <v>26</v>
      </c>
      <c r="T484">
        <v>2700</v>
      </c>
      <c r="U484" t="s">
        <v>65</v>
      </c>
      <c r="V484" t="s">
        <v>50</v>
      </c>
      <c r="W484">
        <v>2614.88</v>
      </c>
      <c r="X484">
        <v>0.16</v>
      </c>
      <c r="Y484">
        <v>37</v>
      </c>
      <c r="AI484" t="s">
        <v>28</v>
      </c>
      <c r="AJ484">
        <v>1000</v>
      </c>
      <c r="AK484" t="s">
        <v>57</v>
      </c>
      <c r="AL484">
        <v>42</v>
      </c>
      <c r="AM484" t="s">
        <v>50</v>
      </c>
      <c r="AN484">
        <v>754</v>
      </c>
      <c r="AO484">
        <v>0.09</v>
      </c>
      <c r="AP484">
        <v>1</v>
      </c>
    </row>
    <row r="485" spans="1:42" x14ac:dyDescent="0.3">
      <c r="A485" t="s">
        <v>28</v>
      </c>
      <c r="B485">
        <v>4200</v>
      </c>
      <c r="C485" t="s">
        <v>56</v>
      </c>
      <c r="D485" t="s">
        <v>50</v>
      </c>
      <c r="E485">
        <v>4204</v>
      </c>
      <c r="F485">
        <v>0.08</v>
      </c>
      <c r="G485">
        <v>1</v>
      </c>
      <c r="S485" t="s">
        <v>28</v>
      </c>
      <c r="T485">
        <v>2500</v>
      </c>
      <c r="U485" t="s">
        <v>65</v>
      </c>
      <c r="V485" t="s">
        <v>50</v>
      </c>
      <c r="W485">
        <v>2522.33</v>
      </c>
      <c r="X485">
        <v>0.1</v>
      </c>
      <c r="Y485">
        <v>161</v>
      </c>
      <c r="AI485" t="s">
        <v>27</v>
      </c>
      <c r="AJ485">
        <v>1400</v>
      </c>
      <c r="AK485" t="s">
        <v>58</v>
      </c>
      <c r="AL485">
        <v>42</v>
      </c>
      <c r="AM485" t="s">
        <v>51</v>
      </c>
      <c r="AN485">
        <v>1494</v>
      </c>
      <c r="AO485">
        <v>0.12</v>
      </c>
      <c r="AP485">
        <v>1</v>
      </c>
    </row>
    <row r="486" spans="1:42" x14ac:dyDescent="0.3">
      <c r="A486" t="s">
        <v>26</v>
      </c>
      <c r="B486">
        <v>1200</v>
      </c>
      <c r="C486" t="s">
        <v>59</v>
      </c>
      <c r="D486" t="s">
        <v>49</v>
      </c>
      <c r="F486">
        <v>0.28000000000000003</v>
      </c>
      <c r="G486">
        <v>1</v>
      </c>
      <c r="S486" t="s">
        <v>27</v>
      </c>
      <c r="T486">
        <v>1000</v>
      </c>
      <c r="U486" t="s">
        <v>65</v>
      </c>
      <c r="V486" t="s">
        <v>50</v>
      </c>
      <c r="W486">
        <v>926.74</v>
      </c>
      <c r="X486">
        <v>0.46</v>
      </c>
      <c r="Y486">
        <v>108</v>
      </c>
      <c r="AI486" t="s">
        <v>28</v>
      </c>
      <c r="AJ486">
        <v>1900</v>
      </c>
      <c r="AK486" t="s">
        <v>58</v>
      </c>
      <c r="AL486">
        <v>42</v>
      </c>
      <c r="AM486" t="s">
        <v>49</v>
      </c>
      <c r="AN486">
        <v>1924</v>
      </c>
      <c r="AO486">
        <v>0.03</v>
      </c>
      <c r="AP486">
        <v>1</v>
      </c>
    </row>
    <row r="487" spans="1:42" x14ac:dyDescent="0.3">
      <c r="A487" t="s">
        <v>28</v>
      </c>
      <c r="B487">
        <v>3400</v>
      </c>
      <c r="C487" t="s">
        <v>59</v>
      </c>
      <c r="D487" t="s">
        <v>50</v>
      </c>
      <c r="E487">
        <v>3452</v>
      </c>
      <c r="F487">
        <v>0.02</v>
      </c>
      <c r="G487">
        <v>1</v>
      </c>
      <c r="S487" t="s">
        <v>28</v>
      </c>
      <c r="T487">
        <v>2900</v>
      </c>
      <c r="U487" t="s">
        <v>64</v>
      </c>
      <c r="V487" t="s">
        <v>50</v>
      </c>
      <c r="W487">
        <v>2942.66</v>
      </c>
      <c r="X487">
        <v>0.1</v>
      </c>
      <c r="Y487">
        <v>18</v>
      </c>
      <c r="AI487" t="s">
        <v>27</v>
      </c>
      <c r="AJ487">
        <v>4100</v>
      </c>
      <c r="AK487" t="s">
        <v>57</v>
      </c>
      <c r="AL487">
        <v>42</v>
      </c>
      <c r="AM487" t="s">
        <v>51</v>
      </c>
      <c r="AN487">
        <v>4104</v>
      </c>
      <c r="AO487">
        <v>0.04</v>
      </c>
      <c r="AP487">
        <v>1</v>
      </c>
    </row>
    <row r="488" spans="1:42" x14ac:dyDescent="0.3">
      <c r="A488" t="s">
        <v>27</v>
      </c>
      <c r="B488">
        <v>1400</v>
      </c>
      <c r="C488" t="s">
        <v>59</v>
      </c>
      <c r="D488" t="s">
        <v>51</v>
      </c>
      <c r="E488">
        <v>1104</v>
      </c>
      <c r="F488">
        <v>7.0000000000000007E-2</v>
      </c>
      <c r="G488">
        <v>1</v>
      </c>
      <c r="S488" t="s">
        <v>27</v>
      </c>
      <c r="T488">
        <v>3600</v>
      </c>
      <c r="U488" t="s">
        <v>65</v>
      </c>
      <c r="V488" t="s">
        <v>51</v>
      </c>
      <c r="W488">
        <v>3595.27</v>
      </c>
      <c r="X488">
        <v>0.14000000000000001</v>
      </c>
      <c r="Y488">
        <v>96</v>
      </c>
      <c r="AI488" t="s">
        <v>26</v>
      </c>
      <c r="AJ488">
        <v>3600</v>
      </c>
      <c r="AK488" t="s">
        <v>57</v>
      </c>
      <c r="AL488">
        <v>42</v>
      </c>
      <c r="AM488" t="s">
        <v>49</v>
      </c>
      <c r="AN488">
        <v>3622</v>
      </c>
      <c r="AO488">
        <v>0.03</v>
      </c>
      <c r="AP488">
        <v>1</v>
      </c>
    </row>
    <row r="489" spans="1:42" x14ac:dyDescent="0.3">
      <c r="A489" t="s">
        <v>27</v>
      </c>
      <c r="B489">
        <v>4800</v>
      </c>
      <c r="C489" t="s">
        <v>58</v>
      </c>
      <c r="D489" t="s">
        <v>51</v>
      </c>
      <c r="E489">
        <v>4822.97</v>
      </c>
      <c r="F489">
        <v>0.11</v>
      </c>
      <c r="G489">
        <v>42</v>
      </c>
      <c r="S489" t="s">
        <v>26</v>
      </c>
      <c r="T489">
        <v>2400</v>
      </c>
      <c r="U489" t="s">
        <v>65</v>
      </c>
      <c r="V489" t="s">
        <v>51</v>
      </c>
      <c r="W489">
        <v>2309.58</v>
      </c>
      <c r="X489">
        <v>0.08</v>
      </c>
      <c r="Y489">
        <v>97</v>
      </c>
      <c r="AI489" t="s">
        <v>28</v>
      </c>
      <c r="AJ489">
        <v>1200</v>
      </c>
      <c r="AK489" t="s">
        <v>58</v>
      </c>
      <c r="AL489">
        <v>42</v>
      </c>
      <c r="AM489" t="s">
        <v>50</v>
      </c>
      <c r="AN489">
        <v>871.5</v>
      </c>
      <c r="AO489">
        <v>0.19</v>
      </c>
      <c r="AP489">
        <v>2</v>
      </c>
    </row>
    <row r="490" spans="1:42" x14ac:dyDescent="0.3">
      <c r="A490" t="s">
        <v>26</v>
      </c>
      <c r="B490">
        <v>10000</v>
      </c>
      <c r="C490" t="s">
        <v>57</v>
      </c>
      <c r="G490">
        <v>51515</v>
      </c>
      <c r="S490" t="s">
        <v>26</v>
      </c>
      <c r="T490">
        <v>5000</v>
      </c>
      <c r="U490" t="s">
        <v>64</v>
      </c>
      <c r="V490" t="s">
        <v>51</v>
      </c>
      <c r="W490">
        <v>9033.6299999999992</v>
      </c>
      <c r="X490">
        <v>0.11</v>
      </c>
      <c r="Y490">
        <v>158</v>
      </c>
      <c r="AI490" t="s">
        <v>26</v>
      </c>
      <c r="AJ490">
        <v>1200</v>
      </c>
      <c r="AK490" t="s">
        <v>58</v>
      </c>
      <c r="AL490">
        <v>42</v>
      </c>
      <c r="AM490" t="s">
        <v>51</v>
      </c>
      <c r="AN490">
        <v>1208</v>
      </c>
      <c r="AO490">
        <v>7.0000000000000007E-2</v>
      </c>
      <c r="AP490">
        <v>1</v>
      </c>
    </row>
    <row r="491" spans="1:42" x14ac:dyDescent="0.3">
      <c r="A491" t="s">
        <v>28</v>
      </c>
      <c r="B491">
        <v>800</v>
      </c>
      <c r="C491" t="s">
        <v>56</v>
      </c>
      <c r="D491" t="s">
        <v>49</v>
      </c>
      <c r="E491">
        <v>734.56</v>
      </c>
      <c r="F491">
        <v>0.08</v>
      </c>
      <c r="G491">
        <v>236</v>
      </c>
      <c r="S491" t="s">
        <v>26</v>
      </c>
      <c r="T491">
        <v>1100</v>
      </c>
      <c r="U491" t="s">
        <v>64</v>
      </c>
      <c r="V491" t="s">
        <v>49</v>
      </c>
      <c r="W491">
        <v>926.18</v>
      </c>
      <c r="X491">
        <v>0.25</v>
      </c>
      <c r="Y491">
        <v>134</v>
      </c>
      <c r="AI491" t="s">
        <v>26</v>
      </c>
      <c r="AJ491">
        <v>800</v>
      </c>
      <c r="AK491" t="s">
        <v>57</v>
      </c>
      <c r="AL491">
        <v>42</v>
      </c>
      <c r="AM491" t="s">
        <v>49</v>
      </c>
      <c r="AN491">
        <v>734.5</v>
      </c>
      <c r="AO491">
        <v>0.12</v>
      </c>
      <c r="AP491">
        <v>2</v>
      </c>
    </row>
    <row r="492" spans="1:42" x14ac:dyDescent="0.3">
      <c r="A492" t="s">
        <v>28</v>
      </c>
      <c r="B492">
        <v>1400</v>
      </c>
      <c r="C492" t="s">
        <v>58</v>
      </c>
      <c r="D492" t="s">
        <v>49</v>
      </c>
      <c r="E492">
        <v>1333.56</v>
      </c>
      <c r="F492">
        <v>0.46</v>
      </c>
      <c r="G492">
        <v>198</v>
      </c>
      <c r="S492" t="s">
        <v>27</v>
      </c>
      <c r="T492">
        <v>600</v>
      </c>
      <c r="U492" t="s">
        <v>64</v>
      </c>
      <c r="V492" t="s">
        <v>51</v>
      </c>
      <c r="W492">
        <v>583.52</v>
      </c>
      <c r="X492">
        <v>0.15</v>
      </c>
      <c r="Y492">
        <v>69</v>
      </c>
      <c r="AI492" t="s">
        <v>28</v>
      </c>
      <c r="AJ492">
        <v>800</v>
      </c>
      <c r="AK492" t="s">
        <v>58</v>
      </c>
      <c r="AL492">
        <v>42</v>
      </c>
      <c r="AM492" t="s">
        <v>49</v>
      </c>
      <c r="AO492">
        <v>0.27</v>
      </c>
      <c r="AP492">
        <v>1</v>
      </c>
    </row>
    <row r="493" spans="1:42" x14ac:dyDescent="0.3">
      <c r="A493" t="s">
        <v>27</v>
      </c>
      <c r="B493">
        <v>1700</v>
      </c>
      <c r="C493" t="s">
        <v>56</v>
      </c>
      <c r="D493" t="s">
        <v>51</v>
      </c>
      <c r="E493">
        <v>1326.72</v>
      </c>
      <c r="F493">
        <v>0.13</v>
      </c>
      <c r="G493">
        <v>23</v>
      </c>
      <c r="S493" t="s">
        <v>27</v>
      </c>
      <c r="T493">
        <v>900</v>
      </c>
      <c r="U493" t="s">
        <v>64</v>
      </c>
      <c r="V493" t="s">
        <v>51</v>
      </c>
      <c r="W493">
        <v>808.25</v>
      </c>
      <c r="X493">
        <v>0.12</v>
      </c>
      <c r="Y493">
        <v>41</v>
      </c>
      <c r="AI493" t="s">
        <v>26</v>
      </c>
      <c r="AJ493">
        <v>1400</v>
      </c>
      <c r="AK493" t="s">
        <v>58</v>
      </c>
      <c r="AL493">
        <v>42</v>
      </c>
      <c r="AM493" t="s">
        <v>51</v>
      </c>
      <c r="AN493">
        <v>1484</v>
      </c>
      <c r="AO493">
        <v>0.16</v>
      </c>
      <c r="AP493">
        <v>1</v>
      </c>
    </row>
    <row r="494" spans="1:42" x14ac:dyDescent="0.3">
      <c r="A494" t="s">
        <v>26</v>
      </c>
      <c r="B494">
        <v>800</v>
      </c>
      <c r="C494" t="s">
        <v>58</v>
      </c>
      <c r="D494" t="s">
        <v>50</v>
      </c>
      <c r="E494">
        <v>735.13</v>
      </c>
      <c r="F494">
        <v>0.45</v>
      </c>
      <c r="G494">
        <v>150</v>
      </c>
      <c r="S494" t="s">
        <v>28</v>
      </c>
      <c r="T494">
        <v>3100</v>
      </c>
      <c r="U494" t="s">
        <v>65</v>
      </c>
      <c r="V494" t="s">
        <v>49</v>
      </c>
      <c r="W494">
        <v>3074.82</v>
      </c>
      <c r="X494">
        <v>0.48</v>
      </c>
      <c r="Y494">
        <v>51</v>
      </c>
      <c r="AI494" t="s">
        <v>26</v>
      </c>
      <c r="AJ494">
        <v>3500</v>
      </c>
      <c r="AK494" t="s">
        <v>57</v>
      </c>
      <c r="AL494">
        <v>42</v>
      </c>
      <c r="AM494" t="s">
        <v>51</v>
      </c>
      <c r="AN494">
        <v>3526</v>
      </c>
      <c r="AO494">
        <v>0.08</v>
      </c>
      <c r="AP494">
        <v>1</v>
      </c>
    </row>
    <row r="495" spans="1:42" x14ac:dyDescent="0.3">
      <c r="A495" t="s">
        <v>28</v>
      </c>
      <c r="B495">
        <v>2000</v>
      </c>
      <c r="C495" t="s">
        <v>56</v>
      </c>
      <c r="D495" t="s">
        <v>50</v>
      </c>
      <c r="E495">
        <v>1436.83</v>
      </c>
      <c r="F495">
        <v>0.1</v>
      </c>
      <c r="G495">
        <v>6</v>
      </c>
      <c r="S495" t="s">
        <v>27</v>
      </c>
      <c r="T495">
        <v>1500</v>
      </c>
      <c r="U495" t="s">
        <v>65</v>
      </c>
      <c r="V495" t="s">
        <v>49</v>
      </c>
      <c r="W495">
        <v>1287.04</v>
      </c>
      <c r="X495">
        <v>0.48</v>
      </c>
      <c r="Y495">
        <v>162</v>
      </c>
      <c r="AI495" t="s">
        <v>26</v>
      </c>
      <c r="AJ495">
        <v>1500</v>
      </c>
      <c r="AK495" t="s">
        <v>57</v>
      </c>
      <c r="AL495">
        <v>42</v>
      </c>
      <c r="AM495" t="s">
        <v>51</v>
      </c>
      <c r="AN495">
        <v>490</v>
      </c>
      <c r="AO495">
        <v>0.04</v>
      </c>
      <c r="AP495">
        <v>1</v>
      </c>
    </row>
    <row r="496" spans="1:42" x14ac:dyDescent="0.3">
      <c r="A496" t="s">
        <v>28</v>
      </c>
      <c r="B496">
        <v>2900</v>
      </c>
      <c r="C496" t="s">
        <v>58</v>
      </c>
      <c r="D496" t="s">
        <v>49</v>
      </c>
      <c r="E496">
        <v>2822.48</v>
      </c>
      <c r="F496">
        <v>0.37</v>
      </c>
      <c r="G496">
        <v>50</v>
      </c>
      <c r="S496" t="s">
        <v>26</v>
      </c>
      <c r="T496">
        <v>4900</v>
      </c>
      <c r="U496" t="s">
        <v>65</v>
      </c>
      <c r="V496" t="s">
        <v>51</v>
      </c>
      <c r="W496">
        <v>4900.1000000000004</v>
      </c>
      <c r="X496">
        <v>0.09</v>
      </c>
      <c r="Y496">
        <v>65</v>
      </c>
      <c r="AI496" t="s">
        <v>27</v>
      </c>
      <c r="AJ496">
        <v>1100</v>
      </c>
      <c r="AK496" t="s">
        <v>58</v>
      </c>
      <c r="AL496">
        <v>42</v>
      </c>
      <c r="AM496" t="s">
        <v>50</v>
      </c>
      <c r="AN496">
        <v>1153</v>
      </c>
      <c r="AO496">
        <v>0.05</v>
      </c>
      <c r="AP496">
        <v>2</v>
      </c>
    </row>
    <row r="497" spans="1:42" x14ac:dyDescent="0.3">
      <c r="A497" t="s">
        <v>28</v>
      </c>
      <c r="B497">
        <v>900</v>
      </c>
      <c r="C497" t="s">
        <v>58</v>
      </c>
      <c r="D497" t="s">
        <v>49</v>
      </c>
      <c r="E497">
        <v>898.58</v>
      </c>
      <c r="F497">
        <v>0.48</v>
      </c>
      <c r="G497">
        <v>455</v>
      </c>
      <c r="S497" t="s">
        <v>28</v>
      </c>
      <c r="T497">
        <v>1900</v>
      </c>
      <c r="U497" t="s">
        <v>65</v>
      </c>
      <c r="V497" t="s">
        <v>50</v>
      </c>
      <c r="W497">
        <v>1847.64</v>
      </c>
      <c r="X497">
        <v>0.14000000000000001</v>
      </c>
      <c r="Y497">
        <v>137</v>
      </c>
      <c r="AI497" t="s">
        <v>28</v>
      </c>
      <c r="AJ497">
        <v>500</v>
      </c>
      <c r="AK497" t="s">
        <v>57</v>
      </c>
      <c r="AL497">
        <v>42</v>
      </c>
      <c r="AM497" t="s">
        <v>50</v>
      </c>
      <c r="AN497">
        <v>501.5</v>
      </c>
      <c r="AO497">
        <v>0.04</v>
      </c>
      <c r="AP497">
        <v>2</v>
      </c>
    </row>
    <row r="498" spans="1:42" x14ac:dyDescent="0.3">
      <c r="A498" t="s">
        <v>27</v>
      </c>
      <c r="B498">
        <v>500</v>
      </c>
      <c r="C498" t="s">
        <v>58</v>
      </c>
      <c r="D498" t="s">
        <v>49</v>
      </c>
      <c r="E498">
        <v>520.38</v>
      </c>
      <c r="F498">
        <v>0.47</v>
      </c>
      <c r="G498">
        <v>262</v>
      </c>
      <c r="S498" t="s">
        <v>26</v>
      </c>
      <c r="T498">
        <v>200</v>
      </c>
      <c r="U498" t="s">
        <v>65</v>
      </c>
      <c r="V498" t="s">
        <v>51</v>
      </c>
      <c r="W498">
        <v>261.57</v>
      </c>
      <c r="X498">
        <v>0.2</v>
      </c>
      <c r="Y498">
        <v>7</v>
      </c>
      <c r="AI498" t="s">
        <v>28</v>
      </c>
      <c r="AJ498">
        <v>3100</v>
      </c>
      <c r="AK498" t="s">
        <v>57</v>
      </c>
      <c r="AL498">
        <v>42</v>
      </c>
      <c r="AM498" t="s">
        <v>49</v>
      </c>
      <c r="AN498">
        <v>3184</v>
      </c>
      <c r="AO498">
        <v>0.03</v>
      </c>
      <c r="AP498">
        <v>1</v>
      </c>
    </row>
    <row r="499" spans="1:42" x14ac:dyDescent="0.3">
      <c r="A499" t="s">
        <v>27</v>
      </c>
      <c r="B499">
        <v>2100</v>
      </c>
      <c r="C499" t="s">
        <v>56</v>
      </c>
      <c r="D499" t="s">
        <v>49</v>
      </c>
      <c r="E499">
        <v>1440.44</v>
      </c>
      <c r="F499">
        <v>0.12</v>
      </c>
      <c r="G499">
        <v>19</v>
      </c>
      <c r="S499" t="s">
        <v>26</v>
      </c>
      <c r="T499">
        <v>2400</v>
      </c>
      <c r="U499" t="s">
        <v>64</v>
      </c>
      <c r="V499" t="s">
        <v>49</v>
      </c>
      <c r="W499">
        <v>2008.21</v>
      </c>
      <c r="X499">
        <v>0.14000000000000001</v>
      </c>
      <c r="Y499">
        <v>16</v>
      </c>
      <c r="AI499" t="s">
        <v>26</v>
      </c>
      <c r="AJ499">
        <v>1400</v>
      </c>
      <c r="AK499" t="s">
        <v>57</v>
      </c>
      <c r="AL499">
        <v>42</v>
      </c>
      <c r="AM499" t="s">
        <v>51</v>
      </c>
      <c r="AN499">
        <v>492</v>
      </c>
      <c r="AO499">
        <v>0.04</v>
      </c>
      <c r="AP499">
        <v>1</v>
      </c>
    </row>
    <row r="500" spans="1:42" x14ac:dyDescent="0.3">
      <c r="A500" t="s">
        <v>26</v>
      </c>
      <c r="B500">
        <v>1600</v>
      </c>
      <c r="C500" t="s">
        <v>57</v>
      </c>
      <c r="D500" t="s">
        <v>51</v>
      </c>
      <c r="E500">
        <v>1442.38</v>
      </c>
      <c r="F500">
        <v>0.13</v>
      </c>
      <c r="G500">
        <v>140</v>
      </c>
      <c r="S500" t="s">
        <v>26</v>
      </c>
      <c r="T500">
        <v>4600</v>
      </c>
      <c r="U500" t="s">
        <v>64</v>
      </c>
      <c r="V500" t="s">
        <v>49</v>
      </c>
      <c r="W500">
        <v>4633</v>
      </c>
      <c r="X500">
        <v>0.26</v>
      </c>
      <c r="Y500">
        <v>4</v>
      </c>
      <c r="AI500" t="s">
        <v>26</v>
      </c>
      <c r="AJ500">
        <v>3000</v>
      </c>
      <c r="AK500" t="s">
        <v>57</v>
      </c>
      <c r="AL500">
        <v>42</v>
      </c>
      <c r="AM500" t="s">
        <v>51</v>
      </c>
      <c r="AN500">
        <v>3021</v>
      </c>
      <c r="AO500">
        <v>7.0000000000000007E-2</v>
      </c>
      <c r="AP500">
        <v>1</v>
      </c>
    </row>
    <row r="501" spans="1:42" x14ac:dyDescent="0.3">
      <c r="A501" t="s">
        <v>26</v>
      </c>
      <c r="B501">
        <v>3000</v>
      </c>
      <c r="C501" t="s">
        <v>58</v>
      </c>
      <c r="D501" t="s">
        <v>51</v>
      </c>
      <c r="E501">
        <v>2933.72</v>
      </c>
      <c r="F501">
        <v>0.11</v>
      </c>
      <c r="G501">
        <v>101</v>
      </c>
      <c r="S501" t="s">
        <v>28</v>
      </c>
      <c r="T501">
        <v>2100</v>
      </c>
      <c r="U501" t="s">
        <v>64</v>
      </c>
      <c r="V501" t="s">
        <v>50</v>
      </c>
      <c r="W501">
        <v>2115.13</v>
      </c>
      <c r="X501">
        <v>0.13</v>
      </c>
      <c r="Y501">
        <v>24</v>
      </c>
      <c r="AI501" t="s">
        <v>27</v>
      </c>
      <c r="AJ501">
        <v>4500</v>
      </c>
      <c r="AK501" t="s">
        <v>57</v>
      </c>
      <c r="AL501">
        <v>42</v>
      </c>
      <c r="AM501" t="s">
        <v>51</v>
      </c>
      <c r="AN501">
        <v>4556</v>
      </c>
      <c r="AO501">
        <v>0.04</v>
      </c>
      <c r="AP501">
        <v>1</v>
      </c>
    </row>
    <row r="502" spans="1:42" x14ac:dyDescent="0.3">
      <c r="A502" t="s">
        <v>27</v>
      </c>
      <c r="B502">
        <v>1000</v>
      </c>
      <c r="C502" t="s">
        <v>57</v>
      </c>
      <c r="D502" t="s">
        <v>49</v>
      </c>
      <c r="E502">
        <v>972.08</v>
      </c>
      <c r="F502">
        <v>0.78</v>
      </c>
      <c r="G502">
        <v>59</v>
      </c>
      <c r="S502" t="s">
        <v>27</v>
      </c>
      <c r="T502">
        <v>1400</v>
      </c>
      <c r="U502" t="s">
        <v>64</v>
      </c>
      <c r="V502" t="s">
        <v>49</v>
      </c>
      <c r="W502">
        <v>1100.1099999999999</v>
      </c>
      <c r="X502">
        <v>0.18</v>
      </c>
      <c r="Y502">
        <v>84</v>
      </c>
      <c r="AI502" t="s">
        <v>28</v>
      </c>
      <c r="AJ502">
        <v>1000</v>
      </c>
      <c r="AK502" t="s">
        <v>58</v>
      </c>
      <c r="AL502">
        <v>42</v>
      </c>
      <c r="AM502" t="s">
        <v>50</v>
      </c>
      <c r="AN502">
        <v>851</v>
      </c>
      <c r="AO502">
        <v>0.03</v>
      </c>
      <c r="AP502">
        <v>1</v>
      </c>
    </row>
    <row r="503" spans="1:42" x14ac:dyDescent="0.3">
      <c r="A503" t="s">
        <v>28</v>
      </c>
      <c r="B503">
        <v>1300</v>
      </c>
      <c r="C503" t="s">
        <v>58</v>
      </c>
      <c r="D503" t="s">
        <v>49</v>
      </c>
      <c r="E503">
        <v>1151.05</v>
      </c>
      <c r="F503">
        <v>0.47</v>
      </c>
      <c r="G503">
        <v>409</v>
      </c>
      <c r="S503" t="s">
        <v>28</v>
      </c>
      <c r="T503">
        <v>1700</v>
      </c>
      <c r="U503" t="s">
        <v>66</v>
      </c>
      <c r="V503" t="s">
        <v>50</v>
      </c>
      <c r="W503">
        <v>1604.33</v>
      </c>
      <c r="X503">
        <v>0.18</v>
      </c>
      <c r="Y503">
        <v>5</v>
      </c>
      <c r="AI503" t="s">
        <v>28</v>
      </c>
      <c r="AJ503">
        <v>5000</v>
      </c>
      <c r="AK503" t="s">
        <v>58</v>
      </c>
      <c r="AL503">
        <v>42</v>
      </c>
      <c r="AM503" t="s">
        <v>50</v>
      </c>
      <c r="AN503">
        <v>10984.33</v>
      </c>
      <c r="AO503">
        <v>0.05</v>
      </c>
      <c r="AP503">
        <v>3</v>
      </c>
    </row>
    <row r="504" spans="1:42" x14ac:dyDescent="0.3">
      <c r="A504" t="s">
        <v>28</v>
      </c>
      <c r="B504">
        <v>1200</v>
      </c>
      <c r="C504" t="s">
        <v>57</v>
      </c>
      <c r="D504" t="s">
        <v>49</v>
      </c>
      <c r="E504">
        <v>1189.8399999999999</v>
      </c>
      <c r="F504">
        <v>0.4</v>
      </c>
      <c r="G504">
        <v>74</v>
      </c>
      <c r="S504" t="s">
        <v>27</v>
      </c>
      <c r="T504">
        <v>3100</v>
      </c>
      <c r="U504" t="s">
        <v>64</v>
      </c>
      <c r="V504" t="s">
        <v>51</v>
      </c>
      <c r="W504">
        <v>3108.35</v>
      </c>
      <c r="X504">
        <v>0.1</v>
      </c>
      <c r="Y504">
        <v>17</v>
      </c>
      <c r="AI504" t="s">
        <v>27</v>
      </c>
      <c r="AJ504">
        <v>5000</v>
      </c>
      <c r="AK504" t="s">
        <v>57</v>
      </c>
      <c r="AL504">
        <v>42</v>
      </c>
      <c r="AM504" t="s">
        <v>51</v>
      </c>
      <c r="AN504">
        <v>10350.92</v>
      </c>
      <c r="AO504">
        <v>0.06</v>
      </c>
      <c r="AP504">
        <v>13</v>
      </c>
    </row>
    <row r="505" spans="1:42" x14ac:dyDescent="0.3">
      <c r="A505" t="s">
        <v>27</v>
      </c>
      <c r="B505">
        <v>2400</v>
      </c>
      <c r="C505" t="s">
        <v>58</v>
      </c>
      <c r="D505" t="s">
        <v>51</v>
      </c>
      <c r="E505">
        <v>2270.6999999999998</v>
      </c>
      <c r="F505">
        <v>0.09</v>
      </c>
      <c r="G505">
        <v>101</v>
      </c>
      <c r="S505" t="s">
        <v>27</v>
      </c>
      <c r="T505">
        <v>4400</v>
      </c>
      <c r="U505" t="s">
        <v>64</v>
      </c>
      <c r="V505" t="s">
        <v>50</v>
      </c>
      <c r="W505">
        <v>4437.33</v>
      </c>
      <c r="X505">
        <v>0.03</v>
      </c>
      <c r="Y505">
        <v>3</v>
      </c>
      <c r="AI505" t="s">
        <v>27</v>
      </c>
      <c r="AJ505">
        <v>1000</v>
      </c>
      <c r="AK505" t="s">
        <v>57</v>
      </c>
      <c r="AL505">
        <v>42</v>
      </c>
      <c r="AM505" t="s">
        <v>50</v>
      </c>
      <c r="AN505">
        <v>912</v>
      </c>
      <c r="AO505">
        <v>0.08</v>
      </c>
      <c r="AP505">
        <v>1</v>
      </c>
    </row>
    <row r="506" spans="1:42" x14ac:dyDescent="0.3">
      <c r="A506" t="s">
        <v>26</v>
      </c>
      <c r="B506">
        <v>1600</v>
      </c>
      <c r="C506" t="s">
        <v>58</v>
      </c>
      <c r="D506" t="s">
        <v>50</v>
      </c>
      <c r="E506">
        <v>1295.71</v>
      </c>
      <c r="F506">
        <v>0.24</v>
      </c>
      <c r="G506">
        <v>232</v>
      </c>
      <c r="S506" t="s">
        <v>28</v>
      </c>
      <c r="T506">
        <v>2800</v>
      </c>
      <c r="U506" t="s">
        <v>64</v>
      </c>
      <c r="V506" t="s">
        <v>50</v>
      </c>
      <c r="W506">
        <v>2803.39</v>
      </c>
      <c r="X506">
        <v>0.11</v>
      </c>
      <c r="Y506">
        <v>23</v>
      </c>
      <c r="AI506" t="s">
        <v>27</v>
      </c>
      <c r="AJ506">
        <v>1600</v>
      </c>
      <c r="AK506" t="s">
        <v>57</v>
      </c>
      <c r="AL506">
        <v>42</v>
      </c>
      <c r="AM506" t="s">
        <v>51</v>
      </c>
      <c r="AN506">
        <v>1602</v>
      </c>
      <c r="AO506">
        <v>7.0000000000000007E-2</v>
      </c>
      <c r="AP506">
        <v>1</v>
      </c>
    </row>
    <row r="507" spans="1:42" x14ac:dyDescent="0.3">
      <c r="A507" t="s">
        <v>26</v>
      </c>
      <c r="B507">
        <v>1500</v>
      </c>
      <c r="C507" t="s">
        <v>57</v>
      </c>
      <c r="D507" t="s">
        <v>51</v>
      </c>
      <c r="E507">
        <v>1396.56</v>
      </c>
      <c r="F507">
        <v>0.12</v>
      </c>
      <c r="G507">
        <v>72</v>
      </c>
      <c r="S507" t="s">
        <v>26</v>
      </c>
      <c r="T507">
        <v>3600</v>
      </c>
      <c r="U507" t="s">
        <v>64</v>
      </c>
      <c r="V507" t="s">
        <v>50</v>
      </c>
      <c r="W507">
        <v>3569</v>
      </c>
      <c r="X507">
        <v>0.06</v>
      </c>
      <c r="Y507">
        <v>7</v>
      </c>
      <c r="AI507" t="s">
        <v>28</v>
      </c>
      <c r="AJ507">
        <v>1200</v>
      </c>
      <c r="AK507" t="s">
        <v>58</v>
      </c>
      <c r="AL507">
        <v>42</v>
      </c>
      <c r="AM507" t="s">
        <v>49</v>
      </c>
      <c r="AO507">
        <v>2.5099999999999998</v>
      </c>
      <c r="AP507">
        <v>1</v>
      </c>
    </row>
    <row r="508" spans="1:42" x14ac:dyDescent="0.3">
      <c r="A508" t="s">
        <v>28</v>
      </c>
      <c r="B508">
        <v>3700</v>
      </c>
      <c r="C508" t="s">
        <v>58</v>
      </c>
      <c r="D508" t="s">
        <v>50</v>
      </c>
      <c r="E508">
        <v>3716.78</v>
      </c>
      <c r="F508">
        <v>0.06</v>
      </c>
      <c r="G508">
        <v>89</v>
      </c>
      <c r="S508" t="s">
        <v>27</v>
      </c>
      <c r="T508">
        <v>3000</v>
      </c>
      <c r="U508" t="s">
        <v>64</v>
      </c>
      <c r="V508" t="s">
        <v>50</v>
      </c>
      <c r="W508">
        <v>3058</v>
      </c>
      <c r="X508">
        <v>0.06</v>
      </c>
      <c r="Y508">
        <v>10</v>
      </c>
      <c r="AI508" t="s">
        <v>26</v>
      </c>
      <c r="AJ508">
        <v>800</v>
      </c>
      <c r="AK508" t="s">
        <v>57</v>
      </c>
      <c r="AL508">
        <v>42</v>
      </c>
      <c r="AM508" t="s">
        <v>51</v>
      </c>
      <c r="AN508">
        <v>722.5</v>
      </c>
      <c r="AO508">
        <v>0.05</v>
      </c>
      <c r="AP508">
        <v>2</v>
      </c>
    </row>
    <row r="509" spans="1:42" x14ac:dyDescent="0.3">
      <c r="A509" t="s">
        <v>27</v>
      </c>
      <c r="B509">
        <v>3500</v>
      </c>
      <c r="C509" t="s">
        <v>58</v>
      </c>
      <c r="D509" t="s">
        <v>51</v>
      </c>
      <c r="E509">
        <v>3518.52</v>
      </c>
      <c r="F509">
        <v>0.08</v>
      </c>
      <c r="G509">
        <v>97</v>
      </c>
      <c r="S509" t="s">
        <v>26</v>
      </c>
      <c r="T509">
        <v>1800</v>
      </c>
      <c r="U509" t="s">
        <v>64</v>
      </c>
      <c r="V509" t="s">
        <v>49</v>
      </c>
      <c r="W509">
        <v>1162.53</v>
      </c>
      <c r="X509">
        <v>0.3</v>
      </c>
      <c r="Y509">
        <v>43</v>
      </c>
      <c r="AI509" t="s">
        <v>28</v>
      </c>
      <c r="AJ509">
        <v>3600</v>
      </c>
      <c r="AK509" t="s">
        <v>57</v>
      </c>
      <c r="AL509">
        <v>42</v>
      </c>
      <c r="AM509" t="s">
        <v>49</v>
      </c>
      <c r="AN509">
        <v>3622</v>
      </c>
      <c r="AO509">
        <v>0.03</v>
      </c>
      <c r="AP509">
        <v>1</v>
      </c>
    </row>
    <row r="510" spans="1:42" x14ac:dyDescent="0.3">
      <c r="A510" t="s">
        <v>28</v>
      </c>
      <c r="B510">
        <v>4800</v>
      </c>
      <c r="C510" t="s">
        <v>58</v>
      </c>
      <c r="D510" t="s">
        <v>50</v>
      </c>
      <c r="E510">
        <v>4840.38</v>
      </c>
      <c r="F510">
        <v>0.08</v>
      </c>
      <c r="G510">
        <v>63</v>
      </c>
      <c r="S510" t="s">
        <v>27</v>
      </c>
      <c r="T510">
        <v>4700</v>
      </c>
      <c r="U510" t="s">
        <v>64</v>
      </c>
      <c r="V510" t="s">
        <v>51</v>
      </c>
      <c r="W510">
        <v>4750.75</v>
      </c>
      <c r="X510">
        <v>0.08</v>
      </c>
      <c r="Y510">
        <v>8</v>
      </c>
      <c r="AI510" t="s">
        <v>26</v>
      </c>
      <c r="AJ510">
        <v>500</v>
      </c>
      <c r="AK510" t="s">
        <v>58</v>
      </c>
      <c r="AL510">
        <v>42</v>
      </c>
      <c r="AM510" t="s">
        <v>49</v>
      </c>
      <c r="AO510">
        <v>0.28999999999999998</v>
      </c>
      <c r="AP510">
        <v>1</v>
      </c>
    </row>
    <row r="511" spans="1:42" x14ac:dyDescent="0.3">
      <c r="A511" t="s">
        <v>27</v>
      </c>
      <c r="B511">
        <v>600</v>
      </c>
      <c r="C511" t="s">
        <v>56</v>
      </c>
      <c r="D511" t="s">
        <v>50</v>
      </c>
      <c r="E511">
        <v>584.11</v>
      </c>
      <c r="F511">
        <v>0.26</v>
      </c>
      <c r="G511">
        <v>45</v>
      </c>
      <c r="S511" t="s">
        <v>28</v>
      </c>
      <c r="T511">
        <v>4300</v>
      </c>
      <c r="U511" t="s">
        <v>64</v>
      </c>
      <c r="V511" t="s">
        <v>50</v>
      </c>
      <c r="W511">
        <v>4353.78</v>
      </c>
      <c r="X511">
        <v>0.06</v>
      </c>
      <c r="Y511">
        <v>14</v>
      </c>
      <c r="AI511" t="s">
        <v>27</v>
      </c>
      <c r="AJ511">
        <v>1700</v>
      </c>
      <c r="AK511" t="s">
        <v>58</v>
      </c>
      <c r="AL511">
        <v>42</v>
      </c>
      <c r="AM511" t="s">
        <v>50</v>
      </c>
      <c r="AN511">
        <v>1712</v>
      </c>
      <c r="AO511">
        <v>0.05</v>
      </c>
      <c r="AP511">
        <v>1</v>
      </c>
    </row>
    <row r="512" spans="1:42" x14ac:dyDescent="0.3">
      <c r="A512" t="s">
        <v>26</v>
      </c>
      <c r="B512">
        <v>4400</v>
      </c>
      <c r="C512" t="s">
        <v>58</v>
      </c>
      <c r="D512" t="s">
        <v>51</v>
      </c>
      <c r="E512">
        <v>4318.3100000000004</v>
      </c>
      <c r="F512">
        <v>0.1</v>
      </c>
      <c r="G512">
        <v>69</v>
      </c>
      <c r="S512" t="s">
        <v>26</v>
      </c>
      <c r="T512">
        <v>3100</v>
      </c>
      <c r="U512" t="s">
        <v>64</v>
      </c>
      <c r="V512" t="s">
        <v>49</v>
      </c>
      <c r="W512">
        <v>3132.6</v>
      </c>
      <c r="X512">
        <v>0.24</v>
      </c>
      <c r="Y512">
        <v>5</v>
      </c>
      <c r="AI512" t="s">
        <v>26</v>
      </c>
      <c r="AJ512">
        <v>5000</v>
      </c>
      <c r="AK512" t="s">
        <v>58</v>
      </c>
      <c r="AL512">
        <v>42</v>
      </c>
      <c r="AM512" t="s">
        <v>50</v>
      </c>
      <c r="AN512">
        <v>5564</v>
      </c>
      <c r="AO512">
        <v>0.06</v>
      </c>
      <c r="AP512">
        <v>1</v>
      </c>
    </row>
    <row r="513" spans="1:42" x14ac:dyDescent="0.3">
      <c r="A513" t="s">
        <v>28</v>
      </c>
      <c r="B513">
        <v>1600</v>
      </c>
      <c r="C513" t="s">
        <v>59</v>
      </c>
      <c r="D513" t="s">
        <v>50</v>
      </c>
      <c r="E513">
        <v>1606.66</v>
      </c>
      <c r="F513">
        <v>7.0000000000000007E-2</v>
      </c>
      <c r="G513">
        <v>6</v>
      </c>
      <c r="S513" t="s">
        <v>26</v>
      </c>
      <c r="T513">
        <v>4200</v>
      </c>
      <c r="U513" t="s">
        <v>64</v>
      </c>
      <c r="V513" t="s">
        <v>51</v>
      </c>
      <c r="W513">
        <v>4119.87</v>
      </c>
      <c r="X513">
        <v>7.0000000000000007E-2</v>
      </c>
      <c r="Y513">
        <v>8</v>
      </c>
      <c r="AI513" t="s">
        <v>26</v>
      </c>
      <c r="AJ513">
        <v>1800</v>
      </c>
      <c r="AK513" t="s">
        <v>57</v>
      </c>
      <c r="AL513">
        <v>42</v>
      </c>
      <c r="AM513" t="s">
        <v>51</v>
      </c>
      <c r="AN513">
        <v>1822</v>
      </c>
      <c r="AO513">
        <v>0.04</v>
      </c>
      <c r="AP513">
        <v>1</v>
      </c>
    </row>
    <row r="514" spans="1:42" x14ac:dyDescent="0.3">
      <c r="A514" t="s">
        <v>27</v>
      </c>
      <c r="B514">
        <v>1700</v>
      </c>
      <c r="C514" t="s">
        <v>57</v>
      </c>
      <c r="D514" t="s">
        <v>49</v>
      </c>
      <c r="E514">
        <v>1740.44</v>
      </c>
      <c r="F514">
        <v>0.28999999999999998</v>
      </c>
      <c r="G514">
        <v>21</v>
      </c>
      <c r="S514" t="s">
        <v>26</v>
      </c>
      <c r="T514">
        <v>1300</v>
      </c>
      <c r="U514" t="s">
        <v>62</v>
      </c>
      <c r="V514" t="s">
        <v>50</v>
      </c>
      <c r="X514">
        <v>0.5</v>
      </c>
      <c r="Y514">
        <v>1</v>
      </c>
      <c r="AI514" t="s">
        <v>27</v>
      </c>
      <c r="AJ514">
        <v>600</v>
      </c>
      <c r="AK514" t="s">
        <v>57</v>
      </c>
      <c r="AL514">
        <v>42</v>
      </c>
      <c r="AM514" t="s">
        <v>51</v>
      </c>
      <c r="AN514">
        <v>414</v>
      </c>
      <c r="AO514">
        <v>7.0000000000000007E-2</v>
      </c>
      <c r="AP514">
        <v>1</v>
      </c>
    </row>
    <row r="515" spans="1:42" x14ac:dyDescent="0.3">
      <c r="A515" t="s">
        <v>28</v>
      </c>
      <c r="B515">
        <v>500</v>
      </c>
      <c r="C515" t="s">
        <v>56</v>
      </c>
      <c r="D515" t="s">
        <v>50</v>
      </c>
      <c r="E515">
        <v>534.33000000000004</v>
      </c>
      <c r="F515">
        <v>0.1</v>
      </c>
      <c r="G515">
        <v>48</v>
      </c>
      <c r="S515" t="s">
        <v>28</v>
      </c>
      <c r="T515">
        <v>3600</v>
      </c>
      <c r="U515" t="s">
        <v>62</v>
      </c>
      <c r="V515" t="s">
        <v>50</v>
      </c>
      <c r="W515">
        <v>3631</v>
      </c>
      <c r="X515">
        <v>0.08</v>
      </c>
      <c r="Y515">
        <v>2</v>
      </c>
      <c r="AI515" t="s">
        <v>28</v>
      </c>
      <c r="AJ515">
        <v>2500</v>
      </c>
      <c r="AK515" t="s">
        <v>57</v>
      </c>
      <c r="AL515">
        <v>42</v>
      </c>
      <c r="AM515" t="s">
        <v>50</v>
      </c>
      <c r="AN515">
        <v>2528</v>
      </c>
      <c r="AO515">
        <v>0.02</v>
      </c>
      <c r="AP515">
        <v>1</v>
      </c>
    </row>
    <row r="516" spans="1:42" x14ac:dyDescent="0.3">
      <c r="A516" t="s">
        <v>27</v>
      </c>
      <c r="B516">
        <v>3800</v>
      </c>
      <c r="C516" t="s">
        <v>57</v>
      </c>
      <c r="D516" t="s">
        <v>51</v>
      </c>
      <c r="E516">
        <v>3842.19</v>
      </c>
      <c r="F516">
        <v>0.25</v>
      </c>
      <c r="G516">
        <v>26</v>
      </c>
      <c r="S516" t="s">
        <v>26</v>
      </c>
      <c r="T516">
        <v>3200</v>
      </c>
      <c r="U516" t="s">
        <v>62</v>
      </c>
      <c r="V516" t="s">
        <v>50</v>
      </c>
      <c r="W516">
        <v>3222</v>
      </c>
      <c r="X516">
        <v>0.02</v>
      </c>
      <c r="Y516">
        <v>1</v>
      </c>
      <c r="AI516" t="s">
        <v>28</v>
      </c>
      <c r="AJ516">
        <v>500</v>
      </c>
      <c r="AK516" t="s">
        <v>58</v>
      </c>
      <c r="AL516">
        <v>42</v>
      </c>
      <c r="AM516" t="s">
        <v>49</v>
      </c>
      <c r="AN516">
        <v>556</v>
      </c>
      <c r="AO516">
        <v>0.4</v>
      </c>
      <c r="AP516">
        <v>3</v>
      </c>
    </row>
    <row r="517" spans="1:42" x14ac:dyDescent="0.3">
      <c r="A517" t="s">
        <v>28</v>
      </c>
      <c r="B517">
        <v>4900</v>
      </c>
      <c r="C517" t="s">
        <v>57</v>
      </c>
      <c r="D517" t="s">
        <v>49</v>
      </c>
      <c r="E517">
        <v>4935.3500000000004</v>
      </c>
      <c r="F517">
        <v>0.38</v>
      </c>
      <c r="G517">
        <v>14</v>
      </c>
      <c r="S517" t="s">
        <v>28</v>
      </c>
      <c r="T517">
        <v>400</v>
      </c>
      <c r="U517" t="s">
        <v>66</v>
      </c>
      <c r="V517" t="s">
        <v>49</v>
      </c>
      <c r="W517">
        <v>423.33</v>
      </c>
      <c r="X517">
        <v>0.09</v>
      </c>
      <c r="Y517">
        <v>3</v>
      </c>
      <c r="AI517" t="s">
        <v>26</v>
      </c>
      <c r="AJ517">
        <v>1000</v>
      </c>
      <c r="AK517" t="s">
        <v>58</v>
      </c>
      <c r="AL517">
        <v>42</v>
      </c>
      <c r="AM517" t="s">
        <v>50</v>
      </c>
      <c r="AN517">
        <v>842.66</v>
      </c>
      <c r="AO517">
        <v>0.2</v>
      </c>
      <c r="AP517">
        <v>3</v>
      </c>
    </row>
    <row r="518" spans="1:42" x14ac:dyDescent="0.3">
      <c r="A518" t="s">
        <v>27</v>
      </c>
      <c r="B518">
        <v>4100</v>
      </c>
      <c r="C518" t="s">
        <v>57</v>
      </c>
      <c r="D518" t="s">
        <v>50</v>
      </c>
      <c r="E518">
        <v>4171</v>
      </c>
      <c r="F518">
        <v>7.0000000000000007E-2</v>
      </c>
      <c r="G518">
        <v>5</v>
      </c>
      <c r="S518" t="s">
        <v>26</v>
      </c>
      <c r="T518">
        <v>3700</v>
      </c>
      <c r="U518" t="s">
        <v>64</v>
      </c>
      <c r="V518" t="s">
        <v>51</v>
      </c>
      <c r="W518">
        <v>3700.09</v>
      </c>
      <c r="X518">
        <v>0.08</v>
      </c>
      <c r="Y518">
        <v>11</v>
      </c>
      <c r="AI518" t="s">
        <v>26</v>
      </c>
      <c r="AJ518">
        <v>1400</v>
      </c>
      <c r="AK518" t="s">
        <v>57</v>
      </c>
      <c r="AL518">
        <v>42</v>
      </c>
      <c r="AM518" t="s">
        <v>49</v>
      </c>
      <c r="AN518">
        <v>1291</v>
      </c>
      <c r="AO518">
        <v>0.09</v>
      </c>
      <c r="AP518">
        <v>1</v>
      </c>
    </row>
    <row r="519" spans="1:42" x14ac:dyDescent="0.3">
      <c r="A519" t="s">
        <v>28</v>
      </c>
      <c r="B519">
        <v>1100</v>
      </c>
      <c r="C519" t="s">
        <v>57</v>
      </c>
      <c r="D519" t="s">
        <v>49</v>
      </c>
      <c r="E519">
        <v>1086.93</v>
      </c>
      <c r="F519">
        <v>0.52</v>
      </c>
      <c r="G519">
        <v>63</v>
      </c>
      <c r="S519" t="s">
        <v>27</v>
      </c>
      <c r="T519">
        <v>1700</v>
      </c>
      <c r="U519" t="s">
        <v>62</v>
      </c>
      <c r="V519" t="s">
        <v>50</v>
      </c>
      <c r="W519">
        <v>1773</v>
      </c>
      <c r="X519">
        <v>0.02</v>
      </c>
      <c r="Y519">
        <v>1</v>
      </c>
      <c r="AI519" t="s">
        <v>27</v>
      </c>
      <c r="AJ519">
        <v>3800</v>
      </c>
      <c r="AK519" t="s">
        <v>57</v>
      </c>
      <c r="AL519">
        <v>42</v>
      </c>
      <c r="AM519" t="s">
        <v>49</v>
      </c>
      <c r="AN519">
        <v>3816</v>
      </c>
      <c r="AO519">
        <v>0.03</v>
      </c>
      <c r="AP519">
        <v>1</v>
      </c>
    </row>
    <row r="520" spans="1:42" x14ac:dyDescent="0.3">
      <c r="A520" t="s">
        <v>28</v>
      </c>
      <c r="B520">
        <v>3500</v>
      </c>
      <c r="C520" t="s">
        <v>57</v>
      </c>
      <c r="D520" t="s">
        <v>50</v>
      </c>
      <c r="E520">
        <v>3352.78</v>
      </c>
      <c r="F520">
        <v>0.24</v>
      </c>
      <c r="G520">
        <v>14</v>
      </c>
      <c r="S520" t="s">
        <v>27</v>
      </c>
      <c r="T520">
        <v>3900</v>
      </c>
      <c r="U520" t="s">
        <v>64</v>
      </c>
      <c r="V520" t="s">
        <v>49</v>
      </c>
      <c r="W520">
        <v>3951.6</v>
      </c>
      <c r="X520">
        <v>0.4</v>
      </c>
      <c r="Y520">
        <v>5</v>
      </c>
      <c r="AI520" t="s">
        <v>26</v>
      </c>
      <c r="AJ520">
        <v>500</v>
      </c>
      <c r="AK520" t="s">
        <v>57</v>
      </c>
      <c r="AL520">
        <v>42</v>
      </c>
      <c r="AM520" t="s">
        <v>49</v>
      </c>
      <c r="AN520">
        <v>521</v>
      </c>
      <c r="AO520">
        <v>0.09</v>
      </c>
      <c r="AP520">
        <v>1</v>
      </c>
    </row>
    <row r="521" spans="1:42" x14ac:dyDescent="0.3">
      <c r="A521" t="s">
        <v>26</v>
      </c>
      <c r="B521">
        <v>2000</v>
      </c>
      <c r="C521" t="s">
        <v>58</v>
      </c>
      <c r="D521" t="s">
        <v>49</v>
      </c>
      <c r="E521">
        <v>1450.1</v>
      </c>
      <c r="F521">
        <v>0.24</v>
      </c>
      <c r="G521">
        <v>23</v>
      </c>
      <c r="S521" t="s">
        <v>26</v>
      </c>
      <c r="T521">
        <v>3500</v>
      </c>
      <c r="U521" t="s">
        <v>64</v>
      </c>
      <c r="V521" t="s">
        <v>50</v>
      </c>
      <c r="W521">
        <v>3544.66</v>
      </c>
      <c r="X521">
        <v>0.05</v>
      </c>
      <c r="Y521">
        <v>3</v>
      </c>
      <c r="AI521" t="s">
        <v>27</v>
      </c>
      <c r="AJ521">
        <v>5000</v>
      </c>
      <c r="AK521" t="s">
        <v>57</v>
      </c>
      <c r="AL521">
        <v>42</v>
      </c>
      <c r="AM521" t="s">
        <v>50</v>
      </c>
      <c r="AN521">
        <v>16866</v>
      </c>
      <c r="AO521">
        <v>0.04</v>
      </c>
      <c r="AP521">
        <v>1</v>
      </c>
    </row>
    <row r="522" spans="1:42" x14ac:dyDescent="0.3">
      <c r="A522" t="s">
        <v>27</v>
      </c>
      <c r="B522">
        <v>800</v>
      </c>
      <c r="C522" t="s">
        <v>57</v>
      </c>
      <c r="D522" t="s">
        <v>51</v>
      </c>
      <c r="E522">
        <v>816.17</v>
      </c>
      <c r="F522">
        <v>0.11</v>
      </c>
      <c r="G522">
        <v>23</v>
      </c>
      <c r="S522" t="s">
        <v>27</v>
      </c>
      <c r="T522">
        <v>1500</v>
      </c>
      <c r="U522" t="s">
        <v>62</v>
      </c>
      <c r="V522" t="s">
        <v>51</v>
      </c>
      <c r="W522">
        <v>1489.5</v>
      </c>
      <c r="X522">
        <v>0.08</v>
      </c>
      <c r="Y522">
        <v>2</v>
      </c>
      <c r="AI522" t="s">
        <v>28</v>
      </c>
      <c r="AJ522">
        <v>1300</v>
      </c>
      <c r="AK522" t="s">
        <v>58</v>
      </c>
      <c r="AL522">
        <v>42</v>
      </c>
      <c r="AM522" t="s">
        <v>49</v>
      </c>
      <c r="AO522">
        <v>0.28999999999999998</v>
      </c>
      <c r="AP522">
        <v>1</v>
      </c>
    </row>
    <row r="523" spans="1:42" x14ac:dyDescent="0.3">
      <c r="A523" t="s">
        <v>27</v>
      </c>
      <c r="B523">
        <v>2300</v>
      </c>
      <c r="C523" t="s">
        <v>56</v>
      </c>
      <c r="D523" t="s">
        <v>49</v>
      </c>
      <c r="E523">
        <v>1949.25</v>
      </c>
      <c r="F523">
        <v>0.1</v>
      </c>
      <c r="G523">
        <v>8</v>
      </c>
      <c r="S523" t="s">
        <v>26</v>
      </c>
      <c r="T523">
        <v>1300</v>
      </c>
      <c r="U523" t="s">
        <v>66</v>
      </c>
      <c r="V523" t="s">
        <v>49</v>
      </c>
      <c r="W523">
        <v>1223.4000000000001</v>
      </c>
      <c r="X523">
        <v>0.43</v>
      </c>
      <c r="Y523">
        <v>5</v>
      </c>
      <c r="AI523" t="s">
        <v>26</v>
      </c>
      <c r="AJ523">
        <v>4400</v>
      </c>
      <c r="AK523" t="s">
        <v>57</v>
      </c>
      <c r="AL523">
        <v>42</v>
      </c>
      <c r="AM523" t="s">
        <v>51</v>
      </c>
      <c r="AN523">
        <v>4432.5</v>
      </c>
      <c r="AO523">
        <v>0.06</v>
      </c>
      <c r="AP523">
        <v>2</v>
      </c>
    </row>
    <row r="524" spans="1:42" x14ac:dyDescent="0.3">
      <c r="A524" t="s">
        <v>26</v>
      </c>
      <c r="B524">
        <v>2800</v>
      </c>
      <c r="C524" t="s">
        <v>56</v>
      </c>
      <c r="D524" t="s">
        <v>50</v>
      </c>
      <c r="E524">
        <v>2841.41</v>
      </c>
      <c r="F524">
        <v>0.14000000000000001</v>
      </c>
      <c r="G524">
        <v>12</v>
      </c>
      <c r="S524" t="s">
        <v>26</v>
      </c>
      <c r="T524">
        <v>3400</v>
      </c>
      <c r="U524" t="s">
        <v>66</v>
      </c>
      <c r="V524" t="s">
        <v>51</v>
      </c>
      <c r="W524">
        <v>3476.5</v>
      </c>
      <c r="X524">
        <v>0.4</v>
      </c>
      <c r="Y524">
        <v>2</v>
      </c>
      <c r="AI524" t="s">
        <v>28</v>
      </c>
      <c r="AJ524">
        <v>800</v>
      </c>
      <c r="AK524" t="s">
        <v>57</v>
      </c>
      <c r="AL524">
        <v>42</v>
      </c>
      <c r="AM524" t="s">
        <v>49</v>
      </c>
      <c r="AN524">
        <v>856.33</v>
      </c>
      <c r="AO524">
        <v>0.04</v>
      </c>
      <c r="AP524">
        <v>3</v>
      </c>
    </row>
    <row r="525" spans="1:42" x14ac:dyDescent="0.3">
      <c r="A525" t="s">
        <v>26</v>
      </c>
      <c r="B525">
        <v>2700</v>
      </c>
      <c r="C525" t="s">
        <v>57</v>
      </c>
      <c r="D525" t="s">
        <v>49</v>
      </c>
      <c r="E525">
        <v>2683</v>
      </c>
      <c r="F525">
        <v>0.13</v>
      </c>
      <c r="G525">
        <v>11</v>
      </c>
      <c r="S525" t="s">
        <v>28</v>
      </c>
      <c r="T525">
        <v>2400</v>
      </c>
      <c r="U525" t="s">
        <v>62</v>
      </c>
      <c r="V525" t="s">
        <v>49</v>
      </c>
      <c r="W525">
        <v>2433</v>
      </c>
      <c r="X525">
        <v>0.16</v>
      </c>
      <c r="Y525">
        <v>3</v>
      </c>
      <c r="AI525" t="s">
        <v>27</v>
      </c>
      <c r="AJ525">
        <v>3900</v>
      </c>
      <c r="AK525" t="s">
        <v>57</v>
      </c>
      <c r="AL525">
        <v>42</v>
      </c>
      <c r="AM525" t="s">
        <v>51</v>
      </c>
      <c r="AN525">
        <v>3983</v>
      </c>
      <c r="AO525">
        <v>0.04</v>
      </c>
      <c r="AP525">
        <v>1</v>
      </c>
    </row>
    <row r="526" spans="1:42" x14ac:dyDescent="0.3">
      <c r="A526" t="s">
        <v>26</v>
      </c>
      <c r="B526">
        <v>2800</v>
      </c>
      <c r="C526" t="s">
        <v>57</v>
      </c>
      <c r="D526" t="s">
        <v>50</v>
      </c>
      <c r="E526">
        <v>2766.33</v>
      </c>
      <c r="F526">
        <v>0.06</v>
      </c>
      <c r="G526">
        <v>9</v>
      </c>
      <c r="S526" t="s">
        <v>26</v>
      </c>
      <c r="T526">
        <v>1500</v>
      </c>
      <c r="U526" t="s">
        <v>62</v>
      </c>
      <c r="V526" t="s">
        <v>50</v>
      </c>
      <c r="W526">
        <v>1518</v>
      </c>
      <c r="X526">
        <v>0.26</v>
      </c>
      <c r="Y526">
        <v>2</v>
      </c>
      <c r="AI526" t="s">
        <v>27</v>
      </c>
      <c r="AJ526">
        <v>900</v>
      </c>
      <c r="AK526" t="s">
        <v>58</v>
      </c>
      <c r="AL526">
        <v>42</v>
      </c>
      <c r="AM526" t="s">
        <v>50</v>
      </c>
      <c r="AN526">
        <v>917</v>
      </c>
      <c r="AO526">
        <v>0.03</v>
      </c>
      <c r="AP526">
        <v>1</v>
      </c>
    </row>
    <row r="527" spans="1:42" x14ac:dyDescent="0.3">
      <c r="A527" t="s">
        <v>27</v>
      </c>
      <c r="B527">
        <v>2800</v>
      </c>
      <c r="C527" t="s">
        <v>57</v>
      </c>
      <c r="D527" t="s">
        <v>50</v>
      </c>
      <c r="E527">
        <v>2847.57</v>
      </c>
      <c r="F527">
        <v>0.04</v>
      </c>
      <c r="G527">
        <v>7</v>
      </c>
      <c r="S527" t="s">
        <v>27</v>
      </c>
      <c r="T527">
        <v>800</v>
      </c>
      <c r="U527" t="s">
        <v>62</v>
      </c>
      <c r="V527" t="s">
        <v>51</v>
      </c>
      <c r="W527">
        <v>851</v>
      </c>
      <c r="X527">
        <v>0.09</v>
      </c>
      <c r="Y527">
        <v>1</v>
      </c>
      <c r="AI527" t="s">
        <v>26</v>
      </c>
      <c r="AJ527">
        <v>3300</v>
      </c>
      <c r="AK527" t="s">
        <v>57</v>
      </c>
      <c r="AL527">
        <v>42</v>
      </c>
      <c r="AM527" t="s">
        <v>51</v>
      </c>
      <c r="AN527">
        <v>3387</v>
      </c>
      <c r="AO527">
        <v>7.0000000000000007E-2</v>
      </c>
      <c r="AP527">
        <v>1</v>
      </c>
    </row>
    <row r="528" spans="1:42" x14ac:dyDescent="0.3">
      <c r="A528" t="s">
        <v>28</v>
      </c>
      <c r="B528">
        <v>3600</v>
      </c>
      <c r="C528" t="s">
        <v>57</v>
      </c>
      <c r="D528" t="s">
        <v>50</v>
      </c>
      <c r="E528">
        <v>3647.29</v>
      </c>
      <c r="F528">
        <v>0.08</v>
      </c>
      <c r="G528">
        <v>17</v>
      </c>
      <c r="S528" t="s">
        <v>27</v>
      </c>
      <c r="T528">
        <v>3200</v>
      </c>
      <c r="U528" t="s">
        <v>66</v>
      </c>
      <c r="V528" t="s">
        <v>51</v>
      </c>
      <c r="W528">
        <v>3251.5</v>
      </c>
      <c r="X528">
        <v>0.05</v>
      </c>
      <c r="Y528">
        <v>2</v>
      </c>
      <c r="AI528" t="s">
        <v>26</v>
      </c>
      <c r="AJ528">
        <v>1300</v>
      </c>
      <c r="AK528" t="s">
        <v>58</v>
      </c>
      <c r="AL528">
        <v>42</v>
      </c>
      <c r="AM528" t="s">
        <v>49</v>
      </c>
      <c r="AN528">
        <v>995</v>
      </c>
      <c r="AO528">
        <v>0.24</v>
      </c>
      <c r="AP528">
        <v>2</v>
      </c>
    </row>
    <row r="529" spans="1:42" x14ac:dyDescent="0.3">
      <c r="A529" t="s">
        <v>28</v>
      </c>
      <c r="B529">
        <v>4700</v>
      </c>
      <c r="C529" t="s">
        <v>58</v>
      </c>
      <c r="D529" t="s">
        <v>49</v>
      </c>
      <c r="E529">
        <v>4542.7</v>
      </c>
      <c r="F529">
        <v>0.55000000000000004</v>
      </c>
      <c r="G529">
        <v>21</v>
      </c>
      <c r="S529" t="s">
        <v>28</v>
      </c>
      <c r="T529">
        <v>2700</v>
      </c>
      <c r="U529" t="s">
        <v>66</v>
      </c>
      <c r="V529" t="s">
        <v>50</v>
      </c>
      <c r="W529">
        <v>2753</v>
      </c>
      <c r="X529">
        <v>0.02</v>
      </c>
      <c r="Y529">
        <v>2</v>
      </c>
      <c r="AI529" t="s">
        <v>27</v>
      </c>
      <c r="AJ529">
        <v>500</v>
      </c>
      <c r="AK529" t="s">
        <v>58</v>
      </c>
      <c r="AL529">
        <v>42</v>
      </c>
      <c r="AM529" t="s">
        <v>51</v>
      </c>
      <c r="AN529">
        <v>543</v>
      </c>
      <c r="AO529">
        <v>0.12</v>
      </c>
      <c r="AP529">
        <v>1</v>
      </c>
    </row>
    <row r="530" spans="1:42" x14ac:dyDescent="0.3">
      <c r="A530" t="s">
        <v>26</v>
      </c>
      <c r="B530">
        <v>3500</v>
      </c>
      <c r="C530" t="s">
        <v>58</v>
      </c>
      <c r="D530" t="s">
        <v>49</v>
      </c>
      <c r="E530">
        <v>3225.42</v>
      </c>
      <c r="F530">
        <v>0.22</v>
      </c>
      <c r="G530">
        <v>19</v>
      </c>
      <c r="S530" t="s">
        <v>28</v>
      </c>
      <c r="T530">
        <v>4300</v>
      </c>
      <c r="U530" t="s">
        <v>66</v>
      </c>
      <c r="V530" t="s">
        <v>49</v>
      </c>
      <c r="W530">
        <v>4357</v>
      </c>
      <c r="X530">
        <v>0.03</v>
      </c>
      <c r="Y530">
        <v>1</v>
      </c>
      <c r="AI530" t="s">
        <v>26</v>
      </c>
      <c r="AJ530">
        <v>700</v>
      </c>
      <c r="AK530" t="s">
        <v>58</v>
      </c>
      <c r="AL530">
        <v>42</v>
      </c>
      <c r="AM530" t="s">
        <v>49</v>
      </c>
      <c r="AN530">
        <v>546</v>
      </c>
      <c r="AO530">
        <v>0.23</v>
      </c>
      <c r="AP530">
        <v>1</v>
      </c>
    </row>
    <row r="531" spans="1:42" x14ac:dyDescent="0.3">
      <c r="A531" t="s">
        <v>27</v>
      </c>
      <c r="B531">
        <v>4500</v>
      </c>
      <c r="C531" t="s">
        <v>57</v>
      </c>
      <c r="D531" t="s">
        <v>49</v>
      </c>
      <c r="E531">
        <v>4508.5</v>
      </c>
      <c r="F531">
        <v>0.14000000000000001</v>
      </c>
      <c r="G531">
        <v>2</v>
      </c>
      <c r="S531" t="s">
        <v>27</v>
      </c>
      <c r="T531">
        <v>4000</v>
      </c>
      <c r="U531" t="s">
        <v>64</v>
      </c>
      <c r="V531" t="s">
        <v>49</v>
      </c>
      <c r="W531">
        <v>4037.5</v>
      </c>
      <c r="X531">
        <v>0.23</v>
      </c>
      <c r="Y531">
        <v>2</v>
      </c>
      <c r="AI531" t="s">
        <v>27</v>
      </c>
      <c r="AJ531">
        <v>3000</v>
      </c>
      <c r="AK531" t="s">
        <v>57</v>
      </c>
      <c r="AL531">
        <v>42</v>
      </c>
      <c r="AM531" t="s">
        <v>51</v>
      </c>
      <c r="AN531">
        <v>3009</v>
      </c>
      <c r="AO531">
        <v>0.06</v>
      </c>
      <c r="AP531">
        <v>1</v>
      </c>
    </row>
    <row r="532" spans="1:42" x14ac:dyDescent="0.3">
      <c r="A532" t="s">
        <v>26</v>
      </c>
      <c r="B532">
        <v>1400</v>
      </c>
      <c r="C532" t="s">
        <v>56</v>
      </c>
      <c r="D532" t="s">
        <v>50</v>
      </c>
      <c r="E532">
        <v>1183.94</v>
      </c>
      <c r="F532">
        <v>0.11</v>
      </c>
      <c r="G532">
        <v>21</v>
      </c>
      <c r="S532" t="s">
        <v>27</v>
      </c>
      <c r="T532">
        <v>3700</v>
      </c>
      <c r="U532" t="s">
        <v>64</v>
      </c>
      <c r="V532" t="s">
        <v>50</v>
      </c>
      <c r="W532">
        <v>3696</v>
      </c>
      <c r="X532">
        <v>0.22</v>
      </c>
      <c r="Y532">
        <v>1</v>
      </c>
      <c r="AI532" t="s">
        <v>27</v>
      </c>
      <c r="AJ532">
        <v>3800</v>
      </c>
      <c r="AK532" t="s">
        <v>57</v>
      </c>
      <c r="AL532">
        <v>42</v>
      </c>
      <c r="AM532" t="s">
        <v>51</v>
      </c>
      <c r="AN532">
        <v>3839.5</v>
      </c>
      <c r="AO532">
        <v>0.05</v>
      </c>
      <c r="AP532">
        <v>2</v>
      </c>
    </row>
    <row r="533" spans="1:42" x14ac:dyDescent="0.3">
      <c r="A533" t="s">
        <v>27</v>
      </c>
      <c r="B533">
        <v>600</v>
      </c>
      <c r="C533" t="s">
        <v>57</v>
      </c>
      <c r="D533" t="s">
        <v>50</v>
      </c>
      <c r="E533">
        <v>591.16</v>
      </c>
      <c r="F533">
        <v>0.22</v>
      </c>
      <c r="G533">
        <v>8</v>
      </c>
      <c r="S533" t="s">
        <v>27</v>
      </c>
      <c r="T533">
        <v>500</v>
      </c>
      <c r="U533" t="s">
        <v>64</v>
      </c>
      <c r="V533" t="s">
        <v>49</v>
      </c>
      <c r="W533">
        <v>478.06</v>
      </c>
      <c r="X533">
        <v>0.19</v>
      </c>
      <c r="Y533">
        <v>366</v>
      </c>
      <c r="AI533" t="s">
        <v>27</v>
      </c>
      <c r="AJ533">
        <v>4200</v>
      </c>
      <c r="AK533" t="s">
        <v>57</v>
      </c>
      <c r="AL533">
        <v>42</v>
      </c>
      <c r="AM533" t="s">
        <v>51</v>
      </c>
      <c r="AN533">
        <v>4243</v>
      </c>
      <c r="AO533">
        <v>0.04</v>
      </c>
      <c r="AP533">
        <v>1</v>
      </c>
    </row>
    <row r="534" spans="1:42" x14ac:dyDescent="0.3">
      <c r="A534" t="s">
        <v>27</v>
      </c>
      <c r="B534">
        <v>4700</v>
      </c>
      <c r="C534" t="s">
        <v>57</v>
      </c>
      <c r="D534" t="s">
        <v>50</v>
      </c>
      <c r="E534">
        <v>4744</v>
      </c>
      <c r="F534">
        <v>0.02</v>
      </c>
      <c r="G534">
        <v>3</v>
      </c>
      <c r="S534" t="s">
        <v>26</v>
      </c>
      <c r="T534">
        <v>3200</v>
      </c>
      <c r="U534" t="s">
        <v>65</v>
      </c>
      <c r="V534" t="s">
        <v>51</v>
      </c>
      <c r="W534">
        <v>3141.76</v>
      </c>
      <c r="X534">
        <v>0.1</v>
      </c>
      <c r="Y534">
        <v>100</v>
      </c>
      <c r="AI534" t="s">
        <v>27</v>
      </c>
      <c r="AJ534">
        <v>1200</v>
      </c>
      <c r="AK534" t="s">
        <v>58</v>
      </c>
      <c r="AL534">
        <v>42</v>
      </c>
      <c r="AM534" t="s">
        <v>49</v>
      </c>
      <c r="AO534">
        <v>0.36</v>
      </c>
      <c r="AP534">
        <v>1</v>
      </c>
    </row>
    <row r="535" spans="1:42" x14ac:dyDescent="0.3">
      <c r="A535" t="s">
        <v>26</v>
      </c>
      <c r="B535">
        <v>3200</v>
      </c>
      <c r="C535" t="s">
        <v>57</v>
      </c>
      <c r="D535" t="s">
        <v>50</v>
      </c>
      <c r="E535">
        <v>3280</v>
      </c>
      <c r="F535">
        <v>0.02</v>
      </c>
      <c r="G535">
        <v>2</v>
      </c>
      <c r="S535" t="s">
        <v>26</v>
      </c>
      <c r="T535">
        <v>900</v>
      </c>
      <c r="U535" t="s">
        <v>65</v>
      </c>
      <c r="V535" t="s">
        <v>49</v>
      </c>
      <c r="W535">
        <v>881.64</v>
      </c>
      <c r="X535">
        <v>0.59</v>
      </c>
      <c r="Y535">
        <v>347</v>
      </c>
      <c r="AI535" t="s">
        <v>28</v>
      </c>
      <c r="AJ535">
        <v>1000</v>
      </c>
      <c r="AK535" t="s">
        <v>57</v>
      </c>
      <c r="AL535">
        <v>42</v>
      </c>
      <c r="AM535" t="s">
        <v>49</v>
      </c>
      <c r="AN535">
        <v>964</v>
      </c>
      <c r="AO535">
        <v>0.03</v>
      </c>
      <c r="AP535">
        <v>1</v>
      </c>
    </row>
    <row r="536" spans="1:42" x14ac:dyDescent="0.3">
      <c r="A536" t="s">
        <v>27</v>
      </c>
      <c r="B536">
        <v>2800</v>
      </c>
      <c r="C536" t="s">
        <v>56</v>
      </c>
      <c r="D536" t="s">
        <v>51</v>
      </c>
      <c r="E536">
        <v>2746.44</v>
      </c>
      <c r="F536">
        <v>0.04</v>
      </c>
      <c r="G536">
        <v>9</v>
      </c>
      <c r="S536" t="s">
        <v>26</v>
      </c>
      <c r="T536">
        <v>500</v>
      </c>
      <c r="U536" t="s">
        <v>64</v>
      </c>
      <c r="V536" t="s">
        <v>51</v>
      </c>
      <c r="W536">
        <v>487.85</v>
      </c>
      <c r="X536">
        <v>0.11</v>
      </c>
      <c r="Y536">
        <v>76</v>
      </c>
      <c r="AI536" t="s">
        <v>28</v>
      </c>
      <c r="AJ536">
        <v>900</v>
      </c>
      <c r="AK536" t="s">
        <v>57</v>
      </c>
      <c r="AL536">
        <v>42</v>
      </c>
      <c r="AM536" t="s">
        <v>49</v>
      </c>
      <c r="AN536">
        <v>842.66</v>
      </c>
      <c r="AO536">
        <v>0.03</v>
      </c>
      <c r="AP536">
        <v>3</v>
      </c>
    </row>
    <row r="537" spans="1:42" x14ac:dyDescent="0.3">
      <c r="A537" t="s">
        <v>26</v>
      </c>
      <c r="B537">
        <v>4000</v>
      </c>
      <c r="C537" t="s">
        <v>56</v>
      </c>
      <c r="D537" t="s">
        <v>50</v>
      </c>
      <c r="E537">
        <v>3467.33</v>
      </c>
      <c r="F537">
        <v>0.17</v>
      </c>
      <c r="G537">
        <v>3</v>
      </c>
      <c r="S537" t="s">
        <v>28</v>
      </c>
      <c r="T537">
        <v>1300</v>
      </c>
      <c r="U537" t="s">
        <v>64</v>
      </c>
      <c r="V537" t="s">
        <v>49</v>
      </c>
      <c r="W537">
        <v>830.58</v>
      </c>
      <c r="X537">
        <v>0.08</v>
      </c>
      <c r="Y537">
        <v>420</v>
      </c>
      <c r="AI537" t="s">
        <v>26</v>
      </c>
      <c r="AJ537">
        <v>1100</v>
      </c>
      <c r="AK537" t="s">
        <v>58</v>
      </c>
      <c r="AL537">
        <v>42</v>
      </c>
      <c r="AM537" t="s">
        <v>50</v>
      </c>
      <c r="AN537">
        <v>1145</v>
      </c>
      <c r="AO537">
        <v>0.02</v>
      </c>
      <c r="AP537">
        <v>1</v>
      </c>
    </row>
    <row r="538" spans="1:42" x14ac:dyDescent="0.3">
      <c r="A538" t="s">
        <v>27</v>
      </c>
      <c r="B538">
        <v>3000</v>
      </c>
      <c r="C538" t="s">
        <v>58</v>
      </c>
      <c r="D538" t="s">
        <v>49</v>
      </c>
      <c r="E538">
        <v>2875.55</v>
      </c>
      <c r="F538">
        <v>0.18</v>
      </c>
      <c r="G538">
        <v>9</v>
      </c>
      <c r="S538" t="s">
        <v>27</v>
      </c>
      <c r="T538">
        <v>600</v>
      </c>
      <c r="U538" t="s">
        <v>65</v>
      </c>
      <c r="V538" t="s">
        <v>49</v>
      </c>
      <c r="W538">
        <v>610.92999999999995</v>
      </c>
      <c r="X538">
        <v>0.53</v>
      </c>
      <c r="Y538">
        <v>349</v>
      </c>
      <c r="AI538" t="s">
        <v>27</v>
      </c>
      <c r="AJ538">
        <v>4700</v>
      </c>
      <c r="AK538" t="s">
        <v>57</v>
      </c>
      <c r="AL538">
        <v>42</v>
      </c>
      <c r="AM538" t="s">
        <v>51</v>
      </c>
      <c r="AN538">
        <v>4728</v>
      </c>
      <c r="AO538">
        <v>7.0000000000000007E-2</v>
      </c>
      <c r="AP538">
        <v>1</v>
      </c>
    </row>
    <row r="539" spans="1:42" x14ac:dyDescent="0.3">
      <c r="A539" t="s">
        <v>28</v>
      </c>
      <c r="B539">
        <v>2000</v>
      </c>
      <c r="C539" t="s">
        <v>57</v>
      </c>
      <c r="D539" t="s">
        <v>50</v>
      </c>
      <c r="E539">
        <v>2060.9</v>
      </c>
      <c r="F539">
        <v>0.15</v>
      </c>
      <c r="G539">
        <v>10</v>
      </c>
      <c r="S539" t="s">
        <v>27</v>
      </c>
      <c r="T539">
        <v>400</v>
      </c>
      <c r="U539" t="s">
        <v>65</v>
      </c>
      <c r="V539" t="s">
        <v>51</v>
      </c>
      <c r="W539">
        <v>422.82</v>
      </c>
      <c r="X539">
        <v>0.17</v>
      </c>
      <c r="Y539">
        <v>85</v>
      </c>
      <c r="AI539" t="s">
        <v>27</v>
      </c>
      <c r="AJ539">
        <v>800</v>
      </c>
      <c r="AK539" t="s">
        <v>57</v>
      </c>
      <c r="AL539">
        <v>42</v>
      </c>
      <c r="AM539" t="s">
        <v>49</v>
      </c>
      <c r="AN539">
        <v>874</v>
      </c>
      <c r="AO539">
        <v>0.09</v>
      </c>
      <c r="AP539">
        <v>1</v>
      </c>
    </row>
    <row r="540" spans="1:42" x14ac:dyDescent="0.3">
      <c r="A540" t="s">
        <v>26</v>
      </c>
      <c r="B540">
        <v>1700</v>
      </c>
      <c r="C540" t="s">
        <v>57</v>
      </c>
      <c r="D540" t="s">
        <v>49</v>
      </c>
      <c r="E540">
        <v>1690.28</v>
      </c>
      <c r="F540">
        <v>0.2</v>
      </c>
      <c r="G540">
        <v>26</v>
      </c>
      <c r="S540" t="s">
        <v>27</v>
      </c>
      <c r="T540">
        <v>1600</v>
      </c>
      <c r="U540" t="s">
        <v>64</v>
      </c>
      <c r="V540" t="s">
        <v>49</v>
      </c>
      <c r="W540">
        <v>823.71</v>
      </c>
      <c r="X540">
        <v>0.18</v>
      </c>
      <c r="Y540">
        <v>356</v>
      </c>
      <c r="AI540" t="s">
        <v>28</v>
      </c>
      <c r="AJ540">
        <v>2000</v>
      </c>
      <c r="AK540" t="s">
        <v>57</v>
      </c>
      <c r="AL540">
        <v>42</v>
      </c>
      <c r="AM540" t="s">
        <v>49</v>
      </c>
      <c r="AN540">
        <v>1633</v>
      </c>
      <c r="AO540">
        <v>0.03</v>
      </c>
      <c r="AP540">
        <v>1</v>
      </c>
    </row>
    <row r="541" spans="1:42" x14ac:dyDescent="0.3">
      <c r="A541" t="s">
        <v>27</v>
      </c>
      <c r="B541">
        <v>900</v>
      </c>
      <c r="C541" t="s">
        <v>57</v>
      </c>
      <c r="D541" t="s">
        <v>50</v>
      </c>
      <c r="E541">
        <v>911.66</v>
      </c>
      <c r="F541">
        <v>0.3</v>
      </c>
      <c r="G541">
        <v>8</v>
      </c>
      <c r="S541" t="s">
        <v>28</v>
      </c>
      <c r="T541">
        <v>1400</v>
      </c>
      <c r="U541" t="s">
        <v>64</v>
      </c>
      <c r="V541" t="s">
        <v>49</v>
      </c>
      <c r="W541">
        <v>1199.3399999999999</v>
      </c>
      <c r="X541">
        <v>0.21</v>
      </c>
      <c r="Y541">
        <v>89</v>
      </c>
      <c r="AI541" t="s">
        <v>26</v>
      </c>
      <c r="AJ541">
        <v>1000</v>
      </c>
      <c r="AK541" t="s">
        <v>57</v>
      </c>
      <c r="AL541">
        <v>42</v>
      </c>
      <c r="AM541" t="s">
        <v>50</v>
      </c>
      <c r="AN541">
        <v>765</v>
      </c>
      <c r="AO541">
        <v>0.08</v>
      </c>
      <c r="AP541">
        <v>1</v>
      </c>
    </row>
    <row r="542" spans="1:42" x14ac:dyDescent="0.3">
      <c r="A542" t="s">
        <v>27</v>
      </c>
      <c r="B542">
        <v>2600</v>
      </c>
      <c r="C542" t="s">
        <v>57</v>
      </c>
      <c r="D542" t="s">
        <v>50</v>
      </c>
      <c r="E542">
        <v>2650</v>
      </c>
      <c r="F542">
        <v>0.04</v>
      </c>
      <c r="G542">
        <v>3</v>
      </c>
      <c r="S542" t="s">
        <v>28</v>
      </c>
      <c r="T542">
        <v>500</v>
      </c>
      <c r="U542" t="s">
        <v>65</v>
      </c>
      <c r="V542" t="s">
        <v>49</v>
      </c>
      <c r="W542">
        <v>540.87</v>
      </c>
      <c r="X542">
        <v>0.4</v>
      </c>
      <c r="Y542">
        <v>324</v>
      </c>
      <c r="AI542" t="s">
        <v>27</v>
      </c>
      <c r="AJ542">
        <v>1900</v>
      </c>
      <c r="AK542" t="s">
        <v>58</v>
      </c>
      <c r="AL542">
        <v>42</v>
      </c>
      <c r="AM542" t="s">
        <v>49</v>
      </c>
      <c r="AN542">
        <v>1924</v>
      </c>
      <c r="AO542">
        <v>0.03</v>
      </c>
      <c r="AP542">
        <v>1</v>
      </c>
    </row>
    <row r="543" spans="1:42" x14ac:dyDescent="0.3">
      <c r="A543" t="s">
        <v>27</v>
      </c>
      <c r="B543">
        <v>3300</v>
      </c>
      <c r="C543" t="s">
        <v>56</v>
      </c>
      <c r="D543" t="s">
        <v>49</v>
      </c>
      <c r="E543">
        <v>3337.66</v>
      </c>
      <c r="F543">
        <v>0.1</v>
      </c>
      <c r="G543">
        <v>3</v>
      </c>
      <c r="S543" t="s">
        <v>27</v>
      </c>
      <c r="T543">
        <v>4300</v>
      </c>
      <c r="U543" t="s">
        <v>65</v>
      </c>
      <c r="V543" t="s">
        <v>51</v>
      </c>
      <c r="W543">
        <v>4292.41</v>
      </c>
      <c r="X543">
        <v>0.09</v>
      </c>
      <c r="Y543">
        <v>75</v>
      </c>
      <c r="AI543" t="s">
        <v>26</v>
      </c>
      <c r="AJ543">
        <v>1200</v>
      </c>
      <c r="AK543" t="s">
        <v>57</v>
      </c>
      <c r="AL543">
        <v>42</v>
      </c>
      <c r="AM543" t="s">
        <v>51</v>
      </c>
      <c r="AN543">
        <v>1205</v>
      </c>
      <c r="AO543">
        <v>7.0000000000000007E-2</v>
      </c>
      <c r="AP543">
        <v>1</v>
      </c>
    </row>
    <row r="544" spans="1:42" x14ac:dyDescent="0.3">
      <c r="A544" t="s">
        <v>26</v>
      </c>
      <c r="B544">
        <v>2100</v>
      </c>
      <c r="C544" t="s">
        <v>57</v>
      </c>
      <c r="D544" t="s">
        <v>50</v>
      </c>
      <c r="E544">
        <v>2144.5</v>
      </c>
      <c r="F544">
        <v>0.17</v>
      </c>
      <c r="G544">
        <v>6</v>
      </c>
      <c r="S544" t="s">
        <v>26</v>
      </c>
      <c r="T544">
        <v>1700</v>
      </c>
      <c r="U544" t="s">
        <v>65</v>
      </c>
      <c r="V544" t="s">
        <v>50</v>
      </c>
      <c r="W544">
        <v>1543.91</v>
      </c>
      <c r="X544">
        <v>0.21</v>
      </c>
      <c r="Y544">
        <v>108</v>
      </c>
      <c r="AI544" t="s">
        <v>27</v>
      </c>
      <c r="AJ544">
        <v>600</v>
      </c>
      <c r="AK544" t="s">
        <v>57</v>
      </c>
      <c r="AL544">
        <v>43</v>
      </c>
      <c r="AM544" t="s">
        <v>49</v>
      </c>
      <c r="AO544">
        <v>0.47</v>
      </c>
      <c r="AP544">
        <v>1</v>
      </c>
    </row>
    <row r="545" spans="1:42" x14ac:dyDescent="0.3">
      <c r="A545" t="s">
        <v>26</v>
      </c>
      <c r="B545">
        <v>4900</v>
      </c>
      <c r="C545" t="s">
        <v>58</v>
      </c>
      <c r="D545" t="s">
        <v>50</v>
      </c>
      <c r="E545">
        <v>4938.13</v>
      </c>
      <c r="F545">
        <v>7.0000000000000007E-2</v>
      </c>
      <c r="G545">
        <v>15</v>
      </c>
      <c r="S545" t="s">
        <v>26</v>
      </c>
      <c r="T545">
        <v>5000</v>
      </c>
      <c r="U545" t="s">
        <v>65</v>
      </c>
      <c r="V545" t="s">
        <v>49</v>
      </c>
      <c r="W545">
        <v>8704.1299999999992</v>
      </c>
      <c r="X545">
        <v>0.31</v>
      </c>
      <c r="Y545">
        <v>259</v>
      </c>
      <c r="AI545" t="s">
        <v>28</v>
      </c>
      <c r="AJ545">
        <v>10000</v>
      </c>
      <c r="AK545" t="s">
        <v>58</v>
      </c>
      <c r="AL545">
        <v>43</v>
      </c>
      <c r="AP545">
        <v>6035</v>
      </c>
    </row>
    <row r="546" spans="1:42" x14ac:dyDescent="0.3">
      <c r="A546" t="s">
        <v>27</v>
      </c>
      <c r="B546">
        <v>4200</v>
      </c>
      <c r="C546" t="s">
        <v>57</v>
      </c>
      <c r="D546" t="s">
        <v>50</v>
      </c>
      <c r="E546">
        <v>4238</v>
      </c>
      <c r="F546">
        <v>0.03</v>
      </c>
      <c r="G546">
        <v>2</v>
      </c>
      <c r="S546" t="s">
        <v>28</v>
      </c>
      <c r="T546">
        <v>1500</v>
      </c>
      <c r="U546" t="s">
        <v>62</v>
      </c>
      <c r="V546" t="s">
        <v>49</v>
      </c>
      <c r="X546">
        <v>1.66</v>
      </c>
      <c r="Y546">
        <v>2</v>
      </c>
      <c r="AI546" t="s">
        <v>27</v>
      </c>
      <c r="AJ546">
        <v>700</v>
      </c>
      <c r="AK546" t="s">
        <v>57</v>
      </c>
      <c r="AL546">
        <v>43</v>
      </c>
      <c r="AM546" t="s">
        <v>49</v>
      </c>
      <c r="AN546">
        <v>719</v>
      </c>
      <c r="AO546">
        <v>0.28999999999999998</v>
      </c>
      <c r="AP546">
        <v>5</v>
      </c>
    </row>
    <row r="547" spans="1:42" x14ac:dyDescent="0.3">
      <c r="A547" t="s">
        <v>26</v>
      </c>
      <c r="B547">
        <v>2700</v>
      </c>
      <c r="C547" t="s">
        <v>56</v>
      </c>
      <c r="D547" t="s">
        <v>51</v>
      </c>
      <c r="E547">
        <v>2603.46</v>
      </c>
      <c r="F547">
        <v>0.06</v>
      </c>
      <c r="G547">
        <v>13</v>
      </c>
      <c r="S547" t="s">
        <v>28</v>
      </c>
      <c r="T547">
        <v>800</v>
      </c>
      <c r="U547" t="s">
        <v>65</v>
      </c>
      <c r="V547" t="s">
        <v>49</v>
      </c>
      <c r="W547">
        <v>812.57</v>
      </c>
      <c r="X547">
        <v>0.47</v>
      </c>
      <c r="Y547">
        <v>497</v>
      </c>
      <c r="AI547" t="s">
        <v>26</v>
      </c>
      <c r="AJ547">
        <v>10000</v>
      </c>
      <c r="AK547" t="s">
        <v>57</v>
      </c>
      <c r="AL547">
        <v>43</v>
      </c>
      <c r="AP547">
        <v>496</v>
      </c>
    </row>
    <row r="548" spans="1:42" x14ac:dyDescent="0.3">
      <c r="A548" t="s">
        <v>26</v>
      </c>
      <c r="B548">
        <v>400</v>
      </c>
      <c r="C548" t="s">
        <v>57</v>
      </c>
      <c r="D548" t="s">
        <v>51</v>
      </c>
      <c r="E548">
        <v>465.75</v>
      </c>
      <c r="F548">
        <v>7.0000000000000007E-2</v>
      </c>
      <c r="G548">
        <v>4</v>
      </c>
      <c r="S548" t="s">
        <v>27</v>
      </c>
      <c r="T548">
        <v>1900</v>
      </c>
      <c r="U548" t="s">
        <v>66</v>
      </c>
      <c r="V548" t="s">
        <v>51</v>
      </c>
      <c r="W548">
        <v>1642.5</v>
      </c>
      <c r="X548">
        <v>0.09</v>
      </c>
      <c r="Y548">
        <v>2</v>
      </c>
      <c r="AI548" t="s">
        <v>27</v>
      </c>
      <c r="AJ548">
        <v>800</v>
      </c>
      <c r="AK548" t="s">
        <v>57</v>
      </c>
      <c r="AL548">
        <v>43</v>
      </c>
      <c r="AM548" t="s">
        <v>51</v>
      </c>
      <c r="AN548">
        <v>872</v>
      </c>
      <c r="AO548">
        <v>7.0000000000000007E-2</v>
      </c>
      <c r="AP548">
        <v>1</v>
      </c>
    </row>
    <row r="549" spans="1:42" x14ac:dyDescent="0.3">
      <c r="A549" t="s">
        <v>26</v>
      </c>
      <c r="B549">
        <v>3600</v>
      </c>
      <c r="C549" t="s">
        <v>58</v>
      </c>
      <c r="D549" t="s">
        <v>49</v>
      </c>
      <c r="E549">
        <v>2890.85</v>
      </c>
      <c r="F549">
        <v>0.27</v>
      </c>
      <c r="G549">
        <v>7</v>
      </c>
      <c r="S549" t="s">
        <v>27</v>
      </c>
      <c r="T549">
        <v>2700</v>
      </c>
      <c r="U549" t="s">
        <v>64</v>
      </c>
      <c r="V549" t="s">
        <v>50</v>
      </c>
      <c r="W549">
        <v>2419.09</v>
      </c>
      <c r="X549">
        <v>0.1</v>
      </c>
      <c r="Y549">
        <v>11</v>
      </c>
      <c r="AI549" t="s">
        <v>28</v>
      </c>
      <c r="AJ549">
        <v>1100</v>
      </c>
      <c r="AK549" t="s">
        <v>57</v>
      </c>
      <c r="AL549">
        <v>43</v>
      </c>
      <c r="AM549" t="s">
        <v>50</v>
      </c>
      <c r="AN549">
        <v>1159</v>
      </c>
      <c r="AO549">
        <v>0.08</v>
      </c>
      <c r="AP549">
        <v>1</v>
      </c>
    </row>
    <row r="550" spans="1:42" x14ac:dyDescent="0.3">
      <c r="A550" t="s">
        <v>26</v>
      </c>
      <c r="B550">
        <v>3800</v>
      </c>
      <c r="C550" t="s">
        <v>56</v>
      </c>
      <c r="D550" t="s">
        <v>51</v>
      </c>
      <c r="E550">
        <v>3850.5</v>
      </c>
      <c r="F550">
        <v>0.04</v>
      </c>
      <c r="G550">
        <v>2</v>
      </c>
      <c r="S550" t="s">
        <v>26</v>
      </c>
      <c r="T550">
        <v>1500</v>
      </c>
      <c r="U550" t="s">
        <v>65</v>
      </c>
      <c r="V550" t="s">
        <v>51</v>
      </c>
      <c r="W550">
        <v>1379.95</v>
      </c>
      <c r="X550">
        <v>0.14000000000000001</v>
      </c>
      <c r="Y550">
        <v>272</v>
      </c>
      <c r="AI550" t="s">
        <v>27</v>
      </c>
      <c r="AJ550">
        <v>1500</v>
      </c>
      <c r="AK550" t="s">
        <v>57</v>
      </c>
      <c r="AL550">
        <v>43</v>
      </c>
      <c r="AM550" t="s">
        <v>49</v>
      </c>
      <c r="AN550">
        <v>1408</v>
      </c>
      <c r="AO550">
        <v>0.26</v>
      </c>
      <c r="AP550">
        <v>2</v>
      </c>
    </row>
    <row r="551" spans="1:42" x14ac:dyDescent="0.3">
      <c r="A551" t="s">
        <v>27</v>
      </c>
      <c r="B551">
        <v>3200</v>
      </c>
      <c r="C551" t="s">
        <v>56</v>
      </c>
      <c r="D551" t="s">
        <v>49</v>
      </c>
      <c r="E551">
        <v>3261.8</v>
      </c>
      <c r="F551">
        <v>0.11</v>
      </c>
      <c r="G551">
        <v>5</v>
      </c>
      <c r="S551" t="s">
        <v>28</v>
      </c>
      <c r="T551">
        <v>2600</v>
      </c>
      <c r="U551" t="s">
        <v>64</v>
      </c>
      <c r="V551" t="s">
        <v>49</v>
      </c>
      <c r="W551">
        <v>2327.84</v>
      </c>
      <c r="X551">
        <v>0.1</v>
      </c>
      <c r="Y551">
        <v>25</v>
      </c>
      <c r="AI551" t="s">
        <v>28</v>
      </c>
      <c r="AJ551">
        <v>800</v>
      </c>
      <c r="AK551" t="s">
        <v>57</v>
      </c>
      <c r="AL551">
        <v>43</v>
      </c>
      <c r="AM551" t="s">
        <v>49</v>
      </c>
      <c r="AO551">
        <v>0.32</v>
      </c>
      <c r="AP551">
        <v>2</v>
      </c>
    </row>
    <row r="552" spans="1:42" x14ac:dyDescent="0.3">
      <c r="A552" t="s">
        <v>26</v>
      </c>
      <c r="B552">
        <v>2900</v>
      </c>
      <c r="C552" t="s">
        <v>56</v>
      </c>
      <c r="D552" t="s">
        <v>50</v>
      </c>
      <c r="E552">
        <v>2956.14</v>
      </c>
      <c r="F552">
        <v>0.04</v>
      </c>
      <c r="G552">
        <v>7</v>
      </c>
      <c r="S552" t="s">
        <v>28</v>
      </c>
      <c r="T552">
        <v>2600</v>
      </c>
      <c r="U552" t="s">
        <v>66</v>
      </c>
      <c r="V552" t="s">
        <v>50</v>
      </c>
      <c r="W552">
        <v>2630</v>
      </c>
      <c r="X552">
        <v>0.03</v>
      </c>
      <c r="Y552">
        <v>1</v>
      </c>
      <c r="AI552" t="s">
        <v>27</v>
      </c>
      <c r="AJ552">
        <v>700</v>
      </c>
      <c r="AK552" t="s">
        <v>57</v>
      </c>
      <c r="AL552">
        <v>43</v>
      </c>
      <c r="AM552" t="s">
        <v>51</v>
      </c>
      <c r="AN552">
        <v>472</v>
      </c>
      <c r="AO552">
        <v>0.33</v>
      </c>
      <c r="AP552">
        <v>1</v>
      </c>
    </row>
    <row r="553" spans="1:42" x14ac:dyDescent="0.3">
      <c r="A553" t="s">
        <v>28</v>
      </c>
      <c r="B553">
        <v>1200</v>
      </c>
      <c r="C553" t="s">
        <v>59</v>
      </c>
      <c r="D553" t="s">
        <v>50</v>
      </c>
      <c r="E553">
        <v>1215</v>
      </c>
      <c r="F553">
        <v>0.02</v>
      </c>
      <c r="G553">
        <v>1</v>
      </c>
      <c r="S553" t="s">
        <v>27</v>
      </c>
      <c r="T553">
        <v>1300</v>
      </c>
      <c r="U553" t="s">
        <v>65</v>
      </c>
      <c r="V553" t="s">
        <v>50</v>
      </c>
      <c r="W553">
        <v>1085.0899999999999</v>
      </c>
      <c r="X553">
        <v>0.22</v>
      </c>
      <c r="Y553">
        <v>372</v>
      </c>
      <c r="AI553" t="s">
        <v>27</v>
      </c>
      <c r="AJ553">
        <v>10000</v>
      </c>
      <c r="AK553" t="s">
        <v>57</v>
      </c>
      <c r="AL553">
        <v>43</v>
      </c>
      <c r="AP553">
        <v>496</v>
      </c>
    </row>
    <row r="554" spans="1:42" x14ac:dyDescent="0.3">
      <c r="A554" t="s">
        <v>28</v>
      </c>
      <c r="B554">
        <v>3500</v>
      </c>
      <c r="C554" t="s">
        <v>59</v>
      </c>
      <c r="D554" t="s">
        <v>49</v>
      </c>
      <c r="E554">
        <v>3516</v>
      </c>
      <c r="F554">
        <v>0.03</v>
      </c>
      <c r="G554">
        <v>1</v>
      </c>
      <c r="S554" t="s">
        <v>28</v>
      </c>
      <c r="T554">
        <v>1000</v>
      </c>
      <c r="U554" t="s">
        <v>65</v>
      </c>
      <c r="V554" t="s">
        <v>50</v>
      </c>
      <c r="W554">
        <v>998.72</v>
      </c>
      <c r="X554">
        <v>0.32</v>
      </c>
      <c r="Y554">
        <v>115</v>
      </c>
      <c r="AI554" t="s">
        <v>28</v>
      </c>
      <c r="AJ554">
        <v>900</v>
      </c>
      <c r="AK554" t="s">
        <v>57</v>
      </c>
      <c r="AL554">
        <v>43</v>
      </c>
      <c r="AM554" t="s">
        <v>49</v>
      </c>
      <c r="AN554">
        <v>866.33</v>
      </c>
      <c r="AO554">
        <v>0.28999999999999998</v>
      </c>
      <c r="AP554">
        <v>6</v>
      </c>
    </row>
    <row r="555" spans="1:42" x14ac:dyDescent="0.3">
      <c r="A555" t="s">
        <v>27</v>
      </c>
      <c r="B555">
        <v>1700</v>
      </c>
      <c r="C555" t="s">
        <v>59</v>
      </c>
      <c r="D555" t="s">
        <v>50</v>
      </c>
      <c r="E555">
        <v>1536.33</v>
      </c>
      <c r="F555">
        <v>0.22</v>
      </c>
      <c r="G555">
        <v>3</v>
      </c>
      <c r="S555" t="s">
        <v>26</v>
      </c>
      <c r="T555">
        <v>2000</v>
      </c>
      <c r="U555" t="s">
        <v>64</v>
      </c>
      <c r="V555" t="s">
        <v>49</v>
      </c>
      <c r="W555">
        <v>1546.88</v>
      </c>
      <c r="X555">
        <v>0.1</v>
      </c>
      <c r="Y555">
        <v>18</v>
      </c>
      <c r="AI555" t="s">
        <v>26</v>
      </c>
      <c r="AJ555">
        <v>1900</v>
      </c>
      <c r="AK555" t="s">
        <v>57</v>
      </c>
      <c r="AL555">
        <v>43</v>
      </c>
      <c r="AM555" t="s">
        <v>49</v>
      </c>
      <c r="AN555">
        <v>1408</v>
      </c>
      <c r="AO555">
        <v>0.26</v>
      </c>
      <c r="AP555">
        <v>1</v>
      </c>
    </row>
    <row r="556" spans="1:42" x14ac:dyDescent="0.3">
      <c r="A556" t="s">
        <v>26</v>
      </c>
      <c r="B556">
        <v>1700</v>
      </c>
      <c r="C556" t="s">
        <v>59</v>
      </c>
      <c r="D556" t="s">
        <v>50</v>
      </c>
      <c r="E556">
        <v>1677</v>
      </c>
      <c r="F556">
        <v>0.02</v>
      </c>
      <c r="G556">
        <v>2</v>
      </c>
      <c r="S556" t="s">
        <v>28</v>
      </c>
      <c r="T556">
        <v>300</v>
      </c>
      <c r="U556" t="s">
        <v>64</v>
      </c>
      <c r="V556" t="s">
        <v>50</v>
      </c>
      <c r="W556">
        <v>354.05</v>
      </c>
      <c r="X556">
        <v>0.09</v>
      </c>
      <c r="Y556">
        <v>22</v>
      </c>
      <c r="AI556" t="s">
        <v>26</v>
      </c>
      <c r="AJ556">
        <v>800</v>
      </c>
      <c r="AK556" t="s">
        <v>57</v>
      </c>
      <c r="AL556">
        <v>43</v>
      </c>
      <c r="AM556" t="s">
        <v>51</v>
      </c>
      <c r="AN556">
        <v>820</v>
      </c>
      <c r="AO556">
        <v>7.0000000000000007E-2</v>
      </c>
      <c r="AP556">
        <v>1</v>
      </c>
    </row>
    <row r="557" spans="1:42" x14ac:dyDescent="0.3">
      <c r="A557" t="s">
        <v>27</v>
      </c>
      <c r="B557">
        <v>4300</v>
      </c>
      <c r="C557" t="s">
        <v>57</v>
      </c>
      <c r="D557" t="s">
        <v>50</v>
      </c>
      <c r="E557">
        <v>4326.5</v>
      </c>
      <c r="F557">
        <v>0.02</v>
      </c>
      <c r="G557">
        <v>2</v>
      </c>
      <c r="S557" t="s">
        <v>28</v>
      </c>
      <c r="T557">
        <v>700</v>
      </c>
      <c r="U557" t="s">
        <v>64</v>
      </c>
      <c r="V557" t="s">
        <v>50</v>
      </c>
      <c r="W557">
        <v>720.71</v>
      </c>
      <c r="X557">
        <v>0.14000000000000001</v>
      </c>
      <c r="Y557">
        <v>54</v>
      </c>
      <c r="AI557" t="s">
        <v>27</v>
      </c>
      <c r="AJ557">
        <v>900</v>
      </c>
      <c r="AK557" t="s">
        <v>57</v>
      </c>
      <c r="AL557">
        <v>43</v>
      </c>
      <c r="AM557" t="s">
        <v>49</v>
      </c>
      <c r="AN557">
        <v>834</v>
      </c>
      <c r="AO557">
        <v>0.34</v>
      </c>
      <c r="AP557">
        <v>4</v>
      </c>
    </row>
    <row r="558" spans="1:42" x14ac:dyDescent="0.3">
      <c r="A558" t="s">
        <v>27</v>
      </c>
      <c r="B558">
        <v>2600</v>
      </c>
      <c r="C558" t="s">
        <v>59</v>
      </c>
      <c r="D558" t="s">
        <v>49</v>
      </c>
      <c r="E558">
        <v>2638</v>
      </c>
      <c r="F558">
        <v>0.03</v>
      </c>
      <c r="G558">
        <v>1</v>
      </c>
      <c r="S558" t="s">
        <v>26</v>
      </c>
      <c r="T558">
        <v>800</v>
      </c>
      <c r="U558" t="s">
        <v>64</v>
      </c>
      <c r="V558" t="s">
        <v>50</v>
      </c>
      <c r="W558">
        <v>774.75</v>
      </c>
      <c r="X558">
        <v>0.28999999999999998</v>
      </c>
      <c r="Y558">
        <v>48</v>
      </c>
      <c r="AI558" t="s">
        <v>28</v>
      </c>
      <c r="AJ558">
        <v>1200</v>
      </c>
      <c r="AK558" t="s">
        <v>57</v>
      </c>
      <c r="AL558">
        <v>43</v>
      </c>
      <c r="AM558" t="s">
        <v>49</v>
      </c>
      <c r="AN558">
        <v>834</v>
      </c>
      <c r="AO558">
        <v>0.2</v>
      </c>
      <c r="AP558">
        <v>2</v>
      </c>
    </row>
    <row r="559" spans="1:42" x14ac:dyDescent="0.3">
      <c r="A559" t="s">
        <v>26</v>
      </c>
      <c r="B559">
        <v>4600</v>
      </c>
      <c r="C559" t="s">
        <v>58</v>
      </c>
      <c r="D559" t="s">
        <v>51</v>
      </c>
      <c r="E559">
        <v>4505.17</v>
      </c>
      <c r="F559">
        <v>0.17</v>
      </c>
      <c r="G559">
        <v>52</v>
      </c>
      <c r="S559" t="s">
        <v>26</v>
      </c>
      <c r="T559">
        <v>5000</v>
      </c>
      <c r="U559" t="s">
        <v>66</v>
      </c>
      <c r="V559" t="s">
        <v>51</v>
      </c>
      <c r="W559">
        <v>11319.75</v>
      </c>
      <c r="X559">
        <v>0.12</v>
      </c>
      <c r="Y559">
        <v>16</v>
      </c>
      <c r="AI559" t="s">
        <v>26</v>
      </c>
      <c r="AJ559">
        <v>600</v>
      </c>
      <c r="AK559" t="s">
        <v>57</v>
      </c>
      <c r="AL559">
        <v>43</v>
      </c>
      <c r="AM559" t="s">
        <v>50</v>
      </c>
      <c r="AN559">
        <v>667</v>
      </c>
      <c r="AO559">
        <v>0.67</v>
      </c>
      <c r="AP559">
        <v>1</v>
      </c>
    </row>
    <row r="560" spans="1:42" x14ac:dyDescent="0.3">
      <c r="A560" t="s">
        <v>27</v>
      </c>
      <c r="B560">
        <v>4200</v>
      </c>
      <c r="C560" t="s">
        <v>58</v>
      </c>
      <c r="D560" t="s">
        <v>51</v>
      </c>
      <c r="E560">
        <v>4154.8599999999997</v>
      </c>
      <c r="F560">
        <v>0.12</v>
      </c>
      <c r="G560">
        <v>74</v>
      </c>
      <c r="S560" t="s">
        <v>26</v>
      </c>
      <c r="T560">
        <v>2600</v>
      </c>
      <c r="U560" t="s">
        <v>65</v>
      </c>
      <c r="V560" t="s">
        <v>50</v>
      </c>
      <c r="W560">
        <v>2406.9</v>
      </c>
      <c r="X560">
        <v>0.15</v>
      </c>
      <c r="Y560">
        <v>43</v>
      </c>
      <c r="AI560" t="s">
        <v>27</v>
      </c>
      <c r="AJ560">
        <v>1300</v>
      </c>
      <c r="AK560" t="s">
        <v>57</v>
      </c>
      <c r="AL560">
        <v>43</v>
      </c>
      <c r="AM560" t="s">
        <v>49</v>
      </c>
      <c r="AN560">
        <v>1302</v>
      </c>
      <c r="AO560">
        <v>0.18</v>
      </c>
      <c r="AP560">
        <v>1</v>
      </c>
    </row>
    <row r="561" spans="1:42" x14ac:dyDescent="0.3">
      <c r="A561" t="s">
        <v>26</v>
      </c>
      <c r="B561">
        <v>700</v>
      </c>
      <c r="C561" t="s">
        <v>58</v>
      </c>
      <c r="D561" t="s">
        <v>49</v>
      </c>
      <c r="E561">
        <v>692.88</v>
      </c>
      <c r="F561">
        <v>0.56999999999999995</v>
      </c>
      <c r="G561">
        <v>397</v>
      </c>
      <c r="S561" t="s">
        <v>27</v>
      </c>
      <c r="T561">
        <v>2000</v>
      </c>
      <c r="U561" t="s">
        <v>64</v>
      </c>
      <c r="V561" t="s">
        <v>51</v>
      </c>
      <c r="W561">
        <v>1881.56</v>
      </c>
      <c r="X561">
        <v>0.06</v>
      </c>
      <c r="Y561">
        <v>16</v>
      </c>
      <c r="AI561" t="s">
        <v>26</v>
      </c>
      <c r="AJ561">
        <v>1100</v>
      </c>
      <c r="AK561" t="s">
        <v>57</v>
      </c>
      <c r="AL561">
        <v>43</v>
      </c>
      <c r="AM561" t="s">
        <v>49</v>
      </c>
      <c r="AN561">
        <v>981</v>
      </c>
      <c r="AO561">
        <v>0.26</v>
      </c>
      <c r="AP561">
        <v>1</v>
      </c>
    </row>
    <row r="562" spans="1:42" x14ac:dyDescent="0.3">
      <c r="A562" t="s">
        <v>26</v>
      </c>
      <c r="B562">
        <v>5000</v>
      </c>
      <c r="C562" t="s">
        <v>58</v>
      </c>
      <c r="D562" t="s">
        <v>51</v>
      </c>
      <c r="E562">
        <v>9099.56</v>
      </c>
      <c r="F562">
        <v>0.1</v>
      </c>
      <c r="G562">
        <v>1130</v>
      </c>
      <c r="S562" t="s">
        <v>28</v>
      </c>
      <c r="T562">
        <v>1400</v>
      </c>
      <c r="U562" t="s">
        <v>66</v>
      </c>
      <c r="V562" t="s">
        <v>50</v>
      </c>
      <c r="W562">
        <v>1426</v>
      </c>
      <c r="X562">
        <v>0.23</v>
      </c>
      <c r="Y562">
        <v>5</v>
      </c>
      <c r="AI562" t="s">
        <v>26</v>
      </c>
      <c r="AJ562">
        <v>1300</v>
      </c>
      <c r="AK562" t="s">
        <v>57</v>
      </c>
      <c r="AL562">
        <v>43</v>
      </c>
      <c r="AM562" t="s">
        <v>49</v>
      </c>
      <c r="AN562">
        <v>1141.33</v>
      </c>
      <c r="AO562">
        <v>0.5</v>
      </c>
      <c r="AP562">
        <v>3</v>
      </c>
    </row>
    <row r="563" spans="1:42" x14ac:dyDescent="0.3">
      <c r="A563" t="s">
        <v>28</v>
      </c>
      <c r="B563">
        <v>10000</v>
      </c>
      <c r="C563" t="s">
        <v>60</v>
      </c>
      <c r="G563">
        <v>94</v>
      </c>
      <c r="S563" t="s">
        <v>28</v>
      </c>
      <c r="T563">
        <v>2000</v>
      </c>
      <c r="U563" t="s">
        <v>65</v>
      </c>
      <c r="V563" t="s">
        <v>50</v>
      </c>
      <c r="W563">
        <v>1934.52</v>
      </c>
      <c r="X563">
        <v>0.1</v>
      </c>
      <c r="Y563">
        <v>93</v>
      </c>
      <c r="AI563" t="s">
        <v>28</v>
      </c>
      <c r="AJ563">
        <v>2400</v>
      </c>
      <c r="AK563" t="s">
        <v>57</v>
      </c>
      <c r="AL563">
        <v>43</v>
      </c>
      <c r="AM563" t="s">
        <v>50</v>
      </c>
      <c r="AN563">
        <v>2477</v>
      </c>
      <c r="AO563">
        <v>0.03</v>
      </c>
      <c r="AP563">
        <v>1</v>
      </c>
    </row>
    <row r="564" spans="1:42" x14ac:dyDescent="0.3">
      <c r="A564" t="s">
        <v>27</v>
      </c>
      <c r="B564">
        <v>1600</v>
      </c>
      <c r="C564" t="s">
        <v>57</v>
      </c>
      <c r="D564" t="s">
        <v>49</v>
      </c>
      <c r="E564">
        <v>1461.65</v>
      </c>
      <c r="F564">
        <v>0.67</v>
      </c>
      <c r="G564">
        <v>32</v>
      </c>
      <c r="S564" t="s">
        <v>27</v>
      </c>
      <c r="T564">
        <v>2600</v>
      </c>
      <c r="U564" t="s">
        <v>65</v>
      </c>
      <c r="V564" t="s">
        <v>50</v>
      </c>
      <c r="W564">
        <v>2470</v>
      </c>
      <c r="X564">
        <v>0.19</v>
      </c>
      <c r="Y564">
        <v>32</v>
      </c>
      <c r="AI564" t="s">
        <v>28</v>
      </c>
      <c r="AJ564">
        <v>2100</v>
      </c>
      <c r="AK564" t="s">
        <v>57</v>
      </c>
      <c r="AL564">
        <v>43</v>
      </c>
      <c r="AM564" t="s">
        <v>49</v>
      </c>
      <c r="AN564">
        <v>2113</v>
      </c>
      <c r="AO564">
        <v>0.11</v>
      </c>
      <c r="AP564">
        <v>1</v>
      </c>
    </row>
    <row r="565" spans="1:42" x14ac:dyDescent="0.3">
      <c r="A565" t="s">
        <v>27</v>
      </c>
      <c r="B565">
        <v>2800</v>
      </c>
      <c r="C565" t="s">
        <v>58</v>
      </c>
      <c r="D565" t="s">
        <v>51</v>
      </c>
      <c r="E565">
        <v>2692.83</v>
      </c>
      <c r="F565">
        <v>0.09</v>
      </c>
      <c r="G565">
        <v>99</v>
      </c>
      <c r="S565" t="s">
        <v>26</v>
      </c>
      <c r="T565">
        <v>1000</v>
      </c>
      <c r="U565" t="s">
        <v>65</v>
      </c>
      <c r="V565" t="s">
        <v>51</v>
      </c>
      <c r="W565">
        <v>917.12</v>
      </c>
      <c r="X565">
        <v>0.21</v>
      </c>
      <c r="Y565">
        <v>104</v>
      </c>
      <c r="AI565" t="s">
        <v>26</v>
      </c>
      <c r="AJ565">
        <v>10000</v>
      </c>
      <c r="AK565" t="s">
        <v>58</v>
      </c>
      <c r="AL565">
        <v>43</v>
      </c>
      <c r="AP565">
        <v>6035</v>
      </c>
    </row>
    <row r="566" spans="1:42" x14ac:dyDescent="0.3">
      <c r="A566" t="s">
        <v>27</v>
      </c>
      <c r="B566">
        <v>800</v>
      </c>
      <c r="C566" t="s">
        <v>56</v>
      </c>
      <c r="D566" t="s">
        <v>49</v>
      </c>
      <c r="E566">
        <v>660.58</v>
      </c>
      <c r="F566">
        <v>0.19</v>
      </c>
      <c r="G566">
        <v>224</v>
      </c>
      <c r="S566" t="s">
        <v>27</v>
      </c>
      <c r="T566">
        <v>3200</v>
      </c>
      <c r="U566" t="s">
        <v>65</v>
      </c>
      <c r="V566" t="s">
        <v>50</v>
      </c>
      <c r="W566">
        <v>3234.34</v>
      </c>
      <c r="X566">
        <v>0.11</v>
      </c>
      <c r="Y566">
        <v>24</v>
      </c>
      <c r="AI566" t="s">
        <v>26</v>
      </c>
      <c r="AJ566">
        <v>900</v>
      </c>
      <c r="AK566" t="s">
        <v>57</v>
      </c>
      <c r="AL566">
        <v>43</v>
      </c>
      <c r="AM566" t="s">
        <v>51</v>
      </c>
      <c r="AN566">
        <v>670</v>
      </c>
      <c r="AO566">
        <v>0.92</v>
      </c>
      <c r="AP566">
        <v>1</v>
      </c>
    </row>
    <row r="567" spans="1:42" x14ac:dyDescent="0.3">
      <c r="A567" t="s">
        <v>26</v>
      </c>
      <c r="B567">
        <v>3300</v>
      </c>
      <c r="C567" t="s">
        <v>58</v>
      </c>
      <c r="D567" t="s">
        <v>51</v>
      </c>
      <c r="E567">
        <v>3262.44</v>
      </c>
      <c r="F567">
        <v>0.1</v>
      </c>
      <c r="G567">
        <v>81</v>
      </c>
      <c r="S567" t="s">
        <v>27</v>
      </c>
      <c r="T567">
        <v>2300</v>
      </c>
      <c r="U567" t="s">
        <v>65</v>
      </c>
      <c r="V567" t="s">
        <v>49</v>
      </c>
      <c r="W567">
        <v>1993.38</v>
      </c>
      <c r="X567">
        <v>0.31</v>
      </c>
      <c r="Y567">
        <v>19</v>
      </c>
      <c r="AI567" t="s">
        <v>27</v>
      </c>
      <c r="AJ567">
        <v>1000</v>
      </c>
      <c r="AK567" t="s">
        <v>57</v>
      </c>
      <c r="AL567">
        <v>43</v>
      </c>
      <c r="AM567" t="s">
        <v>49</v>
      </c>
      <c r="AN567">
        <v>900</v>
      </c>
      <c r="AO567">
        <v>0.25</v>
      </c>
      <c r="AP567">
        <v>2</v>
      </c>
    </row>
    <row r="568" spans="1:42" x14ac:dyDescent="0.3">
      <c r="A568" t="s">
        <v>26</v>
      </c>
      <c r="B568">
        <v>1600</v>
      </c>
      <c r="C568" t="s">
        <v>56</v>
      </c>
      <c r="D568" t="s">
        <v>49</v>
      </c>
      <c r="E568">
        <v>774.64</v>
      </c>
      <c r="F568">
        <v>0.19</v>
      </c>
      <c r="G568">
        <v>340</v>
      </c>
      <c r="S568" t="s">
        <v>27</v>
      </c>
      <c r="T568">
        <v>3400</v>
      </c>
      <c r="U568" t="s">
        <v>65</v>
      </c>
      <c r="V568" t="s">
        <v>49</v>
      </c>
      <c r="W568">
        <v>3018.38</v>
      </c>
      <c r="X568">
        <v>0.32</v>
      </c>
      <c r="Y568">
        <v>15</v>
      </c>
      <c r="AI568" t="s">
        <v>26</v>
      </c>
      <c r="AJ568">
        <v>800</v>
      </c>
      <c r="AK568" t="s">
        <v>57</v>
      </c>
      <c r="AL568">
        <v>43</v>
      </c>
      <c r="AM568" t="s">
        <v>50</v>
      </c>
      <c r="AN568">
        <v>808</v>
      </c>
      <c r="AO568">
        <v>0.23</v>
      </c>
      <c r="AP568">
        <v>2</v>
      </c>
    </row>
    <row r="569" spans="1:42" x14ac:dyDescent="0.3">
      <c r="A569" t="s">
        <v>26</v>
      </c>
      <c r="B569">
        <v>2800</v>
      </c>
      <c r="C569" t="s">
        <v>58</v>
      </c>
      <c r="D569" t="s">
        <v>51</v>
      </c>
      <c r="E569">
        <v>2668.23</v>
      </c>
      <c r="F569">
        <v>0.11</v>
      </c>
      <c r="G569">
        <v>95</v>
      </c>
      <c r="S569" t="s">
        <v>27</v>
      </c>
      <c r="T569">
        <v>400</v>
      </c>
      <c r="U569" t="s">
        <v>64</v>
      </c>
      <c r="V569" t="s">
        <v>50</v>
      </c>
      <c r="W569">
        <v>425</v>
      </c>
      <c r="X569">
        <v>0.2</v>
      </c>
      <c r="Y569">
        <v>34</v>
      </c>
      <c r="AI569" t="s">
        <v>28</v>
      </c>
      <c r="AJ569">
        <v>1500</v>
      </c>
      <c r="AK569" t="s">
        <v>57</v>
      </c>
      <c r="AL569">
        <v>43</v>
      </c>
      <c r="AM569" t="s">
        <v>49</v>
      </c>
      <c r="AN569">
        <v>1408</v>
      </c>
      <c r="AO569">
        <v>0.22</v>
      </c>
      <c r="AP569">
        <v>1</v>
      </c>
    </row>
    <row r="570" spans="1:42" x14ac:dyDescent="0.3">
      <c r="A570" t="s">
        <v>28</v>
      </c>
      <c r="B570">
        <v>2600</v>
      </c>
      <c r="C570" t="s">
        <v>57</v>
      </c>
      <c r="D570" t="s">
        <v>49</v>
      </c>
      <c r="E570">
        <v>2599.33</v>
      </c>
      <c r="F570">
        <v>0.25</v>
      </c>
      <c r="G570">
        <v>21</v>
      </c>
      <c r="S570" t="s">
        <v>26</v>
      </c>
      <c r="T570">
        <v>1100</v>
      </c>
      <c r="U570" t="s">
        <v>66</v>
      </c>
      <c r="V570" t="s">
        <v>49</v>
      </c>
      <c r="W570">
        <v>1086.3699999999999</v>
      </c>
      <c r="X570">
        <v>0.5</v>
      </c>
      <c r="Y570">
        <v>8</v>
      </c>
      <c r="AI570" t="s">
        <v>27</v>
      </c>
      <c r="AJ570">
        <v>1600</v>
      </c>
      <c r="AK570" t="s">
        <v>57</v>
      </c>
      <c r="AL570">
        <v>43</v>
      </c>
      <c r="AM570" t="s">
        <v>51</v>
      </c>
      <c r="AN570">
        <v>741</v>
      </c>
      <c r="AO570">
        <v>0.17</v>
      </c>
      <c r="AP570">
        <v>1</v>
      </c>
    </row>
    <row r="571" spans="1:42" x14ac:dyDescent="0.3">
      <c r="A571" t="s">
        <v>26</v>
      </c>
      <c r="B571">
        <v>1800</v>
      </c>
      <c r="C571" t="s">
        <v>58</v>
      </c>
      <c r="D571" t="s">
        <v>51</v>
      </c>
      <c r="E571">
        <v>1644.56</v>
      </c>
      <c r="F571">
        <v>0.13</v>
      </c>
      <c r="G571">
        <v>216</v>
      </c>
      <c r="S571" t="s">
        <v>28</v>
      </c>
      <c r="T571">
        <v>2500</v>
      </c>
      <c r="U571" t="s">
        <v>64</v>
      </c>
      <c r="V571" t="s">
        <v>49</v>
      </c>
      <c r="W571">
        <v>2337.9299999999998</v>
      </c>
      <c r="X571">
        <v>0.34</v>
      </c>
      <c r="Y571">
        <v>17</v>
      </c>
      <c r="AI571" t="s">
        <v>26</v>
      </c>
      <c r="AJ571">
        <v>1300</v>
      </c>
      <c r="AK571" t="s">
        <v>57</v>
      </c>
      <c r="AL571">
        <v>43</v>
      </c>
      <c r="AM571" t="s">
        <v>51</v>
      </c>
      <c r="AN571">
        <v>1178.5</v>
      </c>
      <c r="AO571">
        <v>0.05</v>
      </c>
      <c r="AP571">
        <v>2</v>
      </c>
    </row>
    <row r="572" spans="1:42" x14ac:dyDescent="0.3">
      <c r="A572" t="s">
        <v>28</v>
      </c>
      <c r="B572">
        <v>1300</v>
      </c>
      <c r="C572" t="s">
        <v>57</v>
      </c>
      <c r="D572" t="s">
        <v>49</v>
      </c>
      <c r="E572">
        <v>1227.3499999999999</v>
      </c>
      <c r="F572">
        <v>0.35</v>
      </c>
      <c r="G572">
        <v>69</v>
      </c>
      <c r="S572" t="s">
        <v>28</v>
      </c>
      <c r="T572">
        <v>2200</v>
      </c>
      <c r="U572" t="s">
        <v>64</v>
      </c>
      <c r="V572" t="s">
        <v>50</v>
      </c>
      <c r="W572">
        <v>2113.0700000000002</v>
      </c>
      <c r="X572">
        <v>0.04</v>
      </c>
      <c r="Y572">
        <v>27</v>
      </c>
      <c r="AI572" t="s">
        <v>28</v>
      </c>
      <c r="AJ572">
        <v>1500</v>
      </c>
      <c r="AK572" t="s">
        <v>57</v>
      </c>
      <c r="AL572">
        <v>43</v>
      </c>
      <c r="AM572" t="s">
        <v>50</v>
      </c>
      <c r="AN572">
        <v>1286</v>
      </c>
      <c r="AO572">
        <v>0.03</v>
      </c>
      <c r="AP572">
        <v>1</v>
      </c>
    </row>
    <row r="573" spans="1:42" x14ac:dyDescent="0.3">
      <c r="A573" t="s">
        <v>28</v>
      </c>
      <c r="B573">
        <v>2700</v>
      </c>
      <c r="C573" t="s">
        <v>58</v>
      </c>
      <c r="D573" t="s">
        <v>49</v>
      </c>
      <c r="E573">
        <v>2592.38</v>
      </c>
      <c r="F573">
        <v>0.46</v>
      </c>
      <c r="G573">
        <v>51</v>
      </c>
      <c r="S573" t="s">
        <v>26</v>
      </c>
      <c r="T573">
        <v>4500</v>
      </c>
      <c r="U573" t="s">
        <v>65</v>
      </c>
      <c r="V573" t="s">
        <v>50</v>
      </c>
      <c r="W573">
        <v>4539.5200000000004</v>
      </c>
      <c r="X573">
        <v>0.18</v>
      </c>
      <c r="Y573">
        <v>21</v>
      </c>
      <c r="AI573" t="s">
        <v>26</v>
      </c>
      <c r="AJ573">
        <v>1000</v>
      </c>
      <c r="AK573" t="s">
        <v>57</v>
      </c>
      <c r="AL573">
        <v>43</v>
      </c>
      <c r="AM573" t="s">
        <v>49</v>
      </c>
      <c r="AN573">
        <v>824.66</v>
      </c>
      <c r="AO573">
        <v>0.16</v>
      </c>
      <c r="AP573">
        <v>3</v>
      </c>
    </row>
    <row r="574" spans="1:42" x14ac:dyDescent="0.3">
      <c r="A574" t="s">
        <v>26</v>
      </c>
      <c r="B574">
        <v>2000</v>
      </c>
      <c r="C574" t="s">
        <v>56</v>
      </c>
      <c r="D574" t="s">
        <v>51</v>
      </c>
      <c r="E574">
        <v>1729.8</v>
      </c>
      <c r="F574">
        <v>0.05</v>
      </c>
      <c r="G574">
        <v>5</v>
      </c>
      <c r="S574" t="s">
        <v>28</v>
      </c>
      <c r="T574">
        <v>4200</v>
      </c>
      <c r="U574" t="s">
        <v>64</v>
      </c>
      <c r="V574" t="s">
        <v>49</v>
      </c>
      <c r="W574">
        <v>4223.66</v>
      </c>
      <c r="X574">
        <v>0.3</v>
      </c>
      <c r="Y574">
        <v>6</v>
      </c>
      <c r="AI574" t="s">
        <v>28</v>
      </c>
      <c r="AJ574">
        <v>10000</v>
      </c>
      <c r="AK574" t="s">
        <v>57</v>
      </c>
      <c r="AL574">
        <v>43</v>
      </c>
      <c r="AP574">
        <v>496</v>
      </c>
    </row>
    <row r="575" spans="1:42" x14ac:dyDescent="0.3">
      <c r="A575" t="s">
        <v>26</v>
      </c>
      <c r="B575">
        <v>1400</v>
      </c>
      <c r="C575" t="s">
        <v>58</v>
      </c>
      <c r="D575" t="s">
        <v>50</v>
      </c>
      <c r="E575">
        <v>1231.8800000000001</v>
      </c>
      <c r="F575">
        <v>0.25</v>
      </c>
      <c r="G575">
        <v>141</v>
      </c>
      <c r="S575" t="s">
        <v>27</v>
      </c>
      <c r="T575">
        <v>3300</v>
      </c>
      <c r="U575" t="s">
        <v>62</v>
      </c>
      <c r="V575" t="s">
        <v>51</v>
      </c>
      <c r="W575">
        <v>3172</v>
      </c>
      <c r="X575">
        <v>0.08</v>
      </c>
      <c r="Y575">
        <v>4</v>
      </c>
      <c r="AI575" t="s">
        <v>28</v>
      </c>
      <c r="AJ575">
        <v>700</v>
      </c>
      <c r="AK575" t="s">
        <v>57</v>
      </c>
      <c r="AL575">
        <v>43</v>
      </c>
      <c r="AM575" t="s">
        <v>49</v>
      </c>
      <c r="AN575">
        <v>721.25</v>
      </c>
      <c r="AO575">
        <v>0.36</v>
      </c>
      <c r="AP575">
        <v>9</v>
      </c>
    </row>
    <row r="576" spans="1:42" x14ac:dyDescent="0.3">
      <c r="A576" t="s">
        <v>26</v>
      </c>
      <c r="B576">
        <v>1100</v>
      </c>
      <c r="C576" t="s">
        <v>58</v>
      </c>
      <c r="D576" t="s">
        <v>49</v>
      </c>
      <c r="E576">
        <v>1052.6500000000001</v>
      </c>
      <c r="F576">
        <v>0.51</v>
      </c>
      <c r="G576">
        <v>291</v>
      </c>
      <c r="S576" t="s">
        <v>28</v>
      </c>
      <c r="T576">
        <v>2400</v>
      </c>
      <c r="U576" t="s">
        <v>64</v>
      </c>
      <c r="V576" t="s">
        <v>50</v>
      </c>
      <c r="W576">
        <v>2452.37</v>
      </c>
      <c r="X576">
        <v>0.1</v>
      </c>
      <c r="Y576">
        <v>29</v>
      </c>
      <c r="AI576" t="s">
        <v>28</v>
      </c>
      <c r="AJ576">
        <v>900</v>
      </c>
      <c r="AK576" t="s">
        <v>57</v>
      </c>
      <c r="AL576">
        <v>43</v>
      </c>
      <c r="AM576" t="s">
        <v>50</v>
      </c>
      <c r="AN576">
        <v>996</v>
      </c>
      <c r="AO576">
        <v>0.16</v>
      </c>
      <c r="AP576">
        <v>1</v>
      </c>
    </row>
    <row r="577" spans="1:42" x14ac:dyDescent="0.3">
      <c r="A577" t="s">
        <v>28</v>
      </c>
      <c r="B577">
        <v>1900</v>
      </c>
      <c r="C577" t="s">
        <v>57</v>
      </c>
      <c r="D577" t="s">
        <v>49</v>
      </c>
      <c r="E577">
        <v>1624.07</v>
      </c>
      <c r="F577">
        <v>0.24</v>
      </c>
      <c r="G577">
        <v>16</v>
      </c>
      <c r="S577" t="s">
        <v>28</v>
      </c>
      <c r="T577">
        <v>2800</v>
      </c>
      <c r="U577" t="s">
        <v>62</v>
      </c>
      <c r="V577" t="s">
        <v>50</v>
      </c>
      <c r="W577">
        <v>2866</v>
      </c>
      <c r="X577">
        <v>0.27</v>
      </c>
      <c r="Y577">
        <v>4</v>
      </c>
      <c r="AI577" t="s">
        <v>26</v>
      </c>
      <c r="AJ577">
        <v>900</v>
      </c>
      <c r="AK577" t="s">
        <v>57</v>
      </c>
      <c r="AL577">
        <v>43</v>
      </c>
      <c r="AM577" t="s">
        <v>49</v>
      </c>
      <c r="AN577">
        <v>899.33</v>
      </c>
      <c r="AO577">
        <v>0.36</v>
      </c>
      <c r="AP577">
        <v>3</v>
      </c>
    </row>
    <row r="578" spans="1:42" x14ac:dyDescent="0.3">
      <c r="A578" t="s">
        <v>26</v>
      </c>
      <c r="B578">
        <v>3100</v>
      </c>
      <c r="C578" t="s">
        <v>58</v>
      </c>
      <c r="D578" t="s">
        <v>51</v>
      </c>
      <c r="E578">
        <v>3000.15</v>
      </c>
      <c r="F578">
        <v>0.11</v>
      </c>
      <c r="G578">
        <v>86</v>
      </c>
      <c r="S578" t="s">
        <v>27</v>
      </c>
      <c r="T578">
        <v>3600</v>
      </c>
      <c r="U578" t="s">
        <v>64</v>
      </c>
      <c r="V578" t="s">
        <v>50</v>
      </c>
      <c r="W578">
        <v>3653.5</v>
      </c>
      <c r="X578">
        <v>0.02</v>
      </c>
      <c r="Y578">
        <v>4</v>
      </c>
      <c r="AI578" t="s">
        <v>27</v>
      </c>
      <c r="AJ578">
        <v>1300</v>
      </c>
      <c r="AK578" t="s">
        <v>57</v>
      </c>
      <c r="AL578">
        <v>43</v>
      </c>
      <c r="AM578" t="s">
        <v>51</v>
      </c>
      <c r="AN578">
        <v>1105</v>
      </c>
      <c r="AO578">
        <v>0.04</v>
      </c>
      <c r="AP578">
        <v>1</v>
      </c>
    </row>
    <row r="579" spans="1:42" x14ac:dyDescent="0.3">
      <c r="A579" t="s">
        <v>27</v>
      </c>
      <c r="B579">
        <v>4100</v>
      </c>
      <c r="C579" t="s">
        <v>58</v>
      </c>
      <c r="D579" t="s">
        <v>51</v>
      </c>
      <c r="E579">
        <v>4054.66</v>
      </c>
      <c r="F579">
        <v>0.09</v>
      </c>
      <c r="G579">
        <v>60</v>
      </c>
      <c r="S579" t="s">
        <v>27</v>
      </c>
      <c r="T579">
        <v>4500</v>
      </c>
      <c r="U579" t="s">
        <v>65</v>
      </c>
      <c r="V579" t="s">
        <v>50</v>
      </c>
      <c r="W579">
        <v>4438.8999999999996</v>
      </c>
      <c r="X579">
        <v>0.09</v>
      </c>
      <c r="Y579">
        <v>22</v>
      </c>
      <c r="AI579" t="s">
        <v>28</v>
      </c>
      <c r="AJ579">
        <v>1100</v>
      </c>
      <c r="AK579" t="s">
        <v>57</v>
      </c>
      <c r="AL579">
        <v>43</v>
      </c>
      <c r="AM579" t="s">
        <v>49</v>
      </c>
      <c r="AN579">
        <v>1188</v>
      </c>
      <c r="AO579">
        <v>0.12</v>
      </c>
      <c r="AP579">
        <v>1</v>
      </c>
    </row>
    <row r="580" spans="1:42" x14ac:dyDescent="0.3">
      <c r="A580" t="s">
        <v>28</v>
      </c>
      <c r="B580">
        <v>4100</v>
      </c>
      <c r="C580" t="s">
        <v>58</v>
      </c>
      <c r="D580" t="s">
        <v>50</v>
      </c>
      <c r="E580">
        <v>4114.6400000000003</v>
      </c>
      <c r="F580">
        <v>0.11</v>
      </c>
      <c r="G580">
        <v>100</v>
      </c>
      <c r="S580" t="s">
        <v>26</v>
      </c>
      <c r="T580">
        <v>4200</v>
      </c>
      <c r="U580" t="s">
        <v>65</v>
      </c>
      <c r="V580" t="s">
        <v>49</v>
      </c>
      <c r="W580">
        <v>4017</v>
      </c>
      <c r="X580">
        <v>0.2</v>
      </c>
      <c r="Y580">
        <v>13</v>
      </c>
      <c r="AI580" t="s">
        <v>28</v>
      </c>
      <c r="AJ580">
        <v>800</v>
      </c>
      <c r="AK580" t="s">
        <v>57</v>
      </c>
      <c r="AL580">
        <v>43</v>
      </c>
      <c r="AM580" t="s">
        <v>50</v>
      </c>
      <c r="AN580">
        <v>891</v>
      </c>
      <c r="AO580">
        <v>0.05</v>
      </c>
      <c r="AP580">
        <v>1</v>
      </c>
    </row>
    <row r="581" spans="1:42" x14ac:dyDescent="0.3">
      <c r="A581" t="s">
        <v>28</v>
      </c>
      <c r="B581">
        <v>2200</v>
      </c>
      <c r="C581" t="s">
        <v>57</v>
      </c>
      <c r="D581" t="s">
        <v>50</v>
      </c>
      <c r="E581">
        <v>2250.59</v>
      </c>
      <c r="F581">
        <v>0.09</v>
      </c>
      <c r="G581">
        <v>22</v>
      </c>
      <c r="S581" t="s">
        <v>27</v>
      </c>
      <c r="T581">
        <v>300</v>
      </c>
      <c r="U581" t="s">
        <v>65</v>
      </c>
      <c r="V581" t="s">
        <v>50</v>
      </c>
      <c r="W581">
        <v>362.16</v>
      </c>
      <c r="X581">
        <v>0.28000000000000003</v>
      </c>
      <c r="Y581">
        <v>16</v>
      </c>
      <c r="AI581" t="s">
        <v>26</v>
      </c>
      <c r="AJ581">
        <v>500</v>
      </c>
      <c r="AK581" t="s">
        <v>57</v>
      </c>
      <c r="AL581">
        <v>43</v>
      </c>
      <c r="AM581" t="s">
        <v>51</v>
      </c>
      <c r="AN581">
        <v>536</v>
      </c>
      <c r="AO581">
        <v>0.92</v>
      </c>
      <c r="AP581">
        <v>1</v>
      </c>
    </row>
    <row r="582" spans="1:42" x14ac:dyDescent="0.3">
      <c r="A582" t="s">
        <v>28</v>
      </c>
      <c r="B582">
        <v>5000</v>
      </c>
      <c r="C582" t="s">
        <v>56</v>
      </c>
      <c r="D582" t="s">
        <v>49</v>
      </c>
      <c r="E582">
        <v>9717.7999999999993</v>
      </c>
      <c r="F582">
        <v>7.0000000000000007E-2</v>
      </c>
      <c r="G582">
        <v>75</v>
      </c>
      <c r="S582" t="s">
        <v>27</v>
      </c>
      <c r="T582">
        <v>800</v>
      </c>
      <c r="U582" t="s">
        <v>66</v>
      </c>
      <c r="V582" t="s">
        <v>49</v>
      </c>
      <c r="W582">
        <v>777.16</v>
      </c>
      <c r="X582">
        <v>0.28000000000000003</v>
      </c>
      <c r="Y582">
        <v>12</v>
      </c>
      <c r="AI582" t="s">
        <v>27</v>
      </c>
      <c r="AJ582">
        <v>1100</v>
      </c>
      <c r="AK582" t="s">
        <v>57</v>
      </c>
      <c r="AL582">
        <v>43</v>
      </c>
      <c r="AM582" t="s">
        <v>49</v>
      </c>
      <c r="AO582">
        <v>0.26</v>
      </c>
      <c r="AP582">
        <v>2</v>
      </c>
    </row>
    <row r="583" spans="1:42" x14ac:dyDescent="0.3">
      <c r="A583" t="s">
        <v>28</v>
      </c>
      <c r="B583">
        <v>2800</v>
      </c>
      <c r="C583" t="s">
        <v>58</v>
      </c>
      <c r="D583" t="s">
        <v>50</v>
      </c>
      <c r="E583">
        <v>2806.56</v>
      </c>
      <c r="F583">
        <v>0.08</v>
      </c>
      <c r="G583">
        <v>106</v>
      </c>
      <c r="S583" t="s">
        <v>27</v>
      </c>
      <c r="T583">
        <v>4900</v>
      </c>
      <c r="U583" t="s">
        <v>64</v>
      </c>
      <c r="V583" t="s">
        <v>51</v>
      </c>
      <c r="W583">
        <v>4948</v>
      </c>
      <c r="X583">
        <v>0.06</v>
      </c>
      <c r="Y583">
        <v>8</v>
      </c>
      <c r="AI583" t="s">
        <v>26</v>
      </c>
      <c r="AJ583">
        <v>1200</v>
      </c>
      <c r="AK583" t="s">
        <v>57</v>
      </c>
      <c r="AL583">
        <v>43</v>
      </c>
      <c r="AM583" t="s">
        <v>49</v>
      </c>
      <c r="AN583">
        <v>1108</v>
      </c>
      <c r="AO583">
        <v>0.26</v>
      </c>
      <c r="AP583">
        <v>1</v>
      </c>
    </row>
    <row r="584" spans="1:42" x14ac:dyDescent="0.3">
      <c r="A584" t="s">
        <v>26</v>
      </c>
      <c r="B584">
        <v>3700</v>
      </c>
      <c r="C584" t="s">
        <v>58</v>
      </c>
      <c r="D584" t="s">
        <v>51</v>
      </c>
      <c r="E584">
        <v>3657.45</v>
      </c>
      <c r="F584">
        <v>0.11</v>
      </c>
      <c r="G584">
        <v>73</v>
      </c>
      <c r="S584" t="s">
        <v>28</v>
      </c>
      <c r="T584">
        <v>4300</v>
      </c>
      <c r="U584" t="s">
        <v>62</v>
      </c>
      <c r="V584" t="s">
        <v>50</v>
      </c>
      <c r="W584">
        <v>4341.25</v>
      </c>
      <c r="X584">
        <v>0.13</v>
      </c>
      <c r="Y584">
        <v>4</v>
      </c>
      <c r="AI584" t="s">
        <v>27</v>
      </c>
      <c r="AJ584">
        <v>1300</v>
      </c>
      <c r="AK584" t="s">
        <v>57</v>
      </c>
      <c r="AL584">
        <v>43</v>
      </c>
      <c r="AM584" t="s">
        <v>50</v>
      </c>
      <c r="AN584">
        <v>1264</v>
      </c>
      <c r="AO584">
        <v>0.08</v>
      </c>
      <c r="AP584">
        <v>1</v>
      </c>
    </row>
    <row r="585" spans="1:42" x14ac:dyDescent="0.3">
      <c r="A585" t="s">
        <v>26</v>
      </c>
      <c r="B585">
        <v>4300</v>
      </c>
      <c r="C585" t="s">
        <v>56</v>
      </c>
      <c r="D585" t="s">
        <v>49</v>
      </c>
      <c r="E585">
        <v>4341.33</v>
      </c>
      <c r="F585">
        <v>0.23</v>
      </c>
      <c r="G585">
        <v>3</v>
      </c>
      <c r="S585" t="s">
        <v>26</v>
      </c>
      <c r="T585">
        <v>2800</v>
      </c>
      <c r="U585" t="s">
        <v>65</v>
      </c>
      <c r="V585" t="s">
        <v>49</v>
      </c>
      <c r="W585">
        <v>2646.81</v>
      </c>
      <c r="X585">
        <v>0.23</v>
      </c>
      <c r="Y585">
        <v>16</v>
      </c>
      <c r="AI585" t="s">
        <v>28</v>
      </c>
      <c r="AJ585">
        <v>5000</v>
      </c>
      <c r="AK585" t="s">
        <v>57</v>
      </c>
      <c r="AL585">
        <v>43</v>
      </c>
      <c r="AM585" t="s">
        <v>50</v>
      </c>
      <c r="AN585">
        <v>7025</v>
      </c>
      <c r="AO585">
        <v>0.1</v>
      </c>
      <c r="AP585">
        <v>1</v>
      </c>
    </row>
    <row r="586" spans="1:42" x14ac:dyDescent="0.3">
      <c r="A586" t="s">
        <v>27</v>
      </c>
      <c r="B586">
        <v>1000</v>
      </c>
      <c r="C586" t="s">
        <v>56</v>
      </c>
      <c r="D586" t="s">
        <v>50</v>
      </c>
      <c r="E586">
        <v>924.86</v>
      </c>
      <c r="F586">
        <v>0.17</v>
      </c>
      <c r="G586">
        <v>25</v>
      </c>
      <c r="S586" t="s">
        <v>28</v>
      </c>
      <c r="T586">
        <v>4100</v>
      </c>
      <c r="U586" t="s">
        <v>62</v>
      </c>
      <c r="V586" t="s">
        <v>50</v>
      </c>
      <c r="W586">
        <v>3179</v>
      </c>
      <c r="X586">
        <v>0.11</v>
      </c>
      <c r="Y586">
        <v>2</v>
      </c>
      <c r="AI586" t="s">
        <v>26</v>
      </c>
      <c r="AJ586">
        <v>5000</v>
      </c>
      <c r="AK586" t="s">
        <v>57</v>
      </c>
      <c r="AL586">
        <v>43</v>
      </c>
      <c r="AM586" t="s">
        <v>51</v>
      </c>
      <c r="AN586">
        <v>5019</v>
      </c>
      <c r="AO586">
        <v>7.0000000000000007E-2</v>
      </c>
      <c r="AP586">
        <v>1</v>
      </c>
    </row>
    <row r="587" spans="1:42" x14ac:dyDescent="0.3">
      <c r="A587" t="s">
        <v>28</v>
      </c>
      <c r="B587">
        <v>4200</v>
      </c>
      <c r="C587" t="s">
        <v>57</v>
      </c>
      <c r="D587" t="s">
        <v>50</v>
      </c>
      <c r="E587">
        <v>4249.75</v>
      </c>
      <c r="F587">
        <v>7.0000000000000007E-2</v>
      </c>
      <c r="G587">
        <v>16</v>
      </c>
      <c r="S587" t="s">
        <v>26</v>
      </c>
      <c r="T587">
        <v>1600</v>
      </c>
      <c r="U587" t="s">
        <v>66</v>
      </c>
      <c r="V587" t="s">
        <v>49</v>
      </c>
      <c r="W587">
        <v>701</v>
      </c>
      <c r="X587">
        <v>0.35</v>
      </c>
      <c r="Y587">
        <v>1</v>
      </c>
      <c r="AI587" t="s">
        <v>28</v>
      </c>
      <c r="AJ587">
        <v>2600</v>
      </c>
      <c r="AK587" t="s">
        <v>57</v>
      </c>
      <c r="AL587">
        <v>43</v>
      </c>
      <c r="AM587" t="s">
        <v>49</v>
      </c>
      <c r="AN587">
        <v>2674</v>
      </c>
      <c r="AO587">
        <v>0.21</v>
      </c>
      <c r="AP587">
        <v>1</v>
      </c>
    </row>
    <row r="588" spans="1:42" x14ac:dyDescent="0.3">
      <c r="A588" t="s">
        <v>28</v>
      </c>
      <c r="B588">
        <v>1700</v>
      </c>
      <c r="C588" t="s">
        <v>58</v>
      </c>
      <c r="D588" t="s">
        <v>49</v>
      </c>
      <c r="E588">
        <v>1506.76</v>
      </c>
      <c r="F588">
        <v>0.54</v>
      </c>
      <c r="G588">
        <v>123</v>
      </c>
      <c r="S588" t="s">
        <v>26</v>
      </c>
      <c r="T588">
        <v>3700</v>
      </c>
      <c r="U588" t="s">
        <v>62</v>
      </c>
      <c r="V588" t="s">
        <v>51</v>
      </c>
      <c r="W588">
        <v>3311.66</v>
      </c>
      <c r="X588">
        <v>0.14000000000000001</v>
      </c>
      <c r="Y588">
        <v>3</v>
      </c>
      <c r="AI588" t="s">
        <v>27</v>
      </c>
      <c r="AJ588">
        <v>1000</v>
      </c>
      <c r="AK588" t="s">
        <v>57</v>
      </c>
      <c r="AL588">
        <v>43</v>
      </c>
      <c r="AM588" t="s">
        <v>50</v>
      </c>
      <c r="AO588">
        <v>0.73</v>
      </c>
      <c r="AP588">
        <v>1</v>
      </c>
    </row>
    <row r="589" spans="1:42" x14ac:dyDescent="0.3">
      <c r="A589" t="s">
        <v>26</v>
      </c>
      <c r="B589">
        <v>2300</v>
      </c>
      <c r="C589" t="s">
        <v>58</v>
      </c>
      <c r="D589" t="s">
        <v>49</v>
      </c>
      <c r="E589">
        <v>1668.8</v>
      </c>
      <c r="F589">
        <v>0.44</v>
      </c>
      <c r="G589">
        <v>22</v>
      </c>
      <c r="S589" t="s">
        <v>27</v>
      </c>
      <c r="T589">
        <v>3200</v>
      </c>
      <c r="U589" t="s">
        <v>62</v>
      </c>
      <c r="V589" t="s">
        <v>51</v>
      </c>
      <c r="W589">
        <v>3197</v>
      </c>
      <c r="X589">
        <v>0.04</v>
      </c>
      <c r="Y589">
        <v>1</v>
      </c>
      <c r="AI589" t="s">
        <v>26</v>
      </c>
      <c r="AJ589">
        <v>700</v>
      </c>
      <c r="AK589" t="s">
        <v>57</v>
      </c>
      <c r="AL589">
        <v>43</v>
      </c>
      <c r="AM589" t="s">
        <v>49</v>
      </c>
      <c r="AN589">
        <v>724.6</v>
      </c>
      <c r="AO589">
        <v>0.27</v>
      </c>
      <c r="AP589">
        <v>5</v>
      </c>
    </row>
    <row r="590" spans="1:42" x14ac:dyDescent="0.3">
      <c r="A590" t="s">
        <v>26</v>
      </c>
      <c r="B590">
        <v>2400</v>
      </c>
      <c r="C590" t="s">
        <v>58</v>
      </c>
      <c r="D590" t="s">
        <v>49</v>
      </c>
      <c r="E590">
        <v>2097.12</v>
      </c>
      <c r="F590">
        <v>0.57999999999999996</v>
      </c>
      <c r="G590">
        <v>17</v>
      </c>
      <c r="S590" t="s">
        <v>28</v>
      </c>
      <c r="T590">
        <v>1300</v>
      </c>
      <c r="U590" t="s">
        <v>66</v>
      </c>
      <c r="V590" t="s">
        <v>50</v>
      </c>
      <c r="X590">
        <v>0.32</v>
      </c>
      <c r="Y590">
        <v>2</v>
      </c>
      <c r="AI590" t="s">
        <v>27</v>
      </c>
      <c r="AJ590">
        <v>10000</v>
      </c>
      <c r="AK590" t="s">
        <v>58</v>
      </c>
      <c r="AL590">
        <v>43</v>
      </c>
      <c r="AP590">
        <v>6035</v>
      </c>
    </row>
    <row r="591" spans="1:42" x14ac:dyDescent="0.3">
      <c r="A591" t="s">
        <v>26</v>
      </c>
      <c r="B591">
        <v>1900</v>
      </c>
      <c r="C591" t="s">
        <v>58</v>
      </c>
      <c r="D591" t="s">
        <v>50</v>
      </c>
      <c r="E591">
        <v>1588.1</v>
      </c>
      <c r="F591">
        <v>0.2</v>
      </c>
      <c r="G591">
        <v>53</v>
      </c>
      <c r="S591" t="s">
        <v>26</v>
      </c>
      <c r="T591">
        <v>1100</v>
      </c>
      <c r="U591" t="s">
        <v>62</v>
      </c>
      <c r="V591" t="s">
        <v>50</v>
      </c>
      <c r="W591">
        <v>970</v>
      </c>
      <c r="X591">
        <v>0.5</v>
      </c>
      <c r="Y591">
        <v>1</v>
      </c>
      <c r="AI591" t="s">
        <v>26</v>
      </c>
      <c r="AJ591">
        <v>800</v>
      </c>
      <c r="AK591" t="s">
        <v>57</v>
      </c>
      <c r="AL591">
        <v>43</v>
      </c>
      <c r="AM591" t="s">
        <v>49</v>
      </c>
      <c r="AN591">
        <v>769.5</v>
      </c>
      <c r="AO591">
        <v>0.21</v>
      </c>
      <c r="AP591">
        <v>2</v>
      </c>
    </row>
    <row r="592" spans="1:42" x14ac:dyDescent="0.3">
      <c r="A592" t="s">
        <v>27</v>
      </c>
      <c r="B592">
        <v>3700</v>
      </c>
      <c r="C592" t="s">
        <v>58</v>
      </c>
      <c r="D592" t="s">
        <v>50</v>
      </c>
      <c r="E592">
        <v>3739.14</v>
      </c>
      <c r="F592">
        <v>7.0000000000000007E-2</v>
      </c>
      <c r="G592">
        <v>14</v>
      </c>
      <c r="S592" t="s">
        <v>27</v>
      </c>
      <c r="T592">
        <v>1200</v>
      </c>
      <c r="U592" t="s">
        <v>66</v>
      </c>
      <c r="V592" t="s">
        <v>51</v>
      </c>
      <c r="W592">
        <v>1255</v>
      </c>
      <c r="X592">
        <v>7.0000000000000007E-2</v>
      </c>
      <c r="Y592">
        <v>1</v>
      </c>
      <c r="AI592" t="s">
        <v>26</v>
      </c>
      <c r="AJ592">
        <v>1800</v>
      </c>
      <c r="AK592" t="s">
        <v>57</v>
      </c>
      <c r="AL592">
        <v>43</v>
      </c>
      <c r="AM592" t="s">
        <v>51</v>
      </c>
      <c r="AN592">
        <v>1869</v>
      </c>
      <c r="AO592">
        <v>0.11</v>
      </c>
      <c r="AP592">
        <v>1</v>
      </c>
    </row>
    <row r="593" spans="1:42" x14ac:dyDescent="0.3">
      <c r="A593" t="s">
        <v>27</v>
      </c>
      <c r="B593">
        <v>1500</v>
      </c>
      <c r="C593" t="s">
        <v>56</v>
      </c>
      <c r="D593" t="s">
        <v>50</v>
      </c>
      <c r="E593">
        <v>1205.5</v>
      </c>
      <c r="F593">
        <v>0.28999999999999998</v>
      </c>
      <c r="G593">
        <v>22</v>
      </c>
      <c r="S593" t="s">
        <v>27</v>
      </c>
      <c r="T593">
        <v>500</v>
      </c>
      <c r="U593" t="s">
        <v>66</v>
      </c>
      <c r="V593" t="s">
        <v>50</v>
      </c>
      <c r="W593">
        <v>350</v>
      </c>
      <c r="X593">
        <v>0.22</v>
      </c>
      <c r="Y593">
        <v>1</v>
      </c>
      <c r="AI593" t="s">
        <v>27</v>
      </c>
      <c r="AJ593">
        <v>500</v>
      </c>
      <c r="AK593" t="s">
        <v>57</v>
      </c>
      <c r="AL593">
        <v>43</v>
      </c>
      <c r="AM593" t="s">
        <v>51</v>
      </c>
      <c r="AN593">
        <v>538</v>
      </c>
      <c r="AO593">
        <v>0.92</v>
      </c>
      <c r="AP593">
        <v>1</v>
      </c>
    </row>
    <row r="594" spans="1:42" x14ac:dyDescent="0.3">
      <c r="A594" t="s">
        <v>28</v>
      </c>
      <c r="B594">
        <v>4000</v>
      </c>
      <c r="C594" t="s">
        <v>59</v>
      </c>
      <c r="D594" t="s">
        <v>50</v>
      </c>
      <c r="E594">
        <v>4008</v>
      </c>
      <c r="F594">
        <v>0.02</v>
      </c>
      <c r="G594">
        <v>1</v>
      </c>
      <c r="S594" t="s">
        <v>27</v>
      </c>
      <c r="T594">
        <v>4200</v>
      </c>
      <c r="U594" t="s">
        <v>62</v>
      </c>
      <c r="V594" t="s">
        <v>49</v>
      </c>
      <c r="W594">
        <v>4204</v>
      </c>
      <c r="X594">
        <v>0.16</v>
      </c>
      <c r="Y594">
        <v>1</v>
      </c>
      <c r="AI594" t="s">
        <v>28</v>
      </c>
      <c r="AJ594">
        <v>1000</v>
      </c>
      <c r="AK594" t="s">
        <v>57</v>
      </c>
      <c r="AL594">
        <v>43</v>
      </c>
      <c r="AM594" t="s">
        <v>49</v>
      </c>
      <c r="AO594">
        <v>0.28999999999999998</v>
      </c>
      <c r="AP594">
        <v>2</v>
      </c>
    </row>
    <row r="595" spans="1:42" x14ac:dyDescent="0.3">
      <c r="A595" t="s">
        <v>28</v>
      </c>
      <c r="B595">
        <v>1300</v>
      </c>
      <c r="C595" t="s">
        <v>59</v>
      </c>
      <c r="D595" t="s">
        <v>50</v>
      </c>
      <c r="E595">
        <v>1147.33</v>
      </c>
      <c r="F595">
        <v>0.06</v>
      </c>
      <c r="G595">
        <v>3</v>
      </c>
      <c r="S595" t="s">
        <v>28</v>
      </c>
      <c r="T595">
        <v>4500</v>
      </c>
      <c r="U595" t="s">
        <v>66</v>
      </c>
      <c r="V595" t="s">
        <v>50</v>
      </c>
      <c r="W595">
        <v>4589</v>
      </c>
      <c r="X595">
        <v>0.02</v>
      </c>
      <c r="Y595">
        <v>1</v>
      </c>
      <c r="AI595" t="s">
        <v>27</v>
      </c>
      <c r="AJ595">
        <v>800</v>
      </c>
      <c r="AK595" t="s">
        <v>57</v>
      </c>
      <c r="AL595">
        <v>43</v>
      </c>
      <c r="AM595" t="s">
        <v>50</v>
      </c>
      <c r="AN595">
        <v>810</v>
      </c>
      <c r="AO595">
        <v>0.5</v>
      </c>
      <c r="AP595">
        <v>1</v>
      </c>
    </row>
    <row r="596" spans="1:42" x14ac:dyDescent="0.3">
      <c r="A596" t="s">
        <v>27</v>
      </c>
      <c r="B596">
        <v>2000</v>
      </c>
      <c r="C596" t="s">
        <v>57</v>
      </c>
      <c r="D596" t="s">
        <v>51</v>
      </c>
      <c r="E596">
        <v>2000.21</v>
      </c>
      <c r="F596">
        <v>0.18</v>
      </c>
      <c r="G596">
        <v>14</v>
      </c>
      <c r="S596" t="s">
        <v>26</v>
      </c>
      <c r="T596">
        <v>500</v>
      </c>
      <c r="U596" t="s">
        <v>64</v>
      </c>
      <c r="V596" t="s">
        <v>49</v>
      </c>
      <c r="W596">
        <v>469.78</v>
      </c>
      <c r="X596">
        <v>0.22</v>
      </c>
      <c r="Y596">
        <v>398</v>
      </c>
      <c r="AI596" t="s">
        <v>27</v>
      </c>
      <c r="AJ596">
        <v>800</v>
      </c>
      <c r="AK596" t="s">
        <v>57</v>
      </c>
      <c r="AL596">
        <v>43</v>
      </c>
      <c r="AM596" t="s">
        <v>49</v>
      </c>
      <c r="AN596">
        <v>829</v>
      </c>
      <c r="AO596">
        <v>0.26</v>
      </c>
      <c r="AP596">
        <v>4</v>
      </c>
    </row>
    <row r="597" spans="1:42" x14ac:dyDescent="0.3">
      <c r="A597" t="s">
        <v>27</v>
      </c>
      <c r="B597">
        <v>4400</v>
      </c>
      <c r="C597" t="s">
        <v>58</v>
      </c>
      <c r="D597" t="s">
        <v>49</v>
      </c>
      <c r="E597">
        <v>4102</v>
      </c>
      <c r="F597">
        <v>0.59</v>
      </c>
      <c r="G597">
        <v>14</v>
      </c>
      <c r="S597" t="s">
        <v>26</v>
      </c>
      <c r="T597">
        <v>2700</v>
      </c>
      <c r="U597" t="s">
        <v>65</v>
      </c>
      <c r="V597" t="s">
        <v>51</v>
      </c>
      <c r="W597">
        <v>2653</v>
      </c>
      <c r="X597">
        <v>0.08</v>
      </c>
      <c r="Y597">
        <v>134</v>
      </c>
      <c r="AI597" t="s">
        <v>27</v>
      </c>
      <c r="AJ597">
        <v>4900</v>
      </c>
      <c r="AK597" t="s">
        <v>57</v>
      </c>
      <c r="AL597">
        <v>43</v>
      </c>
      <c r="AM597" t="s">
        <v>51</v>
      </c>
      <c r="AN597">
        <v>4925</v>
      </c>
      <c r="AO597">
        <v>0.04</v>
      </c>
      <c r="AP597">
        <v>1</v>
      </c>
    </row>
    <row r="598" spans="1:42" x14ac:dyDescent="0.3">
      <c r="A598" t="s">
        <v>28</v>
      </c>
      <c r="B598">
        <v>2400</v>
      </c>
      <c r="C598" t="s">
        <v>57</v>
      </c>
      <c r="D598" t="s">
        <v>50</v>
      </c>
      <c r="E598">
        <v>2439.85</v>
      </c>
      <c r="F598">
        <v>0.09</v>
      </c>
      <c r="G598">
        <v>28</v>
      </c>
      <c r="S598" t="s">
        <v>27</v>
      </c>
      <c r="T598">
        <v>1600</v>
      </c>
      <c r="U598" t="s">
        <v>64</v>
      </c>
      <c r="V598" t="s">
        <v>50</v>
      </c>
      <c r="W598">
        <v>1190.6300000000001</v>
      </c>
      <c r="X598">
        <v>0.24</v>
      </c>
      <c r="Y598">
        <v>56</v>
      </c>
      <c r="AI598" t="s">
        <v>28</v>
      </c>
      <c r="AJ598">
        <v>1300</v>
      </c>
      <c r="AK598" t="s">
        <v>57</v>
      </c>
      <c r="AL598">
        <v>43</v>
      </c>
      <c r="AM598" t="s">
        <v>49</v>
      </c>
      <c r="AN598">
        <v>1302</v>
      </c>
      <c r="AO598">
        <v>0.22</v>
      </c>
      <c r="AP598">
        <v>1</v>
      </c>
    </row>
    <row r="599" spans="1:42" x14ac:dyDescent="0.3">
      <c r="A599" t="s">
        <v>28</v>
      </c>
      <c r="B599">
        <v>5000</v>
      </c>
      <c r="C599" t="s">
        <v>59</v>
      </c>
      <c r="D599" t="s">
        <v>49</v>
      </c>
      <c r="E599">
        <v>8157.25</v>
      </c>
      <c r="F599">
        <v>0.54</v>
      </c>
      <c r="G599">
        <v>8</v>
      </c>
      <c r="S599" t="s">
        <v>28</v>
      </c>
      <c r="T599">
        <v>600</v>
      </c>
      <c r="U599" t="s">
        <v>64</v>
      </c>
      <c r="V599" t="s">
        <v>49</v>
      </c>
      <c r="W599">
        <v>574.05999999999995</v>
      </c>
      <c r="X599">
        <v>0.14000000000000001</v>
      </c>
      <c r="Y599">
        <v>454</v>
      </c>
      <c r="AI599" t="s">
        <v>27</v>
      </c>
      <c r="AJ599">
        <v>2600</v>
      </c>
      <c r="AK599" t="s">
        <v>57</v>
      </c>
      <c r="AL599">
        <v>43</v>
      </c>
      <c r="AM599" t="s">
        <v>49</v>
      </c>
      <c r="AN599">
        <v>2674</v>
      </c>
      <c r="AO599">
        <v>0.19</v>
      </c>
      <c r="AP599">
        <v>1</v>
      </c>
    </row>
    <row r="600" spans="1:42" x14ac:dyDescent="0.3">
      <c r="A600" t="s">
        <v>26</v>
      </c>
      <c r="B600">
        <v>800</v>
      </c>
      <c r="C600" t="s">
        <v>57</v>
      </c>
      <c r="D600" t="s">
        <v>50</v>
      </c>
      <c r="E600">
        <v>818.33</v>
      </c>
      <c r="F600">
        <v>0.18</v>
      </c>
      <c r="G600">
        <v>13</v>
      </c>
      <c r="S600" t="s">
        <v>27</v>
      </c>
      <c r="T600">
        <v>400</v>
      </c>
      <c r="U600" t="s">
        <v>65</v>
      </c>
      <c r="V600" t="s">
        <v>49</v>
      </c>
      <c r="W600">
        <v>430.48</v>
      </c>
      <c r="X600">
        <v>0.48</v>
      </c>
      <c r="Y600">
        <v>119</v>
      </c>
      <c r="AI600" t="s">
        <v>27</v>
      </c>
      <c r="AJ600">
        <v>2400</v>
      </c>
      <c r="AK600" t="s">
        <v>57</v>
      </c>
      <c r="AL600">
        <v>43</v>
      </c>
      <c r="AM600" t="s">
        <v>51</v>
      </c>
      <c r="AN600">
        <v>1139</v>
      </c>
      <c r="AO600">
        <v>7.0000000000000007E-2</v>
      </c>
      <c r="AP600">
        <v>1</v>
      </c>
    </row>
    <row r="601" spans="1:42" x14ac:dyDescent="0.3">
      <c r="A601" t="s">
        <v>28</v>
      </c>
      <c r="B601">
        <v>700</v>
      </c>
      <c r="C601" t="s">
        <v>57</v>
      </c>
      <c r="D601" t="s">
        <v>50</v>
      </c>
      <c r="E601">
        <v>674.12</v>
      </c>
      <c r="F601">
        <v>0.13</v>
      </c>
      <c r="G601">
        <v>12</v>
      </c>
      <c r="S601" t="s">
        <v>26</v>
      </c>
      <c r="T601">
        <v>600</v>
      </c>
      <c r="U601" t="s">
        <v>65</v>
      </c>
      <c r="V601" t="s">
        <v>49</v>
      </c>
      <c r="W601">
        <v>629.78</v>
      </c>
      <c r="X601">
        <v>0.52</v>
      </c>
      <c r="Y601">
        <v>361</v>
      </c>
      <c r="AI601" t="s">
        <v>28</v>
      </c>
      <c r="AJ601">
        <v>1400</v>
      </c>
      <c r="AK601" t="s">
        <v>57</v>
      </c>
      <c r="AL601">
        <v>43</v>
      </c>
      <c r="AM601" t="s">
        <v>50</v>
      </c>
      <c r="AN601">
        <v>1481</v>
      </c>
      <c r="AO601">
        <v>0.08</v>
      </c>
      <c r="AP601">
        <v>1</v>
      </c>
    </row>
    <row r="602" spans="1:42" x14ac:dyDescent="0.3">
      <c r="A602" t="s">
        <v>28</v>
      </c>
      <c r="B602">
        <v>2500</v>
      </c>
      <c r="C602" t="s">
        <v>57</v>
      </c>
      <c r="D602" t="s">
        <v>50</v>
      </c>
      <c r="E602">
        <v>2527.39</v>
      </c>
      <c r="F602">
        <v>0.05</v>
      </c>
      <c r="G602">
        <v>23</v>
      </c>
      <c r="S602" t="s">
        <v>26</v>
      </c>
      <c r="T602">
        <v>1500</v>
      </c>
      <c r="U602" t="s">
        <v>65</v>
      </c>
      <c r="V602" t="s">
        <v>50</v>
      </c>
      <c r="W602">
        <v>1324.55</v>
      </c>
      <c r="X602">
        <v>0.21</v>
      </c>
      <c r="Y602">
        <v>154</v>
      </c>
      <c r="AI602" t="s">
        <v>26</v>
      </c>
      <c r="AJ602">
        <v>700</v>
      </c>
      <c r="AK602" t="s">
        <v>57</v>
      </c>
      <c r="AL602">
        <v>43</v>
      </c>
      <c r="AM602" t="s">
        <v>50</v>
      </c>
      <c r="AO602">
        <v>0.73</v>
      </c>
      <c r="AP602">
        <v>1</v>
      </c>
    </row>
    <row r="603" spans="1:42" x14ac:dyDescent="0.3">
      <c r="A603" t="s">
        <v>26</v>
      </c>
      <c r="B603">
        <v>4800</v>
      </c>
      <c r="C603" t="s">
        <v>57</v>
      </c>
      <c r="D603" t="s">
        <v>51</v>
      </c>
      <c r="E603">
        <v>4854.1099999999997</v>
      </c>
      <c r="F603">
        <v>0.09</v>
      </c>
      <c r="G603">
        <v>18</v>
      </c>
      <c r="S603" t="s">
        <v>26</v>
      </c>
      <c r="T603">
        <v>1400</v>
      </c>
      <c r="U603" t="s">
        <v>62</v>
      </c>
      <c r="V603" t="s">
        <v>50</v>
      </c>
      <c r="W603">
        <v>1239.75</v>
      </c>
      <c r="X603">
        <v>0.23</v>
      </c>
      <c r="Y603">
        <v>4</v>
      </c>
      <c r="AI603" t="s">
        <v>26</v>
      </c>
      <c r="AJ603">
        <v>2400</v>
      </c>
      <c r="AK603" t="s">
        <v>57</v>
      </c>
      <c r="AL603">
        <v>43</v>
      </c>
      <c r="AM603" t="s">
        <v>51</v>
      </c>
      <c r="AN603">
        <v>1809.5</v>
      </c>
      <c r="AO603">
        <v>0.08</v>
      </c>
      <c r="AP603">
        <v>2</v>
      </c>
    </row>
    <row r="604" spans="1:42" x14ac:dyDescent="0.3">
      <c r="A604" t="s">
        <v>28</v>
      </c>
      <c r="B604">
        <v>4800</v>
      </c>
      <c r="C604" t="s">
        <v>57</v>
      </c>
      <c r="D604" t="s">
        <v>50</v>
      </c>
      <c r="E604">
        <v>4854.12</v>
      </c>
      <c r="F604">
        <v>0.08</v>
      </c>
      <c r="G604">
        <v>8</v>
      </c>
      <c r="S604" t="s">
        <v>27</v>
      </c>
      <c r="T604">
        <v>1400</v>
      </c>
      <c r="U604" t="s">
        <v>62</v>
      </c>
      <c r="V604" t="s">
        <v>50</v>
      </c>
      <c r="W604">
        <v>1018.75</v>
      </c>
      <c r="X604">
        <v>0.38</v>
      </c>
      <c r="Y604">
        <v>4</v>
      </c>
      <c r="AI604" t="s">
        <v>27</v>
      </c>
      <c r="AJ604">
        <v>1800</v>
      </c>
      <c r="AK604" t="s">
        <v>57</v>
      </c>
      <c r="AL604">
        <v>43</v>
      </c>
      <c r="AM604" t="s">
        <v>51</v>
      </c>
      <c r="AN604">
        <v>1887</v>
      </c>
      <c r="AO604">
        <v>7.0000000000000007E-2</v>
      </c>
      <c r="AP604">
        <v>1</v>
      </c>
    </row>
    <row r="605" spans="1:42" x14ac:dyDescent="0.3">
      <c r="A605" t="s">
        <v>26</v>
      </c>
      <c r="B605">
        <v>2400</v>
      </c>
      <c r="C605" t="s">
        <v>57</v>
      </c>
      <c r="D605" t="s">
        <v>51</v>
      </c>
      <c r="E605">
        <v>2325.4699999999998</v>
      </c>
      <c r="F605">
        <v>0.09</v>
      </c>
      <c r="G605">
        <v>19</v>
      </c>
      <c r="S605" t="s">
        <v>27</v>
      </c>
      <c r="T605">
        <v>1700</v>
      </c>
      <c r="U605" t="s">
        <v>65</v>
      </c>
      <c r="V605" t="s">
        <v>50</v>
      </c>
      <c r="W605">
        <v>1578.44</v>
      </c>
      <c r="X605">
        <v>0.16</v>
      </c>
      <c r="Y605">
        <v>123</v>
      </c>
      <c r="AI605" t="s">
        <v>27</v>
      </c>
      <c r="AJ605">
        <v>700</v>
      </c>
      <c r="AK605" t="s">
        <v>57</v>
      </c>
      <c r="AL605">
        <v>43</v>
      </c>
      <c r="AM605" t="s">
        <v>50</v>
      </c>
      <c r="AN605">
        <v>745</v>
      </c>
      <c r="AO605">
        <v>0.23</v>
      </c>
      <c r="AP605">
        <v>1</v>
      </c>
    </row>
    <row r="606" spans="1:42" x14ac:dyDescent="0.3">
      <c r="A606" t="s">
        <v>27</v>
      </c>
      <c r="B606">
        <v>4300</v>
      </c>
      <c r="C606" t="s">
        <v>57</v>
      </c>
      <c r="D606" t="s">
        <v>49</v>
      </c>
      <c r="E606">
        <v>4335</v>
      </c>
      <c r="F606">
        <v>0.12</v>
      </c>
      <c r="G606">
        <v>7</v>
      </c>
      <c r="S606" t="s">
        <v>27</v>
      </c>
      <c r="T606">
        <v>2300</v>
      </c>
      <c r="U606" t="s">
        <v>62</v>
      </c>
      <c r="V606" t="s">
        <v>49</v>
      </c>
      <c r="W606">
        <v>2344.5</v>
      </c>
      <c r="X606">
        <v>0.03</v>
      </c>
      <c r="Y606">
        <v>2</v>
      </c>
      <c r="AI606" t="s">
        <v>28</v>
      </c>
      <c r="AJ606">
        <v>1300</v>
      </c>
      <c r="AK606" t="s">
        <v>57</v>
      </c>
      <c r="AL606">
        <v>43</v>
      </c>
      <c r="AM606" t="s">
        <v>50</v>
      </c>
      <c r="AN606">
        <v>902</v>
      </c>
      <c r="AO606">
        <v>0.03</v>
      </c>
      <c r="AP606">
        <v>1</v>
      </c>
    </row>
    <row r="607" spans="1:42" x14ac:dyDescent="0.3">
      <c r="A607" t="s">
        <v>26</v>
      </c>
      <c r="B607">
        <v>300</v>
      </c>
      <c r="C607" t="s">
        <v>58</v>
      </c>
      <c r="D607" t="s">
        <v>49</v>
      </c>
      <c r="E607">
        <v>359.78</v>
      </c>
      <c r="F607">
        <v>0.78</v>
      </c>
      <c r="G607">
        <v>21</v>
      </c>
      <c r="S607" t="s">
        <v>26</v>
      </c>
      <c r="T607">
        <v>800</v>
      </c>
      <c r="U607" t="s">
        <v>65</v>
      </c>
      <c r="V607" t="s">
        <v>51</v>
      </c>
      <c r="W607">
        <v>749.98</v>
      </c>
      <c r="X607">
        <v>0.18</v>
      </c>
      <c r="Y607">
        <v>104</v>
      </c>
      <c r="AI607" t="s">
        <v>26</v>
      </c>
      <c r="AJ607">
        <v>900</v>
      </c>
      <c r="AK607" t="s">
        <v>57</v>
      </c>
      <c r="AL607">
        <v>43</v>
      </c>
      <c r="AM607" t="s">
        <v>50</v>
      </c>
      <c r="AN607">
        <v>800</v>
      </c>
      <c r="AO607">
        <v>0.76</v>
      </c>
      <c r="AP607">
        <v>1</v>
      </c>
    </row>
    <row r="608" spans="1:42" x14ac:dyDescent="0.3">
      <c r="A608" t="s">
        <v>26</v>
      </c>
      <c r="B608">
        <v>500</v>
      </c>
      <c r="C608" t="s">
        <v>57</v>
      </c>
      <c r="D608" t="s">
        <v>51</v>
      </c>
      <c r="E608">
        <v>536.75</v>
      </c>
      <c r="F608">
        <v>0.27</v>
      </c>
      <c r="G608">
        <v>8</v>
      </c>
      <c r="S608" t="s">
        <v>28</v>
      </c>
      <c r="T608">
        <v>3000</v>
      </c>
      <c r="U608" t="s">
        <v>65</v>
      </c>
      <c r="V608" t="s">
        <v>49</v>
      </c>
      <c r="W608">
        <v>2964.24</v>
      </c>
      <c r="X608">
        <v>0.4</v>
      </c>
      <c r="Y608">
        <v>46</v>
      </c>
      <c r="AI608" t="s">
        <v>26</v>
      </c>
      <c r="AJ608">
        <v>1300</v>
      </c>
      <c r="AK608" t="s">
        <v>57</v>
      </c>
      <c r="AL608">
        <v>43</v>
      </c>
      <c r="AM608" t="s">
        <v>50</v>
      </c>
      <c r="AN608">
        <v>959</v>
      </c>
      <c r="AO608">
        <v>0.08</v>
      </c>
      <c r="AP608">
        <v>1</v>
      </c>
    </row>
    <row r="609" spans="1:42" x14ac:dyDescent="0.3">
      <c r="A609" t="s">
        <v>28</v>
      </c>
      <c r="B609">
        <v>2600</v>
      </c>
      <c r="C609" t="s">
        <v>59</v>
      </c>
      <c r="D609" t="s">
        <v>50</v>
      </c>
      <c r="E609">
        <v>2656</v>
      </c>
      <c r="F609">
        <v>0.02</v>
      </c>
      <c r="G609">
        <v>2</v>
      </c>
      <c r="S609" t="s">
        <v>27</v>
      </c>
      <c r="T609">
        <v>5000</v>
      </c>
      <c r="U609" t="s">
        <v>64</v>
      </c>
      <c r="V609" t="s">
        <v>51</v>
      </c>
      <c r="W609">
        <v>9126.59</v>
      </c>
      <c r="X609">
        <v>0.1</v>
      </c>
      <c r="Y609">
        <v>167</v>
      </c>
      <c r="AI609" t="s">
        <v>27</v>
      </c>
      <c r="AJ609">
        <v>10000</v>
      </c>
      <c r="AK609" t="s">
        <v>58</v>
      </c>
      <c r="AL609">
        <v>44</v>
      </c>
      <c r="AP609">
        <v>304</v>
      </c>
    </row>
    <row r="610" spans="1:42" x14ac:dyDescent="0.3">
      <c r="A610" t="s">
        <v>28</v>
      </c>
      <c r="B610">
        <v>700</v>
      </c>
      <c r="C610" t="s">
        <v>59</v>
      </c>
      <c r="D610" t="s">
        <v>49</v>
      </c>
      <c r="E610">
        <v>746.66</v>
      </c>
      <c r="F610">
        <v>0.9</v>
      </c>
      <c r="G610">
        <v>5</v>
      </c>
      <c r="S610" t="s">
        <v>28</v>
      </c>
      <c r="T610">
        <v>900</v>
      </c>
      <c r="U610" t="s">
        <v>64</v>
      </c>
      <c r="V610" t="s">
        <v>49</v>
      </c>
      <c r="W610">
        <v>817.08</v>
      </c>
      <c r="X610">
        <v>0.19</v>
      </c>
      <c r="Y610">
        <v>235</v>
      </c>
      <c r="AI610" t="s">
        <v>27</v>
      </c>
      <c r="AJ610">
        <v>10000</v>
      </c>
      <c r="AK610" t="s">
        <v>57</v>
      </c>
      <c r="AL610">
        <v>44</v>
      </c>
      <c r="AP610">
        <v>272</v>
      </c>
    </row>
    <row r="611" spans="1:42" x14ac:dyDescent="0.3">
      <c r="A611" t="s">
        <v>27</v>
      </c>
      <c r="B611">
        <v>3600</v>
      </c>
      <c r="C611" t="s">
        <v>57</v>
      </c>
      <c r="D611" t="s">
        <v>50</v>
      </c>
      <c r="E611">
        <v>3641.66</v>
      </c>
      <c r="F611">
        <v>0.02</v>
      </c>
      <c r="G611">
        <v>3</v>
      </c>
      <c r="S611" t="s">
        <v>26</v>
      </c>
      <c r="T611">
        <v>3000</v>
      </c>
      <c r="U611" t="s">
        <v>64</v>
      </c>
      <c r="V611" t="s">
        <v>49</v>
      </c>
      <c r="W611">
        <v>2682</v>
      </c>
      <c r="X611">
        <v>0.2</v>
      </c>
      <c r="Y611">
        <v>7</v>
      </c>
      <c r="AI611" t="s">
        <v>28</v>
      </c>
      <c r="AJ611">
        <v>1600</v>
      </c>
      <c r="AK611" t="s">
        <v>57</v>
      </c>
      <c r="AL611">
        <v>44</v>
      </c>
      <c r="AM611" t="s">
        <v>49</v>
      </c>
      <c r="AP611">
        <v>1</v>
      </c>
    </row>
    <row r="612" spans="1:42" x14ac:dyDescent="0.3">
      <c r="A612" t="s">
        <v>27</v>
      </c>
      <c r="B612">
        <v>2700</v>
      </c>
      <c r="C612" t="s">
        <v>56</v>
      </c>
      <c r="D612" t="s">
        <v>49</v>
      </c>
      <c r="E612">
        <v>2342.46</v>
      </c>
      <c r="F612">
        <v>0.13</v>
      </c>
      <c r="G612">
        <v>13</v>
      </c>
      <c r="S612" t="s">
        <v>28</v>
      </c>
      <c r="T612">
        <v>700</v>
      </c>
      <c r="U612" t="s">
        <v>66</v>
      </c>
      <c r="V612" t="s">
        <v>49</v>
      </c>
      <c r="W612">
        <v>730.2</v>
      </c>
      <c r="X612">
        <v>0.63</v>
      </c>
      <c r="Y612">
        <v>16</v>
      </c>
      <c r="AI612" t="s">
        <v>26</v>
      </c>
      <c r="AJ612">
        <v>1600</v>
      </c>
      <c r="AK612" t="s">
        <v>57</v>
      </c>
      <c r="AL612">
        <v>44</v>
      </c>
      <c r="AM612" t="s">
        <v>49</v>
      </c>
      <c r="AP612">
        <v>1</v>
      </c>
    </row>
    <row r="613" spans="1:42" x14ac:dyDescent="0.3">
      <c r="A613" t="s">
        <v>26</v>
      </c>
      <c r="B613">
        <v>2700</v>
      </c>
      <c r="C613" t="s">
        <v>57</v>
      </c>
      <c r="D613" t="s">
        <v>50</v>
      </c>
      <c r="E613">
        <v>2749.85</v>
      </c>
      <c r="F613">
        <v>0.12</v>
      </c>
      <c r="G613">
        <v>7</v>
      </c>
      <c r="S613" t="s">
        <v>28</v>
      </c>
      <c r="T613">
        <v>3000</v>
      </c>
      <c r="U613" t="s">
        <v>65</v>
      </c>
      <c r="V613" t="s">
        <v>50</v>
      </c>
      <c r="W613">
        <v>2959.54</v>
      </c>
      <c r="X613">
        <v>0.11</v>
      </c>
      <c r="Y613">
        <v>94</v>
      </c>
      <c r="AI613" t="s">
        <v>28</v>
      </c>
      <c r="AJ613">
        <v>800</v>
      </c>
      <c r="AK613" t="s">
        <v>57</v>
      </c>
      <c r="AL613">
        <v>44</v>
      </c>
      <c r="AM613" t="s">
        <v>49</v>
      </c>
      <c r="AO613">
        <v>0.63</v>
      </c>
      <c r="AP613">
        <v>2</v>
      </c>
    </row>
    <row r="614" spans="1:42" x14ac:dyDescent="0.3">
      <c r="A614" t="s">
        <v>26</v>
      </c>
      <c r="B614">
        <v>2000</v>
      </c>
      <c r="C614" t="s">
        <v>57</v>
      </c>
      <c r="D614" t="s">
        <v>49</v>
      </c>
      <c r="E614">
        <v>1908.33</v>
      </c>
      <c r="F614">
        <v>0.15</v>
      </c>
      <c r="G614">
        <v>4</v>
      </c>
      <c r="S614" t="s">
        <v>27</v>
      </c>
      <c r="T614">
        <v>2100</v>
      </c>
      <c r="U614" t="s">
        <v>65</v>
      </c>
      <c r="V614" t="s">
        <v>49</v>
      </c>
      <c r="W614">
        <v>1423.36</v>
      </c>
      <c r="X614">
        <v>0.43</v>
      </c>
      <c r="Y614">
        <v>16</v>
      </c>
      <c r="AI614" t="s">
        <v>28</v>
      </c>
      <c r="AJ614">
        <v>10000</v>
      </c>
      <c r="AK614" t="s">
        <v>57</v>
      </c>
      <c r="AL614">
        <v>44</v>
      </c>
      <c r="AP614">
        <v>272</v>
      </c>
    </row>
    <row r="615" spans="1:42" x14ac:dyDescent="0.3">
      <c r="A615" t="s">
        <v>27</v>
      </c>
      <c r="B615">
        <v>2700</v>
      </c>
      <c r="C615" t="s">
        <v>57</v>
      </c>
      <c r="D615" t="s">
        <v>50</v>
      </c>
      <c r="E615">
        <v>2740.4</v>
      </c>
      <c r="F615">
        <v>0.16</v>
      </c>
      <c r="G615">
        <v>5</v>
      </c>
      <c r="S615" t="s">
        <v>26</v>
      </c>
      <c r="T615">
        <v>900</v>
      </c>
      <c r="U615" t="s">
        <v>65</v>
      </c>
      <c r="V615" t="s">
        <v>50</v>
      </c>
      <c r="W615">
        <v>836.77</v>
      </c>
      <c r="X615">
        <v>0.48</v>
      </c>
      <c r="Y615">
        <v>122</v>
      </c>
      <c r="AI615" t="s">
        <v>27</v>
      </c>
      <c r="AJ615">
        <v>800</v>
      </c>
      <c r="AK615" t="s">
        <v>57</v>
      </c>
      <c r="AL615">
        <v>44</v>
      </c>
      <c r="AM615" t="s">
        <v>49</v>
      </c>
      <c r="AO615">
        <v>0.93</v>
      </c>
      <c r="AP615">
        <v>1</v>
      </c>
    </row>
    <row r="616" spans="1:42" x14ac:dyDescent="0.3">
      <c r="A616" t="s">
        <v>26</v>
      </c>
      <c r="B616">
        <v>4900</v>
      </c>
      <c r="C616" t="s">
        <v>56</v>
      </c>
      <c r="D616" t="s">
        <v>51</v>
      </c>
      <c r="E616">
        <v>4900</v>
      </c>
      <c r="F616">
        <v>0.04</v>
      </c>
      <c r="G616">
        <v>1</v>
      </c>
      <c r="S616" t="s">
        <v>27</v>
      </c>
      <c r="T616">
        <v>3800</v>
      </c>
      <c r="U616" t="s">
        <v>65</v>
      </c>
      <c r="V616" t="s">
        <v>50</v>
      </c>
      <c r="W616">
        <v>3671.68</v>
      </c>
      <c r="X616">
        <v>0.11</v>
      </c>
      <c r="Y616">
        <v>25</v>
      </c>
      <c r="AI616" t="s">
        <v>26</v>
      </c>
      <c r="AJ616">
        <v>1700</v>
      </c>
      <c r="AK616" t="s">
        <v>57</v>
      </c>
      <c r="AL616">
        <v>44</v>
      </c>
      <c r="AM616" t="s">
        <v>51</v>
      </c>
      <c r="AN616">
        <v>1796</v>
      </c>
      <c r="AO616">
        <v>0.12</v>
      </c>
      <c r="AP616">
        <v>1</v>
      </c>
    </row>
    <row r="617" spans="1:42" x14ac:dyDescent="0.3">
      <c r="A617" t="s">
        <v>28</v>
      </c>
      <c r="B617">
        <v>4900</v>
      </c>
      <c r="C617" t="s">
        <v>56</v>
      </c>
      <c r="D617" t="s">
        <v>50</v>
      </c>
      <c r="E617">
        <v>4982</v>
      </c>
      <c r="F617">
        <v>0.22</v>
      </c>
      <c r="G617">
        <v>1</v>
      </c>
      <c r="S617" t="s">
        <v>27</v>
      </c>
      <c r="T617">
        <v>3700</v>
      </c>
      <c r="U617" t="s">
        <v>64</v>
      </c>
      <c r="V617" t="s">
        <v>51</v>
      </c>
      <c r="W617">
        <v>3626.68</v>
      </c>
      <c r="X617">
        <v>0.1</v>
      </c>
      <c r="Y617">
        <v>19</v>
      </c>
      <c r="AI617" t="s">
        <v>26</v>
      </c>
      <c r="AJ617">
        <v>800</v>
      </c>
      <c r="AK617" t="s">
        <v>57</v>
      </c>
      <c r="AL617">
        <v>44</v>
      </c>
      <c r="AM617" t="s">
        <v>51</v>
      </c>
      <c r="AN617">
        <v>627</v>
      </c>
      <c r="AO617">
        <v>0.16</v>
      </c>
      <c r="AP617">
        <v>1</v>
      </c>
    </row>
    <row r="618" spans="1:42" x14ac:dyDescent="0.3">
      <c r="A618" t="s">
        <v>26</v>
      </c>
      <c r="B618">
        <v>2500</v>
      </c>
      <c r="C618" t="s">
        <v>59</v>
      </c>
      <c r="D618" t="s">
        <v>51</v>
      </c>
      <c r="E618">
        <v>2005</v>
      </c>
      <c r="F618">
        <v>0.3</v>
      </c>
      <c r="G618">
        <v>1</v>
      </c>
      <c r="S618" t="s">
        <v>26</v>
      </c>
      <c r="T618">
        <v>1500</v>
      </c>
      <c r="U618" t="s">
        <v>62</v>
      </c>
      <c r="V618" t="s">
        <v>51</v>
      </c>
      <c r="W618">
        <v>1495</v>
      </c>
      <c r="X618">
        <v>0.05</v>
      </c>
      <c r="Y618">
        <v>3</v>
      </c>
      <c r="AI618" t="s">
        <v>28</v>
      </c>
      <c r="AJ618">
        <v>10000</v>
      </c>
      <c r="AK618" t="s">
        <v>58</v>
      </c>
      <c r="AL618">
        <v>44</v>
      </c>
      <c r="AP618">
        <v>304</v>
      </c>
    </row>
    <row r="619" spans="1:42" x14ac:dyDescent="0.3">
      <c r="A619" t="s">
        <v>26</v>
      </c>
      <c r="B619">
        <v>200</v>
      </c>
      <c r="C619" t="s">
        <v>58</v>
      </c>
      <c r="D619" t="s">
        <v>49</v>
      </c>
      <c r="E619">
        <v>287</v>
      </c>
      <c r="F619">
        <v>0.26</v>
      </c>
      <c r="G619">
        <v>1</v>
      </c>
      <c r="S619" t="s">
        <v>26</v>
      </c>
      <c r="T619">
        <v>4700</v>
      </c>
      <c r="U619" t="s">
        <v>65</v>
      </c>
      <c r="V619" t="s">
        <v>50</v>
      </c>
      <c r="W619">
        <v>4592.3599999999997</v>
      </c>
      <c r="X619">
        <v>0.15</v>
      </c>
      <c r="Y619">
        <v>22</v>
      </c>
      <c r="AI619" t="s">
        <v>27</v>
      </c>
      <c r="AJ619">
        <v>1600</v>
      </c>
      <c r="AK619" t="s">
        <v>57</v>
      </c>
      <c r="AL619">
        <v>44</v>
      </c>
      <c r="AM619" t="s">
        <v>49</v>
      </c>
      <c r="AP619">
        <v>1</v>
      </c>
    </row>
    <row r="620" spans="1:42" x14ac:dyDescent="0.3">
      <c r="A620" t="s">
        <v>27</v>
      </c>
      <c r="B620">
        <v>4600</v>
      </c>
      <c r="C620" t="s">
        <v>58</v>
      </c>
      <c r="D620" t="s">
        <v>51</v>
      </c>
      <c r="E620">
        <v>4596.3900000000003</v>
      </c>
      <c r="F620">
        <v>0.1</v>
      </c>
      <c r="G620">
        <v>43</v>
      </c>
      <c r="S620" t="s">
        <v>26</v>
      </c>
      <c r="T620">
        <v>1900</v>
      </c>
      <c r="U620" t="s">
        <v>64</v>
      </c>
      <c r="V620" t="s">
        <v>51</v>
      </c>
      <c r="W620">
        <v>1745.19</v>
      </c>
      <c r="X620">
        <v>0.08</v>
      </c>
      <c r="Y620">
        <v>31</v>
      </c>
      <c r="AI620" t="s">
        <v>27</v>
      </c>
      <c r="AJ620">
        <v>800</v>
      </c>
      <c r="AK620" t="s">
        <v>57</v>
      </c>
      <c r="AL620">
        <v>44</v>
      </c>
      <c r="AM620" t="s">
        <v>51</v>
      </c>
      <c r="AN620">
        <v>630</v>
      </c>
      <c r="AO620">
        <v>0.05</v>
      </c>
      <c r="AP620">
        <v>1</v>
      </c>
    </row>
    <row r="621" spans="1:42" x14ac:dyDescent="0.3">
      <c r="A621" t="s">
        <v>27</v>
      </c>
      <c r="B621">
        <v>1200</v>
      </c>
      <c r="C621" t="s">
        <v>58</v>
      </c>
      <c r="D621" t="s">
        <v>50</v>
      </c>
      <c r="E621">
        <v>1069.25</v>
      </c>
      <c r="F621">
        <v>0.32</v>
      </c>
      <c r="G621">
        <v>117</v>
      </c>
      <c r="S621" t="s">
        <v>28</v>
      </c>
      <c r="T621">
        <v>3200</v>
      </c>
      <c r="U621" t="s">
        <v>64</v>
      </c>
      <c r="V621" t="s">
        <v>50</v>
      </c>
      <c r="W621">
        <v>3251.15</v>
      </c>
      <c r="X621">
        <v>0.21</v>
      </c>
      <c r="Y621">
        <v>13</v>
      </c>
      <c r="AI621" t="s">
        <v>28</v>
      </c>
      <c r="AJ621">
        <v>1200</v>
      </c>
      <c r="AK621" t="s">
        <v>57</v>
      </c>
      <c r="AL621">
        <v>44</v>
      </c>
      <c r="AM621" t="s">
        <v>50</v>
      </c>
      <c r="AN621">
        <v>1116</v>
      </c>
      <c r="AO621">
        <v>0.02</v>
      </c>
      <c r="AP621">
        <v>1</v>
      </c>
    </row>
    <row r="622" spans="1:42" x14ac:dyDescent="0.3">
      <c r="A622" t="s">
        <v>27</v>
      </c>
      <c r="B622">
        <v>2400</v>
      </c>
      <c r="C622" t="s">
        <v>58</v>
      </c>
      <c r="D622" t="s">
        <v>49</v>
      </c>
      <c r="E622">
        <v>1892.1</v>
      </c>
      <c r="F622">
        <v>0.6</v>
      </c>
      <c r="G622">
        <v>21</v>
      </c>
      <c r="S622" t="s">
        <v>26</v>
      </c>
      <c r="T622">
        <v>2900</v>
      </c>
      <c r="U622" t="s">
        <v>65</v>
      </c>
      <c r="V622" t="s">
        <v>50</v>
      </c>
      <c r="W622">
        <v>2842.42</v>
      </c>
      <c r="X622">
        <v>0.17</v>
      </c>
      <c r="Y622">
        <v>21</v>
      </c>
      <c r="AI622" t="s">
        <v>27</v>
      </c>
      <c r="AJ622">
        <v>800</v>
      </c>
      <c r="AK622" t="s">
        <v>57</v>
      </c>
      <c r="AL622">
        <v>44</v>
      </c>
      <c r="AM622" t="s">
        <v>50</v>
      </c>
      <c r="AN622">
        <v>773</v>
      </c>
      <c r="AO622">
        <v>0.5</v>
      </c>
      <c r="AP622">
        <v>1</v>
      </c>
    </row>
    <row r="623" spans="1:42" x14ac:dyDescent="0.3">
      <c r="A623" t="s">
        <v>27</v>
      </c>
      <c r="B623">
        <v>3600</v>
      </c>
      <c r="C623" t="s">
        <v>58</v>
      </c>
      <c r="D623" t="s">
        <v>50</v>
      </c>
      <c r="E623">
        <v>3648.17</v>
      </c>
      <c r="F623">
        <v>0.08</v>
      </c>
      <c r="G623">
        <v>23</v>
      </c>
      <c r="S623" t="s">
        <v>28</v>
      </c>
      <c r="T623">
        <v>3600</v>
      </c>
      <c r="U623" t="s">
        <v>65</v>
      </c>
      <c r="V623" t="s">
        <v>49</v>
      </c>
      <c r="W623">
        <v>3610.02</v>
      </c>
      <c r="X623">
        <v>0.31</v>
      </c>
      <c r="Y623">
        <v>46</v>
      </c>
      <c r="AI623" t="s">
        <v>26</v>
      </c>
      <c r="AJ623">
        <v>10000</v>
      </c>
      <c r="AK623" t="s">
        <v>57</v>
      </c>
      <c r="AL623">
        <v>44</v>
      </c>
      <c r="AP623">
        <v>272</v>
      </c>
    </row>
    <row r="624" spans="1:42" x14ac:dyDescent="0.3">
      <c r="A624" t="s">
        <v>26</v>
      </c>
      <c r="B624">
        <v>1500</v>
      </c>
      <c r="C624" t="s">
        <v>57</v>
      </c>
      <c r="D624" t="s">
        <v>49</v>
      </c>
      <c r="E624">
        <v>1401.47</v>
      </c>
      <c r="F624">
        <v>0.55000000000000004</v>
      </c>
      <c r="G624">
        <v>48</v>
      </c>
      <c r="S624" t="s">
        <v>27</v>
      </c>
      <c r="T624">
        <v>3500</v>
      </c>
      <c r="U624" t="s">
        <v>64</v>
      </c>
      <c r="V624" t="s">
        <v>51</v>
      </c>
      <c r="W624">
        <v>3546.06</v>
      </c>
      <c r="X624">
        <v>0.05</v>
      </c>
      <c r="Y624">
        <v>15</v>
      </c>
      <c r="AI624" t="s">
        <v>26</v>
      </c>
      <c r="AJ624">
        <v>800</v>
      </c>
      <c r="AK624" t="s">
        <v>57</v>
      </c>
      <c r="AL624">
        <v>44</v>
      </c>
      <c r="AM624" t="s">
        <v>49</v>
      </c>
      <c r="AN624">
        <v>859</v>
      </c>
      <c r="AO624">
        <v>0.43</v>
      </c>
      <c r="AP624">
        <v>1</v>
      </c>
    </row>
    <row r="625" spans="1:42" x14ac:dyDescent="0.3">
      <c r="A625" t="s">
        <v>28</v>
      </c>
      <c r="B625">
        <v>1600</v>
      </c>
      <c r="C625" t="s">
        <v>56</v>
      </c>
      <c r="D625" t="s">
        <v>49</v>
      </c>
      <c r="E625">
        <v>797.53</v>
      </c>
      <c r="F625">
        <v>0.09</v>
      </c>
      <c r="G625">
        <v>358</v>
      </c>
      <c r="S625" t="s">
        <v>26</v>
      </c>
      <c r="T625">
        <v>3500</v>
      </c>
      <c r="U625" t="s">
        <v>64</v>
      </c>
      <c r="V625" t="s">
        <v>51</v>
      </c>
      <c r="W625">
        <v>3394.5</v>
      </c>
      <c r="X625">
        <v>0.06</v>
      </c>
      <c r="Y625">
        <v>16</v>
      </c>
      <c r="AI625" t="s">
        <v>28</v>
      </c>
      <c r="AJ625">
        <v>2700</v>
      </c>
      <c r="AK625" t="s">
        <v>57</v>
      </c>
      <c r="AL625">
        <v>44</v>
      </c>
      <c r="AM625" t="s">
        <v>50</v>
      </c>
      <c r="AN625">
        <v>2786</v>
      </c>
      <c r="AO625">
        <v>0.02</v>
      </c>
      <c r="AP625">
        <v>1</v>
      </c>
    </row>
    <row r="626" spans="1:42" x14ac:dyDescent="0.3">
      <c r="A626" t="s">
        <v>27</v>
      </c>
      <c r="B626">
        <v>1600</v>
      </c>
      <c r="C626" t="s">
        <v>58</v>
      </c>
      <c r="D626" t="s">
        <v>49</v>
      </c>
      <c r="E626">
        <v>1182.9000000000001</v>
      </c>
      <c r="F626">
        <v>0.44</v>
      </c>
      <c r="G626">
        <v>180</v>
      </c>
      <c r="S626" t="s">
        <v>26</v>
      </c>
      <c r="T626">
        <v>1400</v>
      </c>
      <c r="U626" t="s">
        <v>66</v>
      </c>
      <c r="V626" t="s">
        <v>51</v>
      </c>
      <c r="W626">
        <v>1225.5</v>
      </c>
      <c r="X626">
        <v>7.0000000000000007E-2</v>
      </c>
      <c r="Y626">
        <v>8</v>
      </c>
      <c r="AI626" t="s">
        <v>26</v>
      </c>
      <c r="AJ626">
        <v>10000</v>
      </c>
      <c r="AK626" t="s">
        <v>58</v>
      </c>
      <c r="AL626">
        <v>44</v>
      </c>
      <c r="AP626">
        <v>304</v>
      </c>
    </row>
    <row r="627" spans="1:42" x14ac:dyDescent="0.3">
      <c r="A627" t="s">
        <v>28</v>
      </c>
      <c r="B627">
        <v>700</v>
      </c>
      <c r="C627" t="s">
        <v>58</v>
      </c>
      <c r="D627" t="s">
        <v>50</v>
      </c>
      <c r="E627">
        <v>709.96</v>
      </c>
      <c r="F627">
        <v>0.27</v>
      </c>
      <c r="G627">
        <v>136</v>
      </c>
      <c r="S627" t="s">
        <v>26</v>
      </c>
      <c r="T627">
        <v>2400</v>
      </c>
      <c r="U627" t="s">
        <v>66</v>
      </c>
      <c r="V627" t="s">
        <v>51</v>
      </c>
      <c r="W627">
        <v>2102.66</v>
      </c>
      <c r="X627">
        <v>0.06</v>
      </c>
      <c r="Y627">
        <v>3</v>
      </c>
      <c r="AI627" t="s">
        <v>26</v>
      </c>
      <c r="AJ627">
        <v>1000</v>
      </c>
      <c r="AK627" t="s">
        <v>57</v>
      </c>
      <c r="AL627">
        <v>44</v>
      </c>
      <c r="AM627" t="s">
        <v>49</v>
      </c>
      <c r="AN627">
        <v>897</v>
      </c>
      <c r="AO627">
        <v>0.93</v>
      </c>
      <c r="AP627">
        <v>1</v>
      </c>
    </row>
    <row r="628" spans="1:42" x14ac:dyDescent="0.3">
      <c r="A628" t="s">
        <v>28</v>
      </c>
      <c r="B628">
        <v>300</v>
      </c>
      <c r="C628" t="s">
        <v>58</v>
      </c>
      <c r="D628" t="s">
        <v>50</v>
      </c>
      <c r="E628">
        <v>355.53</v>
      </c>
      <c r="F628">
        <v>0.26</v>
      </c>
      <c r="G628">
        <v>25</v>
      </c>
      <c r="S628" t="s">
        <v>28</v>
      </c>
      <c r="T628">
        <v>3100</v>
      </c>
      <c r="U628" t="s">
        <v>64</v>
      </c>
      <c r="V628" t="s">
        <v>50</v>
      </c>
      <c r="W628">
        <v>3077.53</v>
      </c>
      <c r="X628">
        <v>7.0000000000000007E-2</v>
      </c>
      <c r="Y628">
        <v>15</v>
      </c>
      <c r="AI628" t="s">
        <v>27</v>
      </c>
      <c r="AJ628">
        <v>1700</v>
      </c>
      <c r="AK628" t="s">
        <v>57</v>
      </c>
      <c r="AL628">
        <v>44</v>
      </c>
      <c r="AM628" t="s">
        <v>51</v>
      </c>
      <c r="AN628">
        <v>1786</v>
      </c>
      <c r="AO628">
        <v>0.12</v>
      </c>
      <c r="AP628">
        <v>1</v>
      </c>
    </row>
    <row r="629" spans="1:42" x14ac:dyDescent="0.3">
      <c r="A629" t="s">
        <v>27</v>
      </c>
      <c r="B629">
        <v>3600</v>
      </c>
      <c r="C629" t="s">
        <v>57</v>
      </c>
      <c r="D629" t="s">
        <v>51</v>
      </c>
      <c r="E629">
        <v>3648.44</v>
      </c>
      <c r="F629">
        <v>0.28999999999999998</v>
      </c>
      <c r="G629">
        <v>28</v>
      </c>
      <c r="S629" t="s">
        <v>27</v>
      </c>
      <c r="T629">
        <v>1200</v>
      </c>
      <c r="U629" t="s">
        <v>64</v>
      </c>
      <c r="V629" t="s">
        <v>50</v>
      </c>
      <c r="W629">
        <v>1083.83</v>
      </c>
      <c r="X629">
        <v>0.22</v>
      </c>
      <c r="Y629">
        <v>26</v>
      </c>
      <c r="AI629" t="s">
        <v>26</v>
      </c>
      <c r="AJ629">
        <v>4300</v>
      </c>
      <c r="AK629" t="s">
        <v>57</v>
      </c>
      <c r="AL629">
        <v>45</v>
      </c>
      <c r="AM629" t="s">
        <v>49</v>
      </c>
      <c r="AN629">
        <v>4354</v>
      </c>
      <c r="AO629">
        <v>0.26</v>
      </c>
      <c r="AP629">
        <v>1</v>
      </c>
    </row>
    <row r="630" spans="1:42" x14ac:dyDescent="0.3">
      <c r="A630" t="s">
        <v>26</v>
      </c>
      <c r="B630">
        <v>1400</v>
      </c>
      <c r="C630" t="s">
        <v>58</v>
      </c>
      <c r="D630" t="s">
        <v>51</v>
      </c>
      <c r="E630">
        <v>1234.54</v>
      </c>
      <c r="F630">
        <v>0.13</v>
      </c>
      <c r="G630">
        <v>290</v>
      </c>
      <c r="S630" t="s">
        <v>27</v>
      </c>
      <c r="T630">
        <v>4700</v>
      </c>
      <c r="U630" t="s">
        <v>62</v>
      </c>
      <c r="V630" t="s">
        <v>50</v>
      </c>
      <c r="W630">
        <v>4763.5</v>
      </c>
      <c r="X630">
        <v>0.06</v>
      </c>
      <c r="Y630">
        <v>2</v>
      </c>
      <c r="AI630" t="s">
        <v>28</v>
      </c>
      <c r="AJ630">
        <v>10000</v>
      </c>
      <c r="AK630" t="s">
        <v>58</v>
      </c>
      <c r="AL630">
        <v>45</v>
      </c>
      <c r="AP630">
        <v>116</v>
      </c>
    </row>
    <row r="631" spans="1:42" x14ac:dyDescent="0.3">
      <c r="A631" t="s">
        <v>28</v>
      </c>
      <c r="B631">
        <v>600</v>
      </c>
      <c r="C631" t="s">
        <v>58</v>
      </c>
      <c r="D631" t="s">
        <v>49</v>
      </c>
      <c r="E631">
        <v>631.33000000000004</v>
      </c>
      <c r="F631">
        <v>0.43</v>
      </c>
      <c r="G631">
        <v>446</v>
      </c>
      <c r="S631" t="s">
        <v>27</v>
      </c>
      <c r="T631">
        <v>2800</v>
      </c>
      <c r="U631" t="s">
        <v>65</v>
      </c>
      <c r="V631" t="s">
        <v>49</v>
      </c>
      <c r="W631">
        <v>2796.25</v>
      </c>
      <c r="X631">
        <v>0.54</v>
      </c>
      <c r="Y631">
        <v>17</v>
      </c>
      <c r="AI631" t="s">
        <v>26</v>
      </c>
      <c r="AJ631">
        <v>1100</v>
      </c>
      <c r="AK631" t="s">
        <v>57</v>
      </c>
      <c r="AL631">
        <v>45</v>
      </c>
      <c r="AM631" t="s">
        <v>49</v>
      </c>
      <c r="AN631">
        <v>1075.8</v>
      </c>
      <c r="AO631">
        <v>0.31</v>
      </c>
      <c r="AP631">
        <v>6</v>
      </c>
    </row>
    <row r="632" spans="1:42" x14ac:dyDescent="0.3">
      <c r="A632" t="s">
        <v>28</v>
      </c>
      <c r="B632">
        <v>3000</v>
      </c>
      <c r="C632" t="s">
        <v>57</v>
      </c>
      <c r="D632" t="s">
        <v>50</v>
      </c>
      <c r="E632">
        <v>2938.88</v>
      </c>
      <c r="F632">
        <v>0.1</v>
      </c>
      <c r="G632">
        <v>18</v>
      </c>
      <c r="S632" t="s">
        <v>26</v>
      </c>
      <c r="T632">
        <v>2100</v>
      </c>
      <c r="U632" t="s">
        <v>65</v>
      </c>
      <c r="V632" t="s">
        <v>49</v>
      </c>
      <c r="W632">
        <v>1762.21</v>
      </c>
      <c r="X632">
        <v>0.59</v>
      </c>
      <c r="Y632">
        <v>18</v>
      </c>
      <c r="AI632" t="s">
        <v>27</v>
      </c>
      <c r="AJ632">
        <v>1600</v>
      </c>
      <c r="AK632" t="s">
        <v>57</v>
      </c>
      <c r="AL632">
        <v>45</v>
      </c>
      <c r="AM632" t="s">
        <v>49</v>
      </c>
      <c r="AN632">
        <v>1534</v>
      </c>
      <c r="AO632">
        <v>0.42</v>
      </c>
      <c r="AP632">
        <v>2</v>
      </c>
    </row>
    <row r="633" spans="1:42" x14ac:dyDescent="0.3">
      <c r="A633" t="s">
        <v>27</v>
      </c>
      <c r="B633">
        <v>1100</v>
      </c>
      <c r="C633" t="s">
        <v>58</v>
      </c>
      <c r="D633" t="s">
        <v>49</v>
      </c>
      <c r="E633">
        <v>1039.83</v>
      </c>
      <c r="F633">
        <v>0.52</v>
      </c>
      <c r="G633">
        <v>277</v>
      </c>
      <c r="S633" t="s">
        <v>26</v>
      </c>
      <c r="T633">
        <v>5000</v>
      </c>
      <c r="U633" t="s">
        <v>62</v>
      </c>
      <c r="V633" t="s">
        <v>49</v>
      </c>
      <c r="W633">
        <v>6433.71</v>
      </c>
      <c r="X633">
        <v>0.19</v>
      </c>
      <c r="Y633">
        <v>7</v>
      </c>
      <c r="AI633" t="s">
        <v>26</v>
      </c>
      <c r="AJ633">
        <v>1800</v>
      </c>
      <c r="AK633" t="s">
        <v>57</v>
      </c>
      <c r="AL633">
        <v>45</v>
      </c>
      <c r="AM633" t="s">
        <v>51</v>
      </c>
      <c r="AN633">
        <v>1804.5</v>
      </c>
      <c r="AO633">
        <v>7.0000000000000007E-2</v>
      </c>
      <c r="AP633">
        <v>2</v>
      </c>
    </row>
    <row r="634" spans="1:42" x14ac:dyDescent="0.3">
      <c r="A634" t="s">
        <v>27</v>
      </c>
      <c r="B634">
        <v>1500</v>
      </c>
      <c r="C634" t="s">
        <v>57</v>
      </c>
      <c r="D634" t="s">
        <v>49</v>
      </c>
      <c r="E634">
        <v>1458.56</v>
      </c>
      <c r="F634">
        <v>0.49</v>
      </c>
      <c r="G634">
        <v>41</v>
      </c>
      <c r="S634" t="s">
        <v>27</v>
      </c>
      <c r="T634">
        <v>1300</v>
      </c>
      <c r="U634" t="s">
        <v>62</v>
      </c>
      <c r="V634" t="s">
        <v>50</v>
      </c>
      <c r="W634">
        <v>1275.33</v>
      </c>
      <c r="X634">
        <v>0.27</v>
      </c>
      <c r="Y634">
        <v>4</v>
      </c>
      <c r="AI634" t="s">
        <v>28</v>
      </c>
      <c r="AJ634">
        <v>1800</v>
      </c>
      <c r="AK634" t="s">
        <v>57</v>
      </c>
      <c r="AL634">
        <v>45</v>
      </c>
      <c r="AM634" t="s">
        <v>49</v>
      </c>
      <c r="AN634">
        <v>1874</v>
      </c>
      <c r="AO634">
        <v>0.03</v>
      </c>
      <c r="AP634">
        <v>1</v>
      </c>
    </row>
    <row r="635" spans="1:42" x14ac:dyDescent="0.3">
      <c r="A635" t="s">
        <v>26</v>
      </c>
      <c r="B635">
        <v>600</v>
      </c>
      <c r="C635" t="s">
        <v>56</v>
      </c>
      <c r="D635" t="s">
        <v>50</v>
      </c>
      <c r="E635">
        <v>602.61</v>
      </c>
      <c r="F635">
        <v>0.19</v>
      </c>
      <c r="G635">
        <v>33</v>
      </c>
      <c r="S635" t="s">
        <v>26</v>
      </c>
      <c r="T635">
        <v>1300</v>
      </c>
      <c r="U635" t="s">
        <v>62</v>
      </c>
      <c r="V635" t="s">
        <v>51</v>
      </c>
      <c r="W635">
        <v>1061.5</v>
      </c>
      <c r="X635">
        <v>0.04</v>
      </c>
      <c r="Y635">
        <v>8</v>
      </c>
      <c r="AI635" t="s">
        <v>27</v>
      </c>
      <c r="AJ635">
        <v>1500</v>
      </c>
      <c r="AK635" t="s">
        <v>57</v>
      </c>
      <c r="AL635">
        <v>45</v>
      </c>
      <c r="AM635" t="s">
        <v>51</v>
      </c>
      <c r="AN635">
        <v>1226</v>
      </c>
      <c r="AO635">
        <v>0.09</v>
      </c>
      <c r="AP635">
        <v>1</v>
      </c>
    </row>
    <row r="636" spans="1:42" x14ac:dyDescent="0.3">
      <c r="A636" t="s">
        <v>26</v>
      </c>
      <c r="B636">
        <v>1500</v>
      </c>
      <c r="C636" t="s">
        <v>56</v>
      </c>
      <c r="D636" t="s">
        <v>49</v>
      </c>
      <c r="E636">
        <v>1090.04</v>
      </c>
      <c r="F636">
        <v>0.19</v>
      </c>
      <c r="G636">
        <v>76</v>
      </c>
      <c r="S636" t="s">
        <v>26</v>
      </c>
      <c r="T636">
        <v>3600</v>
      </c>
      <c r="U636" t="s">
        <v>64</v>
      </c>
      <c r="V636" t="s">
        <v>51</v>
      </c>
      <c r="W636">
        <v>3640.25</v>
      </c>
      <c r="X636">
        <v>0.04</v>
      </c>
      <c r="Y636">
        <v>12</v>
      </c>
      <c r="AI636" t="s">
        <v>27</v>
      </c>
      <c r="AJ636">
        <v>1500</v>
      </c>
      <c r="AK636" t="s">
        <v>58</v>
      </c>
      <c r="AL636">
        <v>45</v>
      </c>
      <c r="AM636" t="s">
        <v>51</v>
      </c>
      <c r="AN636">
        <v>951</v>
      </c>
      <c r="AO636">
        <v>0.04</v>
      </c>
      <c r="AP636">
        <v>1</v>
      </c>
    </row>
    <row r="637" spans="1:42" x14ac:dyDescent="0.3">
      <c r="A637" t="s">
        <v>26</v>
      </c>
      <c r="B637">
        <v>1900</v>
      </c>
      <c r="C637" t="s">
        <v>58</v>
      </c>
      <c r="D637" t="s">
        <v>51</v>
      </c>
      <c r="E637">
        <v>1813.63</v>
      </c>
      <c r="F637">
        <v>0.11</v>
      </c>
      <c r="G637">
        <v>200</v>
      </c>
      <c r="S637" t="s">
        <v>27</v>
      </c>
      <c r="T637">
        <v>3200</v>
      </c>
      <c r="U637" t="s">
        <v>62</v>
      </c>
      <c r="V637" t="s">
        <v>49</v>
      </c>
      <c r="W637">
        <v>3254</v>
      </c>
      <c r="X637">
        <v>0.09</v>
      </c>
      <c r="Y637">
        <v>1</v>
      </c>
      <c r="AI637" t="s">
        <v>28</v>
      </c>
      <c r="AJ637">
        <v>1500</v>
      </c>
      <c r="AK637" t="s">
        <v>58</v>
      </c>
      <c r="AL637">
        <v>45</v>
      </c>
      <c r="AM637" t="s">
        <v>49</v>
      </c>
      <c r="AO637">
        <v>2.67</v>
      </c>
      <c r="AP637">
        <v>2</v>
      </c>
    </row>
    <row r="638" spans="1:42" x14ac:dyDescent="0.3">
      <c r="A638" t="s">
        <v>28</v>
      </c>
      <c r="B638">
        <v>1900</v>
      </c>
      <c r="C638" t="s">
        <v>56</v>
      </c>
      <c r="D638" t="s">
        <v>49</v>
      </c>
      <c r="E638">
        <v>1366.4</v>
      </c>
      <c r="F638">
        <v>0.13</v>
      </c>
      <c r="G638">
        <v>27</v>
      </c>
      <c r="S638" t="s">
        <v>27</v>
      </c>
      <c r="T638">
        <v>4600</v>
      </c>
      <c r="U638" t="s">
        <v>64</v>
      </c>
      <c r="V638" t="s">
        <v>51</v>
      </c>
      <c r="W638">
        <v>4647.8</v>
      </c>
      <c r="X638">
        <v>7.0000000000000007E-2</v>
      </c>
      <c r="Y638">
        <v>10</v>
      </c>
      <c r="AI638" t="s">
        <v>26</v>
      </c>
      <c r="AJ638">
        <v>10000</v>
      </c>
      <c r="AK638" t="s">
        <v>57</v>
      </c>
      <c r="AL638">
        <v>45</v>
      </c>
      <c r="AP638">
        <v>1437</v>
      </c>
    </row>
    <row r="639" spans="1:42" x14ac:dyDescent="0.3">
      <c r="A639" t="s">
        <v>28</v>
      </c>
      <c r="B639">
        <v>4200</v>
      </c>
      <c r="C639" t="s">
        <v>58</v>
      </c>
      <c r="D639" t="s">
        <v>49</v>
      </c>
      <c r="E639">
        <v>3945.06</v>
      </c>
      <c r="F639">
        <v>0.21</v>
      </c>
      <c r="G639">
        <v>31</v>
      </c>
      <c r="S639" t="s">
        <v>28</v>
      </c>
      <c r="T639">
        <v>4800</v>
      </c>
      <c r="U639" t="s">
        <v>64</v>
      </c>
      <c r="V639" t="s">
        <v>50</v>
      </c>
      <c r="W639">
        <v>4859</v>
      </c>
      <c r="X639">
        <v>0.09</v>
      </c>
      <c r="Y639">
        <v>7</v>
      </c>
      <c r="AI639" t="s">
        <v>27</v>
      </c>
      <c r="AJ639">
        <v>1300</v>
      </c>
      <c r="AK639" t="s">
        <v>58</v>
      </c>
      <c r="AL639">
        <v>45</v>
      </c>
      <c r="AM639" t="s">
        <v>49</v>
      </c>
      <c r="AN639">
        <v>1156.5</v>
      </c>
      <c r="AO639">
        <v>0.17</v>
      </c>
      <c r="AP639">
        <v>4</v>
      </c>
    </row>
    <row r="640" spans="1:42" x14ac:dyDescent="0.3">
      <c r="A640" t="s">
        <v>26</v>
      </c>
      <c r="B640">
        <v>1300</v>
      </c>
      <c r="C640" t="s">
        <v>56</v>
      </c>
      <c r="D640" t="s">
        <v>50</v>
      </c>
      <c r="E640">
        <v>865.81</v>
      </c>
      <c r="F640">
        <v>0.1</v>
      </c>
      <c r="G640">
        <v>100</v>
      </c>
      <c r="S640" t="s">
        <v>27</v>
      </c>
      <c r="T640">
        <v>4000</v>
      </c>
      <c r="U640" t="s">
        <v>62</v>
      </c>
      <c r="V640" t="s">
        <v>50</v>
      </c>
      <c r="W640">
        <v>3307.66</v>
      </c>
      <c r="X640">
        <v>0.2</v>
      </c>
      <c r="Y640">
        <v>3</v>
      </c>
      <c r="AI640" t="s">
        <v>26</v>
      </c>
      <c r="AJ640">
        <v>10000</v>
      </c>
      <c r="AK640" t="s">
        <v>58</v>
      </c>
      <c r="AL640">
        <v>45</v>
      </c>
      <c r="AP640">
        <v>116</v>
      </c>
    </row>
    <row r="641" spans="1:42" x14ac:dyDescent="0.3">
      <c r="A641" t="s">
        <v>27</v>
      </c>
      <c r="B641">
        <v>2200</v>
      </c>
      <c r="C641" t="s">
        <v>58</v>
      </c>
      <c r="D641" t="s">
        <v>49</v>
      </c>
      <c r="E641">
        <v>1538.92</v>
      </c>
      <c r="F641">
        <v>0.31</v>
      </c>
      <c r="G641">
        <v>17</v>
      </c>
      <c r="S641" t="s">
        <v>26</v>
      </c>
      <c r="T641">
        <v>4000</v>
      </c>
      <c r="U641" t="s">
        <v>62</v>
      </c>
      <c r="V641" t="s">
        <v>50</v>
      </c>
      <c r="W641">
        <v>3336.66</v>
      </c>
      <c r="X641">
        <v>0.15</v>
      </c>
      <c r="Y641">
        <v>3</v>
      </c>
      <c r="AI641" t="s">
        <v>26</v>
      </c>
      <c r="AJ641">
        <v>1800</v>
      </c>
      <c r="AK641" t="s">
        <v>58</v>
      </c>
      <c r="AL641">
        <v>45</v>
      </c>
      <c r="AM641" t="s">
        <v>49</v>
      </c>
      <c r="AN641">
        <v>837</v>
      </c>
      <c r="AO641">
        <v>0.18</v>
      </c>
      <c r="AP641">
        <v>1</v>
      </c>
    </row>
    <row r="642" spans="1:42" x14ac:dyDescent="0.3">
      <c r="A642" t="s">
        <v>26</v>
      </c>
      <c r="B642">
        <v>4000</v>
      </c>
      <c r="C642" t="s">
        <v>58</v>
      </c>
      <c r="D642" t="s">
        <v>51</v>
      </c>
      <c r="E642">
        <v>4046</v>
      </c>
      <c r="F642">
        <v>0.08</v>
      </c>
      <c r="G642">
        <v>77</v>
      </c>
      <c r="S642" t="s">
        <v>27</v>
      </c>
      <c r="T642">
        <v>2100</v>
      </c>
      <c r="U642" t="s">
        <v>62</v>
      </c>
      <c r="V642" t="s">
        <v>51</v>
      </c>
      <c r="W642">
        <v>2040.5</v>
      </c>
      <c r="X642">
        <v>0.12</v>
      </c>
      <c r="Y642">
        <v>2</v>
      </c>
      <c r="AI642" t="s">
        <v>26</v>
      </c>
      <c r="AJ642">
        <v>2200</v>
      </c>
      <c r="AK642" t="s">
        <v>57</v>
      </c>
      <c r="AL642">
        <v>45</v>
      </c>
      <c r="AM642" t="s">
        <v>50</v>
      </c>
      <c r="AN642">
        <v>2201</v>
      </c>
      <c r="AO642">
        <v>0.24</v>
      </c>
      <c r="AP642">
        <v>1</v>
      </c>
    </row>
    <row r="643" spans="1:42" x14ac:dyDescent="0.3">
      <c r="A643" t="s">
        <v>28</v>
      </c>
      <c r="B643">
        <v>1300</v>
      </c>
      <c r="C643" t="s">
        <v>58</v>
      </c>
      <c r="D643" t="s">
        <v>50</v>
      </c>
      <c r="E643">
        <v>1088.47</v>
      </c>
      <c r="F643">
        <v>0.12</v>
      </c>
      <c r="G643">
        <v>531</v>
      </c>
      <c r="S643" t="s">
        <v>27</v>
      </c>
      <c r="T643">
        <v>2800</v>
      </c>
      <c r="U643" t="s">
        <v>62</v>
      </c>
      <c r="V643" t="s">
        <v>51</v>
      </c>
      <c r="W643">
        <v>2452.33</v>
      </c>
      <c r="X643">
        <v>0.09</v>
      </c>
      <c r="Y643">
        <v>3</v>
      </c>
      <c r="AI643" t="s">
        <v>28</v>
      </c>
      <c r="AJ643">
        <v>1100</v>
      </c>
      <c r="AK643" t="s">
        <v>57</v>
      </c>
      <c r="AL643">
        <v>45</v>
      </c>
      <c r="AM643" t="s">
        <v>49</v>
      </c>
      <c r="AN643">
        <v>1107</v>
      </c>
      <c r="AO643">
        <v>0.35</v>
      </c>
      <c r="AP643">
        <v>6</v>
      </c>
    </row>
    <row r="644" spans="1:42" x14ac:dyDescent="0.3">
      <c r="A644" t="s">
        <v>27</v>
      </c>
      <c r="B644">
        <v>2800</v>
      </c>
      <c r="C644" t="s">
        <v>56</v>
      </c>
      <c r="D644" t="s">
        <v>49</v>
      </c>
      <c r="E644">
        <v>2551.92</v>
      </c>
      <c r="F644">
        <v>0.13</v>
      </c>
      <c r="G644">
        <v>13</v>
      </c>
      <c r="S644" t="s">
        <v>28</v>
      </c>
      <c r="T644">
        <v>2700</v>
      </c>
      <c r="U644" t="s">
        <v>62</v>
      </c>
      <c r="V644" t="s">
        <v>49</v>
      </c>
      <c r="W644">
        <v>2735.33</v>
      </c>
      <c r="X644">
        <v>0.38</v>
      </c>
      <c r="Y644">
        <v>3</v>
      </c>
      <c r="AI644" t="s">
        <v>28</v>
      </c>
      <c r="AJ644">
        <v>5000</v>
      </c>
      <c r="AK644" t="s">
        <v>57</v>
      </c>
      <c r="AL644">
        <v>45</v>
      </c>
      <c r="AM644" t="s">
        <v>49</v>
      </c>
      <c r="AN644">
        <v>7118.5</v>
      </c>
      <c r="AO644">
        <v>0.25</v>
      </c>
      <c r="AP644">
        <v>2</v>
      </c>
    </row>
    <row r="645" spans="1:42" x14ac:dyDescent="0.3">
      <c r="A645" t="s">
        <v>28</v>
      </c>
      <c r="B645">
        <v>3600</v>
      </c>
      <c r="C645" t="s">
        <v>56</v>
      </c>
      <c r="D645" t="s">
        <v>49</v>
      </c>
      <c r="E645">
        <v>3640</v>
      </c>
      <c r="F645">
        <v>0.09</v>
      </c>
      <c r="G645">
        <v>11</v>
      </c>
      <c r="S645" t="s">
        <v>26</v>
      </c>
      <c r="T645">
        <v>4500</v>
      </c>
      <c r="U645" t="s">
        <v>62</v>
      </c>
      <c r="V645" t="s">
        <v>51</v>
      </c>
      <c r="W645">
        <v>4534</v>
      </c>
      <c r="X645">
        <v>0.04</v>
      </c>
      <c r="Y645">
        <v>2</v>
      </c>
      <c r="AI645" t="s">
        <v>26</v>
      </c>
      <c r="AJ645">
        <v>1200</v>
      </c>
      <c r="AK645" t="s">
        <v>58</v>
      </c>
      <c r="AL645">
        <v>45</v>
      </c>
      <c r="AM645" t="s">
        <v>49</v>
      </c>
      <c r="AN645">
        <v>946.66</v>
      </c>
      <c r="AO645">
        <v>0.56999999999999995</v>
      </c>
      <c r="AP645">
        <v>4</v>
      </c>
    </row>
    <row r="646" spans="1:42" x14ac:dyDescent="0.3">
      <c r="A646" t="s">
        <v>27</v>
      </c>
      <c r="B646">
        <v>3900</v>
      </c>
      <c r="C646" t="s">
        <v>58</v>
      </c>
      <c r="D646" t="s">
        <v>50</v>
      </c>
      <c r="E646">
        <v>3811.13</v>
      </c>
      <c r="F646">
        <v>0.05</v>
      </c>
      <c r="G646">
        <v>16</v>
      </c>
      <c r="S646" t="s">
        <v>26</v>
      </c>
      <c r="T646">
        <v>3700</v>
      </c>
      <c r="U646" t="s">
        <v>66</v>
      </c>
      <c r="V646" t="s">
        <v>51</v>
      </c>
      <c r="W646">
        <v>3732</v>
      </c>
      <c r="X646">
        <v>0.16</v>
      </c>
      <c r="Y646">
        <v>1</v>
      </c>
      <c r="AI646" t="s">
        <v>27</v>
      </c>
      <c r="AJ646">
        <v>1000</v>
      </c>
      <c r="AK646" t="s">
        <v>58</v>
      </c>
      <c r="AL646">
        <v>45</v>
      </c>
      <c r="AM646" t="s">
        <v>49</v>
      </c>
      <c r="AN646">
        <v>902.12</v>
      </c>
      <c r="AO646">
        <v>0.48</v>
      </c>
      <c r="AP646">
        <v>9</v>
      </c>
    </row>
    <row r="647" spans="1:42" x14ac:dyDescent="0.3">
      <c r="A647" t="s">
        <v>28</v>
      </c>
      <c r="B647">
        <v>4500</v>
      </c>
      <c r="C647" t="s">
        <v>58</v>
      </c>
      <c r="D647" t="s">
        <v>50</v>
      </c>
      <c r="E647">
        <v>4494.88</v>
      </c>
      <c r="F647">
        <v>0.08</v>
      </c>
      <c r="G647">
        <v>69</v>
      </c>
      <c r="S647" t="s">
        <v>26</v>
      </c>
      <c r="T647">
        <v>4800</v>
      </c>
      <c r="U647" t="s">
        <v>66</v>
      </c>
      <c r="V647" t="s">
        <v>51</v>
      </c>
      <c r="W647">
        <v>4849</v>
      </c>
      <c r="X647">
        <v>0.05</v>
      </c>
      <c r="Y647">
        <v>2</v>
      </c>
      <c r="AI647" t="s">
        <v>26</v>
      </c>
      <c r="AJ647">
        <v>3600</v>
      </c>
      <c r="AK647" t="s">
        <v>57</v>
      </c>
      <c r="AL647">
        <v>45</v>
      </c>
      <c r="AM647" t="s">
        <v>49</v>
      </c>
      <c r="AN647">
        <v>756</v>
      </c>
      <c r="AO647">
        <v>0.42</v>
      </c>
      <c r="AP647">
        <v>1</v>
      </c>
    </row>
    <row r="648" spans="1:42" x14ac:dyDescent="0.3">
      <c r="A648" t="s">
        <v>28</v>
      </c>
      <c r="B648">
        <v>3800</v>
      </c>
      <c r="C648" t="s">
        <v>58</v>
      </c>
      <c r="D648" t="s">
        <v>49</v>
      </c>
      <c r="E648">
        <v>3857.71</v>
      </c>
      <c r="F648">
        <v>0.45</v>
      </c>
      <c r="G648">
        <v>45</v>
      </c>
      <c r="S648" t="s">
        <v>26</v>
      </c>
      <c r="T648">
        <v>2900</v>
      </c>
      <c r="U648" t="s">
        <v>62</v>
      </c>
      <c r="V648" t="s">
        <v>50</v>
      </c>
      <c r="W648">
        <v>2961</v>
      </c>
      <c r="X648">
        <v>0.02</v>
      </c>
      <c r="Y648">
        <v>1</v>
      </c>
      <c r="AI648" t="s">
        <v>27</v>
      </c>
      <c r="AJ648">
        <v>1200</v>
      </c>
      <c r="AK648" t="s">
        <v>58</v>
      </c>
      <c r="AL648">
        <v>45</v>
      </c>
      <c r="AM648" t="s">
        <v>49</v>
      </c>
      <c r="AN648">
        <v>952.33</v>
      </c>
      <c r="AO648">
        <v>0.25</v>
      </c>
      <c r="AP648">
        <v>3</v>
      </c>
    </row>
    <row r="649" spans="1:42" x14ac:dyDescent="0.3">
      <c r="A649" t="s">
        <v>27</v>
      </c>
      <c r="B649">
        <v>1500</v>
      </c>
      <c r="C649" t="s">
        <v>56</v>
      </c>
      <c r="D649" t="s">
        <v>51</v>
      </c>
      <c r="E649">
        <v>1212.8499999999999</v>
      </c>
      <c r="F649">
        <v>0.04</v>
      </c>
      <c r="G649">
        <v>7</v>
      </c>
      <c r="S649" t="s">
        <v>28</v>
      </c>
      <c r="T649">
        <v>3200</v>
      </c>
      <c r="U649" t="s">
        <v>66</v>
      </c>
      <c r="V649" t="s">
        <v>49</v>
      </c>
      <c r="W649">
        <v>2805</v>
      </c>
      <c r="X649">
        <v>0.03</v>
      </c>
      <c r="Y649">
        <v>2</v>
      </c>
      <c r="AI649" t="s">
        <v>26</v>
      </c>
      <c r="AJ649">
        <v>5000</v>
      </c>
      <c r="AK649" t="s">
        <v>57</v>
      </c>
      <c r="AL649">
        <v>45</v>
      </c>
      <c r="AM649" t="s">
        <v>50</v>
      </c>
      <c r="AN649">
        <v>16428</v>
      </c>
      <c r="AO649">
        <v>0.02</v>
      </c>
      <c r="AP649">
        <v>2</v>
      </c>
    </row>
    <row r="650" spans="1:42" x14ac:dyDescent="0.3">
      <c r="A650" t="s">
        <v>26</v>
      </c>
      <c r="B650">
        <v>800</v>
      </c>
      <c r="C650" t="s">
        <v>57</v>
      </c>
      <c r="D650" t="s">
        <v>51</v>
      </c>
      <c r="E650">
        <v>785.45</v>
      </c>
      <c r="F650">
        <v>0.13</v>
      </c>
      <c r="G650">
        <v>22</v>
      </c>
      <c r="S650" t="s">
        <v>26</v>
      </c>
      <c r="T650">
        <v>3700</v>
      </c>
      <c r="U650" t="s">
        <v>62</v>
      </c>
      <c r="V650" t="s">
        <v>49</v>
      </c>
      <c r="W650">
        <v>3715.5</v>
      </c>
      <c r="X650">
        <v>0.09</v>
      </c>
      <c r="Y650">
        <v>2</v>
      </c>
      <c r="AI650" t="s">
        <v>26</v>
      </c>
      <c r="AJ650">
        <v>1000</v>
      </c>
      <c r="AK650" t="s">
        <v>57</v>
      </c>
      <c r="AL650">
        <v>45</v>
      </c>
      <c r="AM650" t="s">
        <v>49</v>
      </c>
      <c r="AN650">
        <v>965</v>
      </c>
      <c r="AO650">
        <v>0.42</v>
      </c>
      <c r="AP650">
        <v>1</v>
      </c>
    </row>
    <row r="651" spans="1:42" x14ac:dyDescent="0.3">
      <c r="A651" t="s">
        <v>26</v>
      </c>
      <c r="B651">
        <v>3000</v>
      </c>
      <c r="C651" t="s">
        <v>58</v>
      </c>
      <c r="D651" t="s">
        <v>49</v>
      </c>
      <c r="E651">
        <v>2434.27</v>
      </c>
      <c r="F651">
        <v>0.45</v>
      </c>
      <c r="G651">
        <v>12</v>
      </c>
      <c r="S651" t="s">
        <v>27</v>
      </c>
      <c r="T651">
        <v>2200</v>
      </c>
      <c r="U651" t="s">
        <v>66</v>
      </c>
      <c r="V651" t="s">
        <v>50</v>
      </c>
      <c r="X651">
        <v>0.39</v>
      </c>
      <c r="Y651">
        <v>1</v>
      </c>
      <c r="AI651" t="s">
        <v>28</v>
      </c>
      <c r="AJ651">
        <v>1900</v>
      </c>
      <c r="AK651" t="s">
        <v>58</v>
      </c>
      <c r="AL651">
        <v>45</v>
      </c>
      <c r="AM651" t="s">
        <v>50</v>
      </c>
      <c r="AN651">
        <v>1977</v>
      </c>
      <c r="AO651">
        <v>0.02</v>
      </c>
      <c r="AP651">
        <v>2</v>
      </c>
    </row>
    <row r="652" spans="1:42" x14ac:dyDescent="0.3">
      <c r="A652" t="s">
        <v>28</v>
      </c>
      <c r="B652">
        <v>2500</v>
      </c>
      <c r="C652" t="s">
        <v>56</v>
      </c>
      <c r="D652" t="s">
        <v>49</v>
      </c>
      <c r="E652">
        <v>2278.92</v>
      </c>
      <c r="F652">
        <v>0.2</v>
      </c>
      <c r="G652">
        <v>14</v>
      </c>
      <c r="S652" t="s">
        <v>28</v>
      </c>
      <c r="T652">
        <v>800</v>
      </c>
      <c r="U652" t="s">
        <v>62</v>
      </c>
      <c r="V652" t="s">
        <v>49</v>
      </c>
      <c r="W652">
        <v>893</v>
      </c>
      <c r="X652">
        <v>0.22</v>
      </c>
      <c r="Y652">
        <v>2</v>
      </c>
      <c r="AI652" t="s">
        <v>28</v>
      </c>
      <c r="AJ652">
        <v>1900</v>
      </c>
      <c r="AK652" t="s">
        <v>57</v>
      </c>
      <c r="AL652">
        <v>45</v>
      </c>
      <c r="AM652" t="s">
        <v>49</v>
      </c>
      <c r="AN652">
        <v>1774</v>
      </c>
      <c r="AO652">
        <v>0.03</v>
      </c>
      <c r="AP652">
        <v>1</v>
      </c>
    </row>
    <row r="653" spans="1:42" x14ac:dyDescent="0.3">
      <c r="A653" t="s">
        <v>26</v>
      </c>
      <c r="B653">
        <v>900</v>
      </c>
      <c r="C653" t="s">
        <v>56</v>
      </c>
      <c r="D653" t="s">
        <v>50</v>
      </c>
      <c r="E653">
        <v>821.66</v>
      </c>
      <c r="F653">
        <v>0.26</v>
      </c>
      <c r="G653">
        <v>30</v>
      </c>
      <c r="S653" t="s">
        <v>28</v>
      </c>
      <c r="T653">
        <v>1000</v>
      </c>
      <c r="U653" t="s">
        <v>62</v>
      </c>
      <c r="V653" t="s">
        <v>50</v>
      </c>
      <c r="W653">
        <v>1058</v>
      </c>
      <c r="X653">
        <v>0.05</v>
      </c>
      <c r="Y653">
        <v>1</v>
      </c>
      <c r="AI653" t="s">
        <v>28</v>
      </c>
      <c r="AJ653">
        <v>1300</v>
      </c>
      <c r="AK653" t="s">
        <v>58</v>
      </c>
      <c r="AL653">
        <v>45</v>
      </c>
      <c r="AM653" t="s">
        <v>49</v>
      </c>
      <c r="AN653">
        <v>1071</v>
      </c>
      <c r="AO653">
        <v>0.36</v>
      </c>
      <c r="AP653">
        <v>3</v>
      </c>
    </row>
    <row r="654" spans="1:42" x14ac:dyDescent="0.3">
      <c r="A654" t="s">
        <v>27</v>
      </c>
      <c r="B654">
        <v>2700</v>
      </c>
      <c r="C654" t="s">
        <v>57</v>
      </c>
      <c r="D654" t="s">
        <v>51</v>
      </c>
      <c r="E654">
        <v>2747</v>
      </c>
      <c r="F654">
        <v>0.1</v>
      </c>
      <c r="G654">
        <v>31</v>
      </c>
      <c r="S654" t="s">
        <v>28</v>
      </c>
      <c r="T654">
        <v>4200</v>
      </c>
      <c r="U654" t="s">
        <v>66</v>
      </c>
      <c r="V654" t="s">
        <v>50</v>
      </c>
      <c r="W654">
        <v>4236</v>
      </c>
      <c r="X654">
        <v>0.02</v>
      </c>
      <c r="Y654">
        <v>1</v>
      </c>
      <c r="AI654" t="s">
        <v>28</v>
      </c>
      <c r="AJ654">
        <v>2100</v>
      </c>
      <c r="AK654" t="s">
        <v>58</v>
      </c>
      <c r="AL654">
        <v>45</v>
      </c>
      <c r="AM654" t="s">
        <v>49</v>
      </c>
      <c r="AN654">
        <v>995</v>
      </c>
      <c r="AO654">
        <v>0.18</v>
      </c>
      <c r="AP654">
        <v>1</v>
      </c>
    </row>
    <row r="655" spans="1:42" x14ac:dyDescent="0.3">
      <c r="A655" t="s">
        <v>28</v>
      </c>
      <c r="B655">
        <v>4100</v>
      </c>
      <c r="C655" t="s">
        <v>58</v>
      </c>
      <c r="D655" t="s">
        <v>49</v>
      </c>
      <c r="E655">
        <v>4084.48</v>
      </c>
      <c r="F655">
        <v>0.37</v>
      </c>
      <c r="G655">
        <v>27</v>
      </c>
      <c r="S655" t="s">
        <v>26</v>
      </c>
      <c r="T655">
        <v>3900</v>
      </c>
      <c r="U655" t="s">
        <v>66</v>
      </c>
      <c r="V655" t="s">
        <v>51</v>
      </c>
      <c r="W655">
        <v>3995</v>
      </c>
      <c r="X655">
        <v>0.04</v>
      </c>
      <c r="Y655">
        <v>1</v>
      </c>
      <c r="AI655" t="s">
        <v>26</v>
      </c>
      <c r="AJ655">
        <v>1000</v>
      </c>
      <c r="AK655" t="s">
        <v>58</v>
      </c>
      <c r="AL655">
        <v>45</v>
      </c>
      <c r="AM655" t="s">
        <v>49</v>
      </c>
      <c r="AN655">
        <v>929</v>
      </c>
      <c r="AO655">
        <v>0.5</v>
      </c>
      <c r="AP655">
        <v>4</v>
      </c>
    </row>
    <row r="656" spans="1:42" x14ac:dyDescent="0.3">
      <c r="A656" t="s">
        <v>26</v>
      </c>
      <c r="B656">
        <v>4300</v>
      </c>
      <c r="C656" t="s">
        <v>57</v>
      </c>
      <c r="D656" t="s">
        <v>50</v>
      </c>
      <c r="E656">
        <v>4383.75</v>
      </c>
      <c r="F656">
        <v>0.04</v>
      </c>
      <c r="G656">
        <v>4</v>
      </c>
      <c r="S656" t="s">
        <v>27</v>
      </c>
      <c r="T656">
        <v>1900</v>
      </c>
      <c r="U656" t="s">
        <v>66</v>
      </c>
      <c r="V656" t="s">
        <v>49</v>
      </c>
      <c r="X656">
        <v>0.23</v>
      </c>
      <c r="Y656">
        <v>1</v>
      </c>
      <c r="AI656" t="s">
        <v>28</v>
      </c>
      <c r="AJ656">
        <v>600</v>
      </c>
      <c r="AK656" t="s">
        <v>58</v>
      </c>
      <c r="AL656">
        <v>45</v>
      </c>
      <c r="AM656" t="s">
        <v>49</v>
      </c>
      <c r="AN656">
        <v>538.5</v>
      </c>
      <c r="AO656">
        <v>1.75</v>
      </c>
      <c r="AP656">
        <v>2</v>
      </c>
    </row>
    <row r="657" spans="1:42" x14ac:dyDescent="0.3">
      <c r="A657" t="s">
        <v>27</v>
      </c>
      <c r="B657">
        <v>2100</v>
      </c>
      <c r="C657" t="s">
        <v>57</v>
      </c>
      <c r="D657" t="s">
        <v>49</v>
      </c>
      <c r="E657">
        <v>1614.66</v>
      </c>
      <c r="F657">
        <v>0.18</v>
      </c>
      <c r="G657">
        <v>7</v>
      </c>
      <c r="S657" t="s">
        <v>27</v>
      </c>
      <c r="T657">
        <v>600</v>
      </c>
      <c r="U657" t="s">
        <v>64</v>
      </c>
      <c r="V657" t="s">
        <v>49</v>
      </c>
      <c r="W657">
        <v>536.92999999999995</v>
      </c>
      <c r="X657">
        <v>0.22</v>
      </c>
      <c r="Y657">
        <v>383</v>
      </c>
      <c r="AI657" t="s">
        <v>28</v>
      </c>
      <c r="AJ657">
        <v>3000</v>
      </c>
      <c r="AK657" t="s">
        <v>57</v>
      </c>
      <c r="AL657">
        <v>45</v>
      </c>
      <c r="AM657" t="s">
        <v>49</v>
      </c>
      <c r="AN657">
        <v>3033</v>
      </c>
      <c r="AO657">
        <v>0.61</v>
      </c>
      <c r="AP657">
        <v>1</v>
      </c>
    </row>
    <row r="658" spans="1:42" x14ac:dyDescent="0.3">
      <c r="A658" t="s">
        <v>27</v>
      </c>
      <c r="B658">
        <v>3200</v>
      </c>
      <c r="C658" t="s">
        <v>57</v>
      </c>
      <c r="D658" t="s">
        <v>49</v>
      </c>
      <c r="E658">
        <v>3242.44</v>
      </c>
      <c r="F658">
        <v>0.18</v>
      </c>
      <c r="G658">
        <v>10</v>
      </c>
      <c r="S658" t="s">
        <v>27</v>
      </c>
      <c r="T658">
        <v>4200</v>
      </c>
      <c r="U658" t="s">
        <v>65</v>
      </c>
      <c r="V658" t="s">
        <v>51</v>
      </c>
      <c r="W658">
        <v>4197.08</v>
      </c>
      <c r="X658">
        <v>0.11</v>
      </c>
      <c r="Y658">
        <v>92</v>
      </c>
      <c r="AI658" t="s">
        <v>27</v>
      </c>
      <c r="AJ658">
        <v>1900</v>
      </c>
      <c r="AK658" t="s">
        <v>57</v>
      </c>
      <c r="AL658">
        <v>45</v>
      </c>
      <c r="AM658" t="s">
        <v>49</v>
      </c>
      <c r="AN658">
        <v>1370</v>
      </c>
      <c r="AO658">
        <v>0.42</v>
      </c>
      <c r="AP658">
        <v>2</v>
      </c>
    </row>
    <row r="659" spans="1:42" x14ac:dyDescent="0.3">
      <c r="A659" t="s">
        <v>26</v>
      </c>
      <c r="B659">
        <v>4200</v>
      </c>
      <c r="C659" t="s">
        <v>56</v>
      </c>
      <c r="D659" t="s">
        <v>50</v>
      </c>
      <c r="E659">
        <v>4249.6000000000004</v>
      </c>
      <c r="F659">
        <v>0.37</v>
      </c>
      <c r="G659">
        <v>5</v>
      </c>
      <c r="S659" t="s">
        <v>26</v>
      </c>
      <c r="T659">
        <v>500</v>
      </c>
      <c r="U659" t="s">
        <v>62</v>
      </c>
      <c r="V659" t="s">
        <v>51</v>
      </c>
      <c r="W659">
        <v>535</v>
      </c>
      <c r="X659">
        <v>0.04</v>
      </c>
      <c r="Y659">
        <v>1</v>
      </c>
      <c r="AI659" t="s">
        <v>27</v>
      </c>
      <c r="AJ659">
        <v>1800</v>
      </c>
      <c r="AK659" t="s">
        <v>58</v>
      </c>
      <c r="AL659">
        <v>45</v>
      </c>
      <c r="AM659" t="s">
        <v>51</v>
      </c>
      <c r="AN659">
        <v>1285</v>
      </c>
      <c r="AO659">
        <v>0.04</v>
      </c>
      <c r="AP659">
        <v>1</v>
      </c>
    </row>
    <row r="660" spans="1:42" x14ac:dyDescent="0.3">
      <c r="A660" t="s">
        <v>28</v>
      </c>
      <c r="B660">
        <v>500</v>
      </c>
      <c r="C660" t="s">
        <v>57</v>
      </c>
      <c r="D660" t="s">
        <v>50</v>
      </c>
      <c r="E660">
        <v>507</v>
      </c>
      <c r="F660">
        <v>1.97</v>
      </c>
      <c r="G660">
        <v>5</v>
      </c>
      <c r="S660" t="s">
        <v>28</v>
      </c>
      <c r="T660">
        <v>600</v>
      </c>
      <c r="U660" t="s">
        <v>62</v>
      </c>
      <c r="V660" t="s">
        <v>50</v>
      </c>
      <c r="W660">
        <v>695</v>
      </c>
      <c r="X660">
        <v>0.03</v>
      </c>
      <c r="Y660">
        <v>1</v>
      </c>
      <c r="AI660" t="s">
        <v>27</v>
      </c>
      <c r="AJ660">
        <v>900</v>
      </c>
      <c r="AK660" t="s">
        <v>58</v>
      </c>
      <c r="AL660">
        <v>45</v>
      </c>
      <c r="AM660" t="s">
        <v>50</v>
      </c>
      <c r="AN660">
        <v>916</v>
      </c>
      <c r="AO660">
        <v>0.19</v>
      </c>
      <c r="AP660">
        <v>1</v>
      </c>
    </row>
    <row r="661" spans="1:42" x14ac:dyDescent="0.3">
      <c r="A661" t="s">
        <v>27</v>
      </c>
      <c r="B661">
        <v>1000</v>
      </c>
      <c r="C661" t="s">
        <v>57</v>
      </c>
      <c r="D661" t="s">
        <v>50</v>
      </c>
      <c r="E661">
        <v>945.85</v>
      </c>
      <c r="F661">
        <v>0.3</v>
      </c>
      <c r="G661">
        <v>13</v>
      </c>
      <c r="S661" t="s">
        <v>28</v>
      </c>
      <c r="T661">
        <v>1600</v>
      </c>
      <c r="U661" t="s">
        <v>64</v>
      </c>
      <c r="V661" t="s">
        <v>50</v>
      </c>
      <c r="W661">
        <v>1271.79</v>
      </c>
      <c r="X661">
        <v>0.09</v>
      </c>
      <c r="Y661">
        <v>124</v>
      </c>
      <c r="AI661" t="s">
        <v>26</v>
      </c>
      <c r="AJ661">
        <v>700</v>
      </c>
      <c r="AK661" t="s">
        <v>58</v>
      </c>
      <c r="AL661">
        <v>45</v>
      </c>
      <c r="AM661" t="s">
        <v>49</v>
      </c>
      <c r="AN661">
        <v>530</v>
      </c>
      <c r="AO661">
        <v>0.39</v>
      </c>
      <c r="AP661">
        <v>1</v>
      </c>
    </row>
    <row r="662" spans="1:42" x14ac:dyDescent="0.3">
      <c r="A662" t="s">
        <v>27</v>
      </c>
      <c r="B662">
        <v>1600</v>
      </c>
      <c r="C662" t="s">
        <v>60</v>
      </c>
      <c r="D662" t="s">
        <v>50</v>
      </c>
      <c r="E662">
        <v>907</v>
      </c>
      <c r="F662">
        <v>0.5</v>
      </c>
      <c r="G662">
        <v>1</v>
      </c>
      <c r="S662" t="s">
        <v>26</v>
      </c>
      <c r="T662">
        <v>2100</v>
      </c>
      <c r="U662" t="s">
        <v>65</v>
      </c>
      <c r="V662" t="s">
        <v>51</v>
      </c>
      <c r="W662">
        <v>2016.96</v>
      </c>
      <c r="X662">
        <v>0.11</v>
      </c>
      <c r="Y662">
        <v>64</v>
      </c>
      <c r="AI662" t="s">
        <v>28</v>
      </c>
      <c r="AJ662">
        <v>3500</v>
      </c>
      <c r="AK662" t="s">
        <v>57</v>
      </c>
      <c r="AL662">
        <v>45</v>
      </c>
      <c r="AM662" t="s">
        <v>50</v>
      </c>
      <c r="AN662">
        <v>826</v>
      </c>
      <c r="AO662">
        <v>0.02</v>
      </c>
      <c r="AP662">
        <v>1</v>
      </c>
    </row>
    <row r="663" spans="1:42" x14ac:dyDescent="0.3">
      <c r="A663" t="s">
        <v>28</v>
      </c>
      <c r="B663">
        <v>3000</v>
      </c>
      <c r="C663" t="s">
        <v>56</v>
      </c>
      <c r="D663" t="s">
        <v>50</v>
      </c>
      <c r="E663">
        <v>2975.66</v>
      </c>
      <c r="F663">
        <v>0.03</v>
      </c>
      <c r="G663">
        <v>9</v>
      </c>
      <c r="S663" t="s">
        <v>26</v>
      </c>
      <c r="T663">
        <v>1400</v>
      </c>
      <c r="U663" t="s">
        <v>65</v>
      </c>
      <c r="V663" t="s">
        <v>49</v>
      </c>
      <c r="W663">
        <v>1280.23</v>
      </c>
      <c r="X663">
        <v>0.42</v>
      </c>
      <c r="Y663">
        <v>179</v>
      </c>
      <c r="AI663" t="s">
        <v>26</v>
      </c>
      <c r="AJ663">
        <v>1700</v>
      </c>
      <c r="AK663" t="s">
        <v>57</v>
      </c>
      <c r="AL663">
        <v>45</v>
      </c>
      <c r="AM663" t="s">
        <v>51</v>
      </c>
      <c r="AN663">
        <v>1574.5</v>
      </c>
      <c r="AO663">
        <v>0.05</v>
      </c>
      <c r="AP663">
        <v>2</v>
      </c>
    </row>
    <row r="664" spans="1:42" x14ac:dyDescent="0.3">
      <c r="A664" t="s">
        <v>27</v>
      </c>
      <c r="B664">
        <v>3400</v>
      </c>
      <c r="C664" t="s">
        <v>56</v>
      </c>
      <c r="D664" t="s">
        <v>50</v>
      </c>
      <c r="E664">
        <v>3444</v>
      </c>
      <c r="F664">
        <v>0.01</v>
      </c>
      <c r="G664">
        <v>3</v>
      </c>
      <c r="S664" t="s">
        <v>26</v>
      </c>
      <c r="T664">
        <v>3100</v>
      </c>
      <c r="U664" t="s">
        <v>65</v>
      </c>
      <c r="V664" t="s">
        <v>51</v>
      </c>
      <c r="W664">
        <v>2994.62</v>
      </c>
      <c r="X664">
        <v>0.11</v>
      </c>
      <c r="Y664">
        <v>103</v>
      </c>
      <c r="AI664" t="s">
        <v>26</v>
      </c>
      <c r="AJ664">
        <v>1400</v>
      </c>
      <c r="AK664" t="s">
        <v>58</v>
      </c>
      <c r="AL664">
        <v>45</v>
      </c>
      <c r="AM664" t="s">
        <v>49</v>
      </c>
      <c r="AN664">
        <v>1128.5</v>
      </c>
      <c r="AO664">
        <v>0.39</v>
      </c>
      <c r="AP664">
        <v>2</v>
      </c>
    </row>
    <row r="665" spans="1:42" x14ac:dyDescent="0.3">
      <c r="A665" t="s">
        <v>26</v>
      </c>
      <c r="B665">
        <v>3200</v>
      </c>
      <c r="C665" t="s">
        <v>56</v>
      </c>
      <c r="D665" t="s">
        <v>49</v>
      </c>
      <c r="E665">
        <v>3248.5</v>
      </c>
      <c r="F665">
        <v>0.18</v>
      </c>
      <c r="G665">
        <v>6</v>
      </c>
      <c r="S665" t="s">
        <v>27</v>
      </c>
      <c r="T665">
        <v>4100</v>
      </c>
      <c r="U665" t="s">
        <v>65</v>
      </c>
      <c r="V665" t="s">
        <v>51</v>
      </c>
      <c r="W665">
        <v>4071.63</v>
      </c>
      <c r="X665">
        <v>0.08</v>
      </c>
      <c r="Y665">
        <v>74</v>
      </c>
      <c r="AI665" t="s">
        <v>27</v>
      </c>
      <c r="AJ665">
        <v>1500</v>
      </c>
      <c r="AK665" t="s">
        <v>57</v>
      </c>
      <c r="AL665">
        <v>45</v>
      </c>
      <c r="AM665" t="s">
        <v>49</v>
      </c>
      <c r="AN665">
        <v>1214</v>
      </c>
      <c r="AO665">
        <v>0.42</v>
      </c>
      <c r="AP665">
        <v>1</v>
      </c>
    </row>
    <row r="666" spans="1:42" x14ac:dyDescent="0.3">
      <c r="A666" t="s">
        <v>26</v>
      </c>
      <c r="B666">
        <v>4100</v>
      </c>
      <c r="C666" t="s">
        <v>56</v>
      </c>
      <c r="D666" t="s">
        <v>50</v>
      </c>
      <c r="E666">
        <v>4145.33</v>
      </c>
      <c r="F666">
        <v>0.03</v>
      </c>
      <c r="G666">
        <v>3</v>
      </c>
      <c r="S666" t="s">
        <v>26</v>
      </c>
      <c r="T666">
        <v>3300</v>
      </c>
      <c r="U666" t="s">
        <v>65</v>
      </c>
      <c r="V666" t="s">
        <v>51</v>
      </c>
      <c r="W666">
        <v>3283.14</v>
      </c>
      <c r="X666">
        <v>0.1</v>
      </c>
      <c r="Y666">
        <v>97</v>
      </c>
      <c r="AI666" t="s">
        <v>27</v>
      </c>
      <c r="AJ666">
        <v>1100</v>
      </c>
      <c r="AK666" t="s">
        <v>57</v>
      </c>
      <c r="AL666">
        <v>45</v>
      </c>
      <c r="AM666" t="s">
        <v>49</v>
      </c>
      <c r="AN666">
        <v>1107</v>
      </c>
      <c r="AO666">
        <v>0.38</v>
      </c>
      <c r="AP666">
        <v>4</v>
      </c>
    </row>
    <row r="667" spans="1:42" x14ac:dyDescent="0.3">
      <c r="A667" t="s">
        <v>26</v>
      </c>
      <c r="B667">
        <v>400</v>
      </c>
      <c r="C667" t="s">
        <v>57</v>
      </c>
      <c r="D667" t="s">
        <v>49</v>
      </c>
      <c r="E667">
        <v>498</v>
      </c>
      <c r="F667">
        <v>0.09</v>
      </c>
      <c r="G667">
        <v>1</v>
      </c>
      <c r="S667" t="s">
        <v>26</v>
      </c>
      <c r="T667">
        <v>1800</v>
      </c>
      <c r="U667" t="s">
        <v>65</v>
      </c>
      <c r="V667" t="s">
        <v>51</v>
      </c>
      <c r="W667">
        <v>1655.09</v>
      </c>
      <c r="X667">
        <v>0.13</v>
      </c>
      <c r="Y667">
        <v>259</v>
      </c>
      <c r="AI667" t="s">
        <v>27</v>
      </c>
      <c r="AJ667">
        <v>1300</v>
      </c>
      <c r="AK667" t="s">
        <v>57</v>
      </c>
      <c r="AL667">
        <v>45</v>
      </c>
      <c r="AM667" t="s">
        <v>51</v>
      </c>
      <c r="AN667">
        <v>1173.5</v>
      </c>
      <c r="AO667">
        <v>0.08</v>
      </c>
      <c r="AP667">
        <v>2</v>
      </c>
    </row>
    <row r="668" spans="1:42" x14ac:dyDescent="0.3">
      <c r="A668" t="s">
        <v>27</v>
      </c>
      <c r="B668">
        <v>1500</v>
      </c>
      <c r="C668" t="s">
        <v>59</v>
      </c>
      <c r="D668" t="s">
        <v>50</v>
      </c>
      <c r="E668">
        <v>1339</v>
      </c>
      <c r="F668">
        <v>0.34</v>
      </c>
      <c r="G668">
        <v>1</v>
      </c>
      <c r="S668" t="s">
        <v>28</v>
      </c>
      <c r="T668">
        <v>2300</v>
      </c>
      <c r="U668" t="s">
        <v>65</v>
      </c>
      <c r="V668" t="s">
        <v>50</v>
      </c>
      <c r="W668">
        <v>2305.84</v>
      </c>
      <c r="X668">
        <v>0.09</v>
      </c>
      <c r="Y668">
        <v>135</v>
      </c>
      <c r="AI668" t="s">
        <v>26</v>
      </c>
      <c r="AJ668">
        <v>700</v>
      </c>
      <c r="AK668" t="s">
        <v>57</v>
      </c>
      <c r="AL668">
        <v>45</v>
      </c>
      <c r="AM668" t="s">
        <v>50</v>
      </c>
      <c r="AN668">
        <v>703</v>
      </c>
      <c r="AO668">
        <v>0.23</v>
      </c>
      <c r="AP668">
        <v>1</v>
      </c>
    </row>
    <row r="669" spans="1:42" x14ac:dyDescent="0.3">
      <c r="A669" t="s">
        <v>26</v>
      </c>
      <c r="B669">
        <v>3400</v>
      </c>
      <c r="C669" t="s">
        <v>59</v>
      </c>
      <c r="D669" t="s">
        <v>50</v>
      </c>
      <c r="E669">
        <v>3439</v>
      </c>
      <c r="F669">
        <v>0.26</v>
      </c>
      <c r="G669">
        <v>1</v>
      </c>
      <c r="S669" t="s">
        <v>27</v>
      </c>
      <c r="T669">
        <v>2900</v>
      </c>
      <c r="U669" t="s">
        <v>65</v>
      </c>
      <c r="V669" t="s">
        <v>51</v>
      </c>
      <c r="W669">
        <v>2893.69</v>
      </c>
      <c r="X669">
        <v>0.11</v>
      </c>
      <c r="Y669">
        <v>124</v>
      </c>
      <c r="AI669" t="s">
        <v>28</v>
      </c>
      <c r="AJ669">
        <v>600</v>
      </c>
      <c r="AK669" t="s">
        <v>57</v>
      </c>
      <c r="AL669">
        <v>45</v>
      </c>
      <c r="AM669" t="s">
        <v>50</v>
      </c>
      <c r="AN669">
        <v>607</v>
      </c>
      <c r="AO669">
        <v>0.02</v>
      </c>
      <c r="AP669">
        <v>1</v>
      </c>
    </row>
    <row r="670" spans="1:42" x14ac:dyDescent="0.3">
      <c r="A670" t="s">
        <v>26</v>
      </c>
      <c r="B670">
        <v>1000</v>
      </c>
      <c r="C670" t="s">
        <v>59</v>
      </c>
      <c r="D670" t="s">
        <v>51</v>
      </c>
      <c r="E670">
        <v>944</v>
      </c>
      <c r="F670">
        <v>0.04</v>
      </c>
      <c r="G670">
        <v>1</v>
      </c>
      <c r="S670" t="s">
        <v>26</v>
      </c>
      <c r="T670">
        <v>4600</v>
      </c>
      <c r="U670" t="s">
        <v>65</v>
      </c>
      <c r="V670" t="s">
        <v>51</v>
      </c>
      <c r="W670">
        <v>4527.0600000000004</v>
      </c>
      <c r="X670">
        <v>0.15</v>
      </c>
      <c r="Y670">
        <v>62</v>
      </c>
      <c r="AI670" t="s">
        <v>26</v>
      </c>
      <c r="AJ670">
        <v>900</v>
      </c>
      <c r="AK670" t="s">
        <v>57</v>
      </c>
      <c r="AL670">
        <v>45</v>
      </c>
      <c r="AM670" t="s">
        <v>49</v>
      </c>
      <c r="AN670">
        <v>901</v>
      </c>
      <c r="AO670">
        <v>0.3</v>
      </c>
      <c r="AP670">
        <v>8</v>
      </c>
    </row>
    <row r="671" spans="1:42" x14ac:dyDescent="0.3">
      <c r="A671" t="s">
        <v>26</v>
      </c>
      <c r="B671">
        <v>500</v>
      </c>
      <c r="C671" t="s">
        <v>56</v>
      </c>
      <c r="D671" t="s">
        <v>50</v>
      </c>
      <c r="E671">
        <v>492.72</v>
      </c>
      <c r="F671">
        <v>0.19</v>
      </c>
      <c r="G671">
        <v>44</v>
      </c>
      <c r="S671" t="s">
        <v>26</v>
      </c>
      <c r="T671">
        <v>1200</v>
      </c>
      <c r="U671" t="s">
        <v>65</v>
      </c>
      <c r="V671" t="s">
        <v>49</v>
      </c>
      <c r="W671">
        <v>1115.6600000000001</v>
      </c>
      <c r="X671">
        <v>0.53</v>
      </c>
      <c r="Y671">
        <v>338</v>
      </c>
      <c r="AI671" t="s">
        <v>27</v>
      </c>
      <c r="AJ671">
        <v>1700</v>
      </c>
      <c r="AK671" t="s">
        <v>58</v>
      </c>
      <c r="AL671">
        <v>45</v>
      </c>
      <c r="AM671" t="s">
        <v>51</v>
      </c>
      <c r="AN671">
        <v>1771</v>
      </c>
      <c r="AO671">
        <v>7.0000000000000007E-2</v>
      </c>
      <c r="AP671">
        <v>1</v>
      </c>
    </row>
    <row r="672" spans="1:42" x14ac:dyDescent="0.3">
      <c r="A672" t="s">
        <v>26</v>
      </c>
      <c r="B672">
        <v>4600</v>
      </c>
      <c r="C672" t="s">
        <v>57</v>
      </c>
      <c r="D672" t="s">
        <v>49</v>
      </c>
      <c r="E672">
        <v>4651</v>
      </c>
      <c r="F672">
        <v>0.23</v>
      </c>
      <c r="G672">
        <v>8</v>
      </c>
      <c r="S672" t="s">
        <v>27</v>
      </c>
      <c r="T672">
        <v>3300</v>
      </c>
      <c r="U672" t="s">
        <v>65</v>
      </c>
      <c r="V672" t="s">
        <v>51</v>
      </c>
      <c r="W672">
        <v>3278.7</v>
      </c>
      <c r="X672">
        <v>0.08</v>
      </c>
      <c r="Y672">
        <v>87</v>
      </c>
      <c r="AI672" t="s">
        <v>27</v>
      </c>
      <c r="AJ672">
        <v>4600</v>
      </c>
      <c r="AK672" t="s">
        <v>58</v>
      </c>
      <c r="AL672">
        <v>45</v>
      </c>
      <c r="AM672" t="s">
        <v>51</v>
      </c>
      <c r="AN672">
        <v>4609</v>
      </c>
      <c r="AO672">
        <v>7.0000000000000007E-2</v>
      </c>
      <c r="AP672">
        <v>1</v>
      </c>
    </row>
    <row r="673" spans="1:42" x14ac:dyDescent="0.3">
      <c r="A673" t="s">
        <v>26</v>
      </c>
      <c r="B673">
        <v>900</v>
      </c>
      <c r="C673" t="s">
        <v>58</v>
      </c>
      <c r="D673" t="s">
        <v>49</v>
      </c>
      <c r="E673">
        <v>882.19</v>
      </c>
      <c r="F673">
        <v>0.55000000000000004</v>
      </c>
      <c r="G673">
        <v>349</v>
      </c>
      <c r="S673" t="s">
        <v>27</v>
      </c>
      <c r="T673">
        <v>1000</v>
      </c>
      <c r="U673" t="s">
        <v>64</v>
      </c>
      <c r="V673" t="s">
        <v>51</v>
      </c>
      <c r="W673">
        <v>849.94</v>
      </c>
      <c r="X673">
        <v>0.13</v>
      </c>
      <c r="Y673">
        <v>35</v>
      </c>
      <c r="AI673" t="s">
        <v>28</v>
      </c>
      <c r="AJ673">
        <v>2400</v>
      </c>
      <c r="AK673" t="s">
        <v>57</v>
      </c>
      <c r="AL673">
        <v>45</v>
      </c>
      <c r="AM673" t="s">
        <v>49</v>
      </c>
      <c r="AN673">
        <v>2472</v>
      </c>
      <c r="AO673">
        <v>0.03</v>
      </c>
      <c r="AP673">
        <v>1</v>
      </c>
    </row>
    <row r="674" spans="1:42" x14ac:dyDescent="0.3">
      <c r="A674" t="s">
        <v>27</v>
      </c>
      <c r="B674">
        <v>400</v>
      </c>
      <c r="C674" t="s">
        <v>58</v>
      </c>
      <c r="D674" t="s">
        <v>51</v>
      </c>
      <c r="E674">
        <v>425.04</v>
      </c>
      <c r="F674">
        <v>0.17</v>
      </c>
      <c r="G674">
        <v>92</v>
      </c>
      <c r="S674" t="s">
        <v>27</v>
      </c>
      <c r="T674">
        <v>900</v>
      </c>
      <c r="U674" t="s">
        <v>64</v>
      </c>
      <c r="V674" t="s">
        <v>49</v>
      </c>
      <c r="W674">
        <v>766.3</v>
      </c>
      <c r="X674">
        <v>0.28000000000000003</v>
      </c>
      <c r="Y674">
        <v>193</v>
      </c>
      <c r="AI674" t="s">
        <v>26</v>
      </c>
      <c r="AJ674">
        <v>5000</v>
      </c>
      <c r="AK674" t="s">
        <v>58</v>
      </c>
      <c r="AL674">
        <v>45</v>
      </c>
      <c r="AM674" t="s">
        <v>51</v>
      </c>
      <c r="AN674">
        <v>5304</v>
      </c>
      <c r="AO674">
        <v>0.12</v>
      </c>
      <c r="AP674">
        <v>1</v>
      </c>
    </row>
    <row r="675" spans="1:42" x14ac:dyDescent="0.3">
      <c r="A675" t="s">
        <v>27</v>
      </c>
      <c r="B675">
        <v>900</v>
      </c>
      <c r="C675" t="s">
        <v>57</v>
      </c>
      <c r="D675" t="s">
        <v>51</v>
      </c>
      <c r="E675">
        <v>828.04</v>
      </c>
      <c r="F675">
        <v>0.16</v>
      </c>
      <c r="G675">
        <v>21</v>
      </c>
      <c r="S675" t="s">
        <v>26</v>
      </c>
      <c r="T675">
        <v>4400</v>
      </c>
      <c r="U675" t="s">
        <v>65</v>
      </c>
      <c r="V675" t="s">
        <v>50</v>
      </c>
      <c r="W675">
        <v>4448.68</v>
      </c>
      <c r="X675">
        <v>0.09</v>
      </c>
      <c r="Y675">
        <v>22</v>
      </c>
      <c r="AI675" t="s">
        <v>28</v>
      </c>
      <c r="AJ675">
        <v>5000</v>
      </c>
      <c r="AK675" t="s">
        <v>58</v>
      </c>
      <c r="AL675">
        <v>45</v>
      </c>
      <c r="AM675" t="s">
        <v>50</v>
      </c>
      <c r="AN675">
        <v>6081</v>
      </c>
      <c r="AO675">
        <v>0.18</v>
      </c>
      <c r="AP675">
        <v>1</v>
      </c>
    </row>
    <row r="676" spans="1:42" x14ac:dyDescent="0.3">
      <c r="A676" t="s">
        <v>27</v>
      </c>
      <c r="B676">
        <v>1200</v>
      </c>
      <c r="C676" t="s">
        <v>56</v>
      </c>
      <c r="D676" t="s">
        <v>50</v>
      </c>
      <c r="E676">
        <v>1063.0899999999999</v>
      </c>
      <c r="F676">
        <v>0.19</v>
      </c>
      <c r="G676">
        <v>16</v>
      </c>
      <c r="S676" t="s">
        <v>28</v>
      </c>
      <c r="T676">
        <v>1700</v>
      </c>
      <c r="U676" t="s">
        <v>65</v>
      </c>
      <c r="V676" t="s">
        <v>49</v>
      </c>
      <c r="W676">
        <v>1555.93</v>
      </c>
      <c r="X676">
        <v>0.46</v>
      </c>
      <c r="Y676">
        <v>144</v>
      </c>
      <c r="AI676" t="s">
        <v>26</v>
      </c>
      <c r="AJ676">
        <v>700</v>
      </c>
      <c r="AK676" t="s">
        <v>57</v>
      </c>
      <c r="AL676">
        <v>45</v>
      </c>
      <c r="AM676" t="s">
        <v>51</v>
      </c>
      <c r="AN676">
        <v>730</v>
      </c>
      <c r="AO676">
        <v>0.06</v>
      </c>
      <c r="AP676">
        <v>1</v>
      </c>
    </row>
    <row r="677" spans="1:42" x14ac:dyDescent="0.3">
      <c r="A677" t="s">
        <v>26</v>
      </c>
      <c r="B677">
        <v>1100</v>
      </c>
      <c r="C677" t="s">
        <v>56</v>
      </c>
      <c r="D677" t="s">
        <v>51</v>
      </c>
      <c r="E677">
        <v>968.69</v>
      </c>
      <c r="F677">
        <v>0.1</v>
      </c>
      <c r="G677">
        <v>13</v>
      </c>
      <c r="S677" t="s">
        <v>26</v>
      </c>
      <c r="T677">
        <v>2800</v>
      </c>
      <c r="U677" t="s">
        <v>65</v>
      </c>
      <c r="V677" t="s">
        <v>51</v>
      </c>
      <c r="W677">
        <v>2681.97</v>
      </c>
      <c r="X677">
        <v>0.1</v>
      </c>
      <c r="Y677">
        <v>114</v>
      </c>
      <c r="AI677" t="s">
        <v>28</v>
      </c>
      <c r="AJ677">
        <v>2100</v>
      </c>
      <c r="AK677" t="s">
        <v>57</v>
      </c>
      <c r="AL677">
        <v>45</v>
      </c>
      <c r="AM677" t="s">
        <v>49</v>
      </c>
      <c r="AN677">
        <v>2151.5</v>
      </c>
      <c r="AO677">
        <v>0.53</v>
      </c>
      <c r="AP677">
        <v>2</v>
      </c>
    </row>
    <row r="678" spans="1:42" x14ac:dyDescent="0.3">
      <c r="A678" t="s">
        <v>26</v>
      </c>
      <c r="B678">
        <v>3800</v>
      </c>
      <c r="C678" t="s">
        <v>58</v>
      </c>
      <c r="D678" t="s">
        <v>51</v>
      </c>
      <c r="E678">
        <v>3849.86</v>
      </c>
      <c r="F678">
        <v>0.12</v>
      </c>
      <c r="G678">
        <v>59</v>
      </c>
      <c r="S678" t="s">
        <v>26</v>
      </c>
      <c r="T678">
        <v>1900</v>
      </c>
      <c r="U678" t="s">
        <v>65</v>
      </c>
      <c r="V678" t="s">
        <v>50</v>
      </c>
      <c r="W678">
        <v>1622.79</v>
      </c>
      <c r="X678">
        <v>0.19</v>
      </c>
      <c r="Y678">
        <v>47</v>
      </c>
      <c r="AI678" t="s">
        <v>26</v>
      </c>
      <c r="AJ678">
        <v>4800</v>
      </c>
      <c r="AK678" t="s">
        <v>57</v>
      </c>
      <c r="AL678">
        <v>45</v>
      </c>
      <c r="AM678" t="s">
        <v>50</v>
      </c>
      <c r="AN678">
        <v>4803</v>
      </c>
      <c r="AO678">
        <v>0.02</v>
      </c>
      <c r="AP678">
        <v>1</v>
      </c>
    </row>
    <row r="679" spans="1:42" x14ac:dyDescent="0.3">
      <c r="A679" t="s">
        <v>26</v>
      </c>
      <c r="B679">
        <v>900</v>
      </c>
      <c r="C679" t="s">
        <v>57</v>
      </c>
      <c r="D679" t="s">
        <v>51</v>
      </c>
      <c r="E679">
        <v>873.2</v>
      </c>
      <c r="F679">
        <v>0.13</v>
      </c>
      <c r="G679">
        <v>20</v>
      </c>
      <c r="S679" t="s">
        <v>28</v>
      </c>
      <c r="T679">
        <v>1900</v>
      </c>
      <c r="U679" t="s">
        <v>64</v>
      </c>
      <c r="V679" t="s">
        <v>49</v>
      </c>
      <c r="W679">
        <v>1410.06</v>
      </c>
      <c r="X679">
        <v>0.15</v>
      </c>
      <c r="Y679">
        <v>32</v>
      </c>
      <c r="AI679" t="s">
        <v>26</v>
      </c>
      <c r="AJ679">
        <v>2100</v>
      </c>
      <c r="AK679" t="s">
        <v>57</v>
      </c>
      <c r="AL679">
        <v>45</v>
      </c>
      <c r="AM679" t="s">
        <v>51</v>
      </c>
      <c r="AN679">
        <v>2190</v>
      </c>
      <c r="AO679">
        <v>0.04</v>
      </c>
      <c r="AP679">
        <v>1</v>
      </c>
    </row>
    <row r="680" spans="1:42" x14ac:dyDescent="0.3">
      <c r="A680" t="s">
        <v>28</v>
      </c>
      <c r="B680">
        <v>1300</v>
      </c>
      <c r="C680" t="s">
        <v>56</v>
      </c>
      <c r="D680" t="s">
        <v>50</v>
      </c>
      <c r="E680">
        <v>822.22</v>
      </c>
      <c r="F680">
        <v>0.03</v>
      </c>
      <c r="G680">
        <v>106</v>
      </c>
      <c r="S680" t="s">
        <v>27</v>
      </c>
      <c r="T680">
        <v>1400</v>
      </c>
      <c r="U680" t="s">
        <v>65</v>
      </c>
      <c r="V680" t="s">
        <v>51</v>
      </c>
      <c r="W680">
        <v>1275.3599999999999</v>
      </c>
      <c r="X680">
        <v>0.11</v>
      </c>
      <c r="Y680">
        <v>302</v>
      </c>
      <c r="AI680" t="s">
        <v>28</v>
      </c>
      <c r="AJ680">
        <v>1900</v>
      </c>
      <c r="AK680" t="s">
        <v>58</v>
      </c>
      <c r="AL680">
        <v>45</v>
      </c>
      <c r="AM680" t="s">
        <v>49</v>
      </c>
      <c r="AN680">
        <v>891</v>
      </c>
      <c r="AO680">
        <v>0.18</v>
      </c>
      <c r="AP680">
        <v>1</v>
      </c>
    </row>
    <row r="681" spans="1:42" x14ac:dyDescent="0.3">
      <c r="A681" t="s">
        <v>26</v>
      </c>
      <c r="B681">
        <v>200</v>
      </c>
      <c r="C681" t="s">
        <v>56</v>
      </c>
      <c r="D681" t="s">
        <v>51</v>
      </c>
      <c r="E681">
        <v>254.1</v>
      </c>
      <c r="F681">
        <v>0.04</v>
      </c>
      <c r="G681">
        <v>10</v>
      </c>
      <c r="S681" t="s">
        <v>27</v>
      </c>
      <c r="T681">
        <v>1100</v>
      </c>
      <c r="U681" t="s">
        <v>65</v>
      </c>
      <c r="V681" t="s">
        <v>49</v>
      </c>
      <c r="W681">
        <v>1040.78</v>
      </c>
      <c r="X681">
        <v>0.52</v>
      </c>
      <c r="Y681">
        <v>299</v>
      </c>
      <c r="AI681" t="s">
        <v>26</v>
      </c>
      <c r="AJ681">
        <v>1300</v>
      </c>
      <c r="AK681" t="s">
        <v>57</v>
      </c>
      <c r="AL681">
        <v>45</v>
      </c>
      <c r="AM681" t="s">
        <v>49</v>
      </c>
      <c r="AN681">
        <v>1330.5</v>
      </c>
      <c r="AO681">
        <v>0.38</v>
      </c>
      <c r="AP681">
        <v>4</v>
      </c>
    </row>
    <row r="682" spans="1:42" x14ac:dyDescent="0.3">
      <c r="A682" t="s">
        <v>26</v>
      </c>
      <c r="B682">
        <v>1500</v>
      </c>
      <c r="C682" t="s">
        <v>58</v>
      </c>
      <c r="D682" t="s">
        <v>49</v>
      </c>
      <c r="E682">
        <v>1260.6600000000001</v>
      </c>
      <c r="F682">
        <v>0.42</v>
      </c>
      <c r="G682">
        <v>146</v>
      </c>
      <c r="S682" t="s">
        <v>26</v>
      </c>
      <c r="T682">
        <v>600</v>
      </c>
      <c r="U682" t="s">
        <v>64</v>
      </c>
      <c r="V682" t="s">
        <v>50</v>
      </c>
      <c r="W682">
        <v>597.66999999999996</v>
      </c>
      <c r="X682">
        <v>0.25</v>
      </c>
      <c r="Y682">
        <v>46</v>
      </c>
      <c r="AI682" t="s">
        <v>26</v>
      </c>
      <c r="AJ682">
        <v>800</v>
      </c>
      <c r="AK682" t="s">
        <v>57</v>
      </c>
      <c r="AL682">
        <v>45</v>
      </c>
      <c r="AM682" t="s">
        <v>49</v>
      </c>
      <c r="AN682">
        <v>836.5</v>
      </c>
      <c r="AO682">
        <v>0.42</v>
      </c>
      <c r="AP682">
        <v>2</v>
      </c>
    </row>
    <row r="683" spans="1:42" x14ac:dyDescent="0.3">
      <c r="A683" t="s">
        <v>27</v>
      </c>
      <c r="B683">
        <v>3300</v>
      </c>
      <c r="C683" t="s">
        <v>58</v>
      </c>
      <c r="D683" t="s">
        <v>50</v>
      </c>
      <c r="E683">
        <v>3352.82</v>
      </c>
      <c r="F683">
        <v>0.08</v>
      </c>
      <c r="G683">
        <v>17</v>
      </c>
      <c r="S683" t="s">
        <v>27</v>
      </c>
      <c r="T683">
        <v>2800</v>
      </c>
      <c r="U683" t="s">
        <v>65</v>
      </c>
      <c r="V683" t="s">
        <v>51</v>
      </c>
      <c r="W683">
        <v>2707.89</v>
      </c>
      <c r="X683">
        <v>0.1</v>
      </c>
      <c r="Y683">
        <v>112</v>
      </c>
      <c r="AI683" t="s">
        <v>28</v>
      </c>
      <c r="AJ683">
        <v>10000</v>
      </c>
      <c r="AK683" t="s">
        <v>57</v>
      </c>
      <c r="AL683">
        <v>45</v>
      </c>
      <c r="AP683">
        <v>1437</v>
      </c>
    </row>
    <row r="684" spans="1:42" x14ac:dyDescent="0.3">
      <c r="A684" t="s">
        <v>28</v>
      </c>
      <c r="B684">
        <v>1000</v>
      </c>
      <c r="C684" t="s">
        <v>57</v>
      </c>
      <c r="D684" t="s">
        <v>49</v>
      </c>
      <c r="E684">
        <v>1007.61</v>
      </c>
      <c r="F684">
        <v>0.31</v>
      </c>
      <c r="G684">
        <v>75</v>
      </c>
      <c r="S684" t="s">
        <v>28</v>
      </c>
      <c r="T684">
        <v>3800</v>
      </c>
      <c r="U684" t="s">
        <v>65</v>
      </c>
      <c r="V684" t="s">
        <v>49</v>
      </c>
      <c r="W684">
        <v>3851.6</v>
      </c>
      <c r="X684">
        <v>0.38</v>
      </c>
      <c r="Y684">
        <v>63</v>
      </c>
      <c r="AI684" t="s">
        <v>28</v>
      </c>
      <c r="AJ684">
        <v>1200</v>
      </c>
      <c r="AK684" t="s">
        <v>58</v>
      </c>
      <c r="AL684">
        <v>45</v>
      </c>
      <c r="AM684" t="s">
        <v>49</v>
      </c>
      <c r="AN684">
        <v>1129.33</v>
      </c>
      <c r="AO684">
        <v>0.62</v>
      </c>
      <c r="AP684">
        <v>5</v>
      </c>
    </row>
    <row r="685" spans="1:42" x14ac:dyDescent="0.3">
      <c r="A685" t="s">
        <v>28</v>
      </c>
      <c r="B685">
        <v>4300</v>
      </c>
      <c r="C685" t="s">
        <v>57</v>
      </c>
      <c r="D685" t="s">
        <v>50</v>
      </c>
      <c r="E685">
        <v>4356.7700000000004</v>
      </c>
      <c r="F685">
        <v>0.11</v>
      </c>
      <c r="G685">
        <v>18</v>
      </c>
      <c r="S685" t="s">
        <v>27</v>
      </c>
      <c r="T685">
        <v>4000</v>
      </c>
      <c r="U685" t="s">
        <v>65</v>
      </c>
      <c r="V685" t="s">
        <v>51</v>
      </c>
      <c r="W685">
        <v>4020.56</v>
      </c>
      <c r="X685">
        <v>0.12</v>
      </c>
      <c r="Y685">
        <v>92</v>
      </c>
      <c r="AI685" t="s">
        <v>26</v>
      </c>
      <c r="AJ685">
        <v>3000</v>
      </c>
      <c r="AK685" t="s">
        <v>57</v>
      </c>
      <c r="AL685">
        <v>45</v>
      </c>
      <c r="AM685" t="s">
        <v>50</v>
      </c>
      <c r="AN685">
        <v>904</v>
      </c>
      <c r="AO685">
        <v>0.23</v>
      </c>
      <c r="AP685">
        <v>1</v>
      </c>
    </row>
    <row r="686" spans="1:42" x14ac:dyDescent="0.3">
      <c r="A686" t="s">
        <v>28</v>
      </c>
      <c r="B686">
        <v>800</v>
      </c>
      <c r="C686" t="s">
        <v>58</v>
      </c>
      <c r="D686" t="s">
        <v>50</v>
      </c>
      <c r="E686">
        <v>807.17</v>
      </c>
      <c r="F686">
        <v>0.37</v>
      </c>
      <c r="G686">
        <v>146</v>
      </c>
      <c r="S686" t="s">
        <v>26</v>
      </c>
      <c r="T686">
        <v>3900</v>
      </c>
      <c r="U686" t="s">
        <v>65</v>
      </c>
      <c r="V686" t="s">
        <v>49</v>
      </c>
      <c r="W686">
        <v>3513.07</v>
      </c>
      <c r="X686">
        <v>0.33</v>
      </c>
      <c r="Y686">
        <v>15</v>
      </c>
      <c r="AI686" t="s">
        <v>27</v>
      </c>
      <c r="AJ686">
        <v>2000</v>
      </c>
      <c r="AK686" t="s">
        <v>58</v>
      </c>
      <c r="AL686">
        <v>45</v>
      </c>
      <c r="AM686" t="s">
        <v>51</v>
      </c>
      <c r="AN686">
        <v>987</v>
      </c>
      <c r="AO686">
        <v>0.09</v>
      </c>
      <c r="AP686">
        <v>1</v>
      </c>
    </row>
    <row r="687" spans="1:42" x14ac:dyDescent="0.3">
      <c r="A687" t="s">
        <v>28</v>
      </c>
      <c r="B687">
        <v>600</v>
      </c>
      <c r="C687" t="s">
        <v>56</v>
      </c>
      <c r="D687" t="s">
        <v>49</v>
      </c>
      <c r="E687">
        <v>570.66</v>
      </c>
      <c r="F687">
        <v>0.09</v>
      </c>
      <c r="G687">
        <v>402</v>
      </c>
      <c r="S687" t="s">
        <v>27</v>
      </c>
      <c r="T687">
        <v>3500</v>
      </c>
      <c r="U687" t="s">
        <v>65</v>
      </c>
      <c r="V687" t="s">
        <v>50</v>
      </c>
      <c r="W687">
        <v>3538.35</v>
      </c>
      <c r="X687">
        <v>0.19</v>
      </c>
      <c r="Y687">
        <v>17</v>
      </c>
      <c r="AI687" t="s">
        <v>27</v>
      </c>
      <c r="AJ687">
        <v>900</v>
      </c>
      <c r="AK687" t="s">
        <v>58</v>
      </c>
      <c r="AL687">
        <v>45</v>
      </c>
      <c r="AM687" t="s">
        <v>49</v>
      </c>
      <c r="AN687">
        <v>896.66</v>
      </c>
      <c r="AO687">
        <v>0.19</v>
      </c>
      <c r="AP687">
        <v>3</v>
      </c>
    </row>
    <row r="688" spans="1:42" x14ac:dyDescent="0.3">
      <c r="A688" t="s">
        <v>27</v>
      </c>
      <c r="B688">
        <v>2300</v>
      </c>
      <c r="C688" t="s">
        <v>58</v>
      </c>
      <c r="D688" t="s">
        <v>50</v>
      </c>
      <c r="E688">
        <v>2089.4299999999998</v>
      </c>
      <c r="F688">
        <v>0.17</v>
      </c>
      <c r="G688">
        <v>41</v>
      </c>
      <c r="S688" t="s">
        <v>28</v>
      </c>
      <c r="T688">
        <v>3400</v>
      </c>
      <c r="U688" t="s">
        <v>65</v>
      </c>
      <c r="V688" t="s">
        <v>50</v>
      </c>
      <c r="W688">
        <v>3425.67</v>
      </c>
      <c r="X688">
        <v>0.12</v>
      </c>
      <c r="Y688">
        <v>87</v>
      </c>
      <c r="AI688" t="s">
        <v>28</v>
      </c>
      <c r="AJ688">
        <v>600</v>
      </c>
      <c r="AK688" t="s">
        <v>57</v>
      </c>
      <c r="AL688">
        <v>45</v>
      </c>
      <c r="AM688" t="s">
        <v>49</v>
      </c>
      <c r="AN688">
        <v>818.5</v>
      </c>
      <c r="AO688">
        <v>0.03</v>
      </c>
      <c r="AP688">
        <v>2</v>
      </c>
    </row>
    <row r="689" spans="1:42" x14ac:dyDescent="0.3">
      <c r="A689" t="s">
        <v>27</v>
      </c>
      <c r="B689">
        <v>1700</v>
      </c>
      <c r="C689" t="s">
        <v>58</v>
      </c>
      <c r="D689" t="s">
        <v>49</v>
      </c>
      <c r="E689">
        <v>1367.33</v>
      </c>
      <c r="F689">
        <v>0.42</v>
      </c>
      <c r="G689">
        <v>69</v>
      </c>
      <c r="S689" t="s">
        <v>26</v>
      </c>
      <c r="T689">
        <v>3800</v>
      </c>
      <c r="U689" t="s">
        <v>64</v>
      </c>
      <c r="V689" t="s">
        <v>50</v>
      </c>
      <c r="W689">
        <v>3832.25</v>
      </c>
      <c r="X689">
        <v>0.02</v>
      </c>
      <c r="Y689">
        <v>4</v>
      </c>
      <c r="AI689" t="s">
        <v>27</v>
      </c>
      <c r="AJ689">
        <v>1000</v>
      </c>
      <c r="AK689" t="s">
        <v>57</v>
      </c>
      <c r="AL689">
        <v>45</v>
      </c>
      <c r="AM689" t="s">
        <v>49</v>
      </c>
      <c r="AN689">
        <v>991.5</v>
      </c>
      <c r="AO689">
        <v>0.28999999999999998</v>
      </c>
      <c r="AP689">
        <v>2</v>
      </c>
    </row>
    <row r="690" spans="1:42" x14ac:dyDescent="0.3">
      <c r="A690" t="s">
        <v>27</v>
      </c>
      <c r="B690">
        <v>1500</v>
      </c>
      <c r="C690" t="s">
        <v>58</v>
      </c>
      <c r="D690" t="s">
        <v>51</v>
      </c>
      <c r="E690">
        <v>1320.13</v>
      </c>
      <c r="F690">
        <v>0.13</v>
      </c>
      <c r="G690">
        <v>264</v>
      </c>
      <c r="S690" t="s">
        <v>26</v>
      </c>
      <c r="T690">
        <v>2200</v>
      </c>
      <c r="U690" t="s">
        <v>65</v>
      </c>
      <c r="V690" t="s">
        <v>49</v>
      </c>
      <c r="W690">
        <v>1756.33</v>
      </c>
      <c r="X690">
        <v>0.2</v>
      </c>
      <c r="Y690">
        <v>22</v>
      </c>
      <c r="AI690" t="s">
        <v>27</v>
      </c>
      <c r="AJ690">
        <v>4700</v>
      </c>
      <c r="AK690" t="s">
        <v>57</v>
      </c>
      <c r="AL690">
        <v>45</v>
      </c>
      <c r="AM690" t="s">
        <v>50</v>
      </c>
      <c r="AN690">
        <v>4796</v>
      </c>
      <c r="AO690">
        <v>0.02</v>
      </c>
      <c r="AP690">
        <v>1</v>
      </c>
    </row>
    <row r="691" spans="1:42" x14ac:dyDescent="0.3">
      <c r="A691" t="s">
        <v>26</v>
      </c>
      <c r="B691">
        <v>1300</v>
      </c>
      <c r="C691" t="s">
        <v>56</v>
      </c>
      <c r="D691" t="s">
        <v>51</v>
      </c>
      <c r="E691">
        <v>795.19</v>
      </c>
      <c r="F691">
        <v>0.1</v>
      </c>
      <c r="G691">
        <v>96</v>
      </c>
      <c r="S691" t="s">
        <v>26</v>
      </c>
      <c r="T691">
        <v>200</v>
      </c>
      <c r="U691" t="s">
        <v>65</v>
      </c>
      <c r="V691" t="s">
        <v>49</v>
      </c>
      <c r="W691">
        <v>287</v>
      </c>
      <c r="X691">
        <v>0.26</v>
      </c>
      <c r="Y691">
        <v>1</v>
      </c>
      <c r="AI691" t="s">
        <v>27</v>
      </c>
      <c r="AJ691">
        <v>2200</v>
      </c>
      <c r="AK691" t="s">
        <v>57</v>
      </c>
      <c r="AL691">
        <v>45</v>
      </c>
      <c r="AM691" t="s">
        <v>50</v>
      </c>
      <c r="AN691">
        <v>2204</v>
      </c>
      <c r="AO691">
        <v>0.24</v>
      </c>
      <c r="AP691">
        <v>1</v>
      </c>
    </row>
    <row r="692" spans="1:42" x14ac:dyDescent="0.3">
      <c r="A692" t="s">
        <v>26</v>
      </c>
      <c r="B692">
        <v>1100</v>
      </c>
      <c r="C692" t="s">
        <v>57</v>
      </c>
      <c r="D692" t="s">
        <v>49</v>
      </c>
      <c r="E692">
        <v>1064.6199999999999</v>
      </c>
      <c r="F692">
        <v>0.4</v>
      </c>
      <c r="G692">
        <v>61</v>
      </c>
      <c r="S692" t="s">
        <v>28</v>
      </c>
      <c r="T692">
        <v>1100</v>
      </c>
      <c r="U692" t="s">
        <v>64</v>
      </c>
      <c r="V692" t="s">
        <v>50</v>
      </c>
      <c r="W692">
        <v>1058.3800000000001</v>
      </c>
      <c r="X692">
        <v>0.24</v>
      </c>
      <c r="Y692">
        <v>36</v>
      </c>
      <c r="AI692" t="s">
        <v>27</v>
      </c>
      <c r="AJ692">
        <v>1500</v>
      </c>
      <c r="AK692" t="s">
        <v>58</v>
      </c>
      <c r="AL692">
        <v>45</v>
      </c>
      <c r="AM692" t="s">
        <v>49</v>
      </c>
      <c r="AN692">
        <v>1436</v>
      </c>
      <c r="AO692">
        <v>1.39</v>
      </c>
      <c r="AP692">
        <v>1</v>
      </c>
    </row>
    <row r="693" spans="1:42" x14ac:dyDescent="0.3">
      <c r="A693" t="s">
        <v>26</v>
      </c>
      <c r="B693">
        <v>2900</v>
      </c>
      <c r="C693" t="s">
        <v>57</v>
      </c>
      <c r="D693" t="s">
        <v>51</v>
      </c>
      <c r="E693">
        <v>2767.63</v>
      </c>
      <c r="F693">
        <v>0.09</v>
      </c>
      <c r="G693">
        <v>38</v>
      </c>
      <c r="S693" t="s">
        <v>28</v>
      </c>
      <c r="T693">
        <v>1200</v>
      </c>
      <c r="U693" t="s">
        <v>66</v>
      </c>
      <c r="V693" t="s">
        <v>49</v>
      </c>
      <c r="W693">
        <v>1100</v>
      </c>
      <c r="X693">
        <v>0.42</v>
      </c>
      <c r="Y693">
        <v>8</v>
      </c>
      <c r="AI693" t="s">
        <v>27</v>
      </c>
      <c r="AJ693">
        <v>5000</v>
      </c>
      <c r="AK693" t="s">
        <v>57</v>
      </c>
      <c r="AL693">
        <v>45</v>
      </c>
      <c r="AM693" t="s">
        <v>51</v>
      </c>
      <c r="AN693">
        <v>7200.25</v>
      </c>
      <c r="AO693">
        <v>7.0000000000000007E-2</v>
      </c>
      <c r="AP693">
        <v>4</v>
      </c>
    </row>
    <row r="694" spans="1:42" x14ac:dyDescent="0.3">
      <c r="A694" t="s">
        <v>26</v>
      </c>
      <c r="B694">
        <v>4200</v>
      </c>
      <c r="C694" t="s">
        <v>57</v>
      </c>
      <c r="D694" t="s">
        <v>51</v>
      </c>
      <c r="E694">
        <v>4207.46</v>
      </c>
      <c r="F694">
        <v>7.0000000000000007E-2</v>
      </c>
      <c r="G694">
        <v>26</v>
      </c>
      <c r="S694" t="s">
        <v>26</v>
      </c>
      <c r="T694">
        <v>4000</v>
      </c>
      <c r="U694" t="s">
        <v>65</v>
      </c>
      <c r="V694" t="s">
        <v>50</v>
      </c>
      <c r="W694">
        <v>4044.12</v>
      </c>
      <c r="X694">
        <v>0.09</v>
      </c>
      <c r="Y694">
        <v>16</v>
      </c>
      <c r="AI694" t="s">
        <v>28</v>
      </c>
      <c r="AJ694">
        <v>1600</v>
      </c>
      <c r="AK694" t="s">
        <v>57</v>
      </c>
      <c r="AL694">
        <v>45</v>
      </c>
      <c r="AM694" t="s">
        <v>50</v>
      </c>
      <c r="AN694">
        <v>1546</v>
      </c>
      <c r="AO694">
        <v>0.02</v>
      </c>
      <c r="AP694">
        <v>3</v>
      </c>
    </row>
    <row r="695" spans="1:42" x14ac:dyDescent="0.3">
      <c r="A695" t="s">
        <v>26</v>
      </c>
      <c r="B695">
        <v>1400</v>
      </c>
      <c r="C695" t="s">
        <v>57</v>
      </c>
      <c r="D695" t="s">
        <v>51</v>
      </c>
      <c r="E695">
        <v>1281.98</v>
      </c>
      <c r="F695">
        <v>0.11</v>
      </c>
      <c r="G695">
        <v>92</v>
      </c>
      <c r="S695" t="s">
        <v>27</v>
      </c>
      <c r="T695">
        <v>1700</v>
      </c>
      <c r="U695" t="s">
        <v>66</v>
      </c>
      <c r="V695" t="s">
        <v>49</v>
      </c>
      <c r="W695">
        <v>1521.5</v>
      </c>
      <c r="X695">
        <v>0.24</v>
      </c>
      <c r="Y695">
        <v>2</v>
      </c>
      <c r="AI695" t="s">
        <v>27</v>
      </c>
      <c r="AJ695">
        <v>1100</v>
      </c>
      <c r="AK695" t="s">
        <v>58</v>
      </c>
      <c r="AL695">
        <v>45</v>
      </c>
      <c r="AM695" t="s">
        <v>49</v>
      </c>
      <c r="AN695">
        <v>772.66</v>
      </c>
      <c r="AO695">
        <v>0.41</v>
      </c>
      <c r="AP695">
        <v>4</v>
      </c>
    </row>
    <row r="696" spans="1:42" x14ac:dyDescent="0.3">
      <c r="A696" t="s">
        <v>28</v>
      </c>
      <c r="B696">
        <v>2900</v>
      </c>
      <c r="C696" t="s">
        <v>57</v>
      </c>
      <c r="D696" t="s">
        <v>50</v>
      </c>
      <c r="E696">
        <v>2953.5</v>
      </c>
      <c r="F696">
        <v>0.03</v>
      </c>
      <c r="G696">
        <v>12</v>
      </c>
      <c r="S696" t="s">
        <v>27</v>
      </c>
      <c r="T696">
        <v>4100</v>
      </c>
      <c r="U696" t="s">
        <v>64</v>
      </c>
      <c r="V696" t="s">
        <v>49</v>
      </c>
      <c r="W696">
        <v>3833.66</v>
      </c>
      <c r="X696">
        <v>0.14000000000000001</v>
      </c>
      <c r="Y696">
        <v>6</v>
      </c>
      <c r="AI696" t="s">
        <v>28</v>
      </c>
      <c r="AJ696">
        <v>2000</v>
      </c>
      <c r="AK696" t="s">
        <v>58</v>
      </c>
      <c r="AL696">
        <v>45</v>
      </c>
      <c r="AM696" t="s">
        <v>49</v>
      </c>
      <c r="AN696">
        <v>1369</v>
      </c>
      <c r="AO696">
        <v>0.19</v>
      </c>
      <c r="AP696">
        <v>2</v>
      </c>
    </row>
    <row r="697" spans="1:42" x14ac:dyDescent="0.3">
      <c r="A697" t="s">
        <v>28</v>
      </c>
      <c r="B697">
        <v>3400</v>
      </c>
      <c r="C697" t="s">
        <v>59</v>
      </c>
      <c r="D697" t="s">
        <v>49</v>
      </c>
      <c r="E697">
        <v>3337</v>
      </c>
      <c r="F697">
        <v>0.03</v>
      </c>
      <c r="G697">
        <v>2</v>
      </c>
      <c r="S697" t="s">
        <v>28</v>
      </c>
      <c r="T697">
        <v>4900</v>
      </c>
      <c r="U697" t="s">
        <v>64</v>
      </c>
      <c r="V697" t="s">
        <v>50</v>
      </c>
      <c r="W697">
        <v>4941.8500000000004</v>
      </c>
      <c r="X697">
        <v>0.08</v>
      </c>
      <c r="Y697">
        <v>7</v>
      </c>
      <c r="AI697" t="s">
        <v>26</v>
      </c>
      <c r="AJ697">
        <v>1000</v>
      </c>
      <c r="AK697" t="s">
        <v>58</v>
      </c>
      <c r="AL697">
        <v>45</v>
      </c>
      <c r="AM697" t="s">
        <v>50</v>
      </c>
      <c r="AO697">
        <v>0.27</v>
      </c>
      <c r="AP697">
        <v>1</v>
      </c>
    </row>
    <row r="698" spans="1:42" x14ac:dyDescent="0.3">
      <c r="A698" t="s">
        <v>28</v>
      </c>
      <c r="B698">
        <v>3000</v>
      </c>
      <c r="C698" t="s">
        <v>58</v>
      </c>
      <c r="D698" t="s">
        <v>49</v>
      </c>
      <c r="E698">
        <v>2937.2</v>
      </c>
      <c r="F698">
        <v>0.5</v>
      </c>
      <c r="G698">
        <v>35</v>
      </c>
      <c r="S698" t="s">
        <v>27</v>
      </c>
      <c r="T698">
        <v>4400</v>
      </c>
      <c r="U698" t="s">
        <v>65</v>
      </c>
      <c r="V698" t="s">
        <v>49</v>
      </c>
      <c r="W698">
        <v>4080</v>
      </c>
      <c r="X698">
        <v>0.64</v>
      </c>
      <c r="Y698">
        <v>13</v>
      </c>
      <c r="AI698" t="s">
        <v>27</v>
      </c>
      <c r="AJ698">
        <v>1700</v>
      </c>
      <c r="AK698" t="s">
        <v>57</v>
      </c>
      <c r="AL698">
        <v>45</v>
      </c>
      <c r="AM698" t="s">
        <v>50</v>
      </c>
      <c r="AN698">
        <v>1793</v>
      </c>
      <c r="AO698">
        <v>0.03</v>
      </c>
      <c r="AP698">
        <v>1</v>
      </c>
    </row>
    <row r="699" spans="1:42" x14ac:dyDescent="0.3">
      <c r="A699" t="s">
        <v>28</v>
      </c>
      <c r="B699">
        <v>2300</v>
      </c>
      <c r="C699" t="s">
        <v>56</v>
      </c>
      <c r="D699" t="s">
        <v>49</v>
      </c>
      <c r="E699">
        <v>2187.69</v>
      </c>
      <c r="F699">
        <v>0.12</v>
      </c>
      <c r="G699">
        <v>13</v>
      </c>
      <c r="S699" t="s">
        <v>26</v>
      </c>
      <c r="T699">
        <v>800</v>
      </c>
      <c r="U699" t="s">
        <v>66</v>
      </c>
      <c r="V699" t="s">
        <v>49</v>
      </c>
      <c r="W699">
        <v>831.42</v>
      </c>
      <c r="X699">
        <v>0.26</v>
      </c>
      <c r="Y699">
        <v>8</v>
      </c>
      <c r="AI699" t="s">
        <v>27</v>
      </c>
      <c r="AJ699">
        <v>5000</v>
      </c>
      <c r="AK699" t="s">
        <v>57</v>
      </c>
      <c r="AL699">
        <v>45</v>
      </c>
      <c r="AM699" t="s">
        <v>50</v>
      </c>
      <c r="AN699">
        <v>12275</v>
      </c>
      <c r="AO699">
        <v>7.0000000000000007E-2</v>
      </c>
      <c r="AP699">
        <v>4</v>
      </c>
    </row>
    <row r="700" spans="1:42" x14ac:dyDescent="0.3">
      <c r="A700" t="s">
        <v>27</v>
      </c>
      <c r="B700">
        <v>600</v>
      </c>
      <c r="C700" t="s">
        <v>57</v>
      </c>
      <c r="D700" t="s">
        <v>51</v>
      </c>
      <c r="E700">
        <v>627.73</v>
      </c>
      <c r="F700">
        <v>0.1</v>
      </c>
      <c r="G700">
        <v>15</v>
      </c>
      <c r="S700" t="s">
        <v>28</v>
      </c>
      <c r="T700">
        <v>1100</v>
      </c>
      <c r="U700" t="s">
        <v>66</v>
      </c>
      <c r="V700" t="s">
        <v>49</v>
      </c>
      <c r="W700">
        <v>1097.5</v>
      </c>
      <c r="X700">
        <v>0.74</v>
      </c>
      <c r="Y700">
        <v>8</v>
      </c>
      <c r="AI700" t="s">
        <v>27</v>
      </c>
      <c r="AJ700">
        <v>1700</v>
      </c>
      <c r="AK700" t="s">
        <v>58</v>
      </c>
      <c r="AL700">
        <v>45</v>
      </c>
      <c r="AM700" t="s">
        <v>49</v>
      </c>
      <c r="AN700">
        <v>989</v>
      </c>
      <c r="AO700">
        <v>2.8</v>
      </c>
      <c r="AP700">
        <v>1</v>
      </c>
    </row>
    <row r="701" spans="1:42" x14ac:dyDescent="0.3">
      <c r="A701" t="s">
        <v>27</v>
      </c>
      <c r="B701">
        <v>2100</v>
      </c>
      <c r="C701" t="s">
        <v>58</v>
      </c>
      <c r="D701" t="s">
        <v>50</v>
      </c>
      <c r="E701">
        <v>1921.1</v>
      </c>
      <c r="F701">
        <v>0.21</v>
      </c>
      <c r="G701">
        <v>35</v>
      </c>
      <c r="S701" t="s">
        <v>26</v>
      </c>
      <c r="T701">
        <v>2400</v>
      </c>
      <c r="U701" t="s">
        <v>62</v>
      </c>
      <c r="V701" t="s">
        <v>51</v>
      </c>
      <c r="W701">
        <v>1860</v>
      </c>
      <c r="X701">
        <v>0.06</v>
      </c>
      <c r="Y701">
        <v>2</v>
      </c>
      <c r="AI701" t="s">
        <v>28</v>
      </c>
      <c r="AJ701">
        <v>1000</v>
      </c>
      <c r="AK701" t="s">
        <v>58</v>
      </c>
      <c r="AL701">
        <v>45</v>
      </c>
      <c r="AM701" t="s">
        <v>49</v>
      </c>
      <c r="AN701">
        <v>1031</v>
      </c>
      <c r="AO701">
        <v>0.72</v>
      </c>
      <c r="AP701">
        <v>5</v>
      </c>
    </row>
    <row r="702" spans="1:42" x14ac:dyDescent="0.3">
      <c r="A702" t="s">
        <v>26</v>
      </c>
      <c r="B702">
        <v>3500</v>
      </c>
      <c r="C702" t="s">
        <v>56</v>
      </c>
      <c r="D702" t="s">
        <v>50</v>
      </c>
      <c r="E702">
        <v>3544.66</v>
      </c>
      <c r="F702">
        <v>0.05</v>
      </c>
      <c r="G702">
        <v>3</v>
      </c>
      <c r="S702" t="s">
        <v>28</v>
      </c>
      <c r="T702">
        <v>4200</v>
      </c>
      <c r="U702" t="s">
        <v>62</v>
      </c>
      <c r="V702" t="s">
        <v>50</v>
      </c>
      <c r="W702">
        <v>4250</v>
      </c>
      <c r="X702">
        <v>7.0000000000000007E-2</v>
      </c>
      <c r="Y702">
        <v>3</v>
      </c>
      <c r="AI702" t="s">
        <v>27</v>
      </c>
      <c r="AJ702">
        <v>4000</v>
      </c>
      <c r="AK702" t="s">
        <v>58</v>
      </c>
      <c r="AL702">
        <v>45</v>
      </c>
      <c r="AM702" t="s">
        <v>51</v>
      </c>
      <c r="AN702">
        <v>4085</v>
      </c>
      <c r="AO702">
        <v>0.19</v>
      </c>
      <c r="AP702">
        <v>1</v>
      </c>
    </row>
    <row r="703" spans="1:42" x14ac:dyDescent="0.3">
      <c r="A703" t="s">
        <v>27</v>
      </c>
      <c r="B703">
        <v>5000</v>
      </c>
      <c r="C703" t="s">
        <v>59</v>
      </c>
      <c r="D703" t="s">
        <v>49</v>
      </c>
      <c r="E703">
        <v>7703.71</v>
      </c>
      <c r="F703">
        <v>0.38</v>
      </c>
      <c r="G703">
        <v>7</v>
      </c>
      <c r="S703" t="s">
        <v>28</v>
      </c>
      <c r="T703">
        <v>3200</v>
      </c>
      <c r="U703" t="s">
        <v>62</v>
      </c>
      <c r="V703" t="s">
        <v>49</v>
      </c>
      <c r="W703">
        <v>3254</v>
      </c>
      <c r="X703">
        <v>0.31</v>
      </c>
      <c r="Y703">
        <v>1</v>
      </c>
      <c r="AI703" t="s">
        <v>27</v>
      </c>
      <c r="AJ703">
        <v>4300</v>
      </c>
      <c r="AK703" t="s">
        <v>57</v>
      </c>
      <c r="AL703">
        <v>45</v>
      </c>
      <c r="AM703" t="s">
        <v>49</v>
      </c>
      <c r="AN703">
        <v>4354</v>
      </c>
      <c r="AO703">
        <v>0.42</v>
      </c>
      <c r="AP703">
        <v>1</v>
      </c>
    </row>
    <row r="704" spans="1:42" x14ac:dyDescent="0.3">
      <c r="A704" t="s">
        <v>28</v>
      </c>
      <c r="B704">
        <v>3400</v>
      </c>
      <c r="C704" t="s">
        <v>56</v>
      </c>
      <c r="D704" t="s">
        <v>49</v>
      </c>
      <c r="E704">
        <v>3423.11</v>
      </c>
      <c r="F704">
        <v>0.17</v>
      </c>
      <c r="G704">
        <v>9</v>
      </c>
      <c r="S704" t="s">
        <v>26</v>
      </c>
      <c r="T704">
        <v>2500</v>
      </c>
      <c r="U704" t="s">
        <v>65</v>
      </c>
      <c r="V704" t="s">
        <v>49</v>
      </c>
      <c r="W704">
        <v>1988.9</v>
      </c>
      <c r="X704">
        <v>0.53</v>
      </c>
      <c r="Y704">
        <v>22</v>
      </c>
      <c r="AI704" t="s">
        <v>26</v>
      </c>
      <c r="AJ704">
        <v>1700</v>
      </c>
      <c r="AK704" t="s">
        <v>58</v>
      </c>
      <c r="AL704">
        <v>45</v>
      </c>
      <c r="AM704" t="s">
        <v>49</v>
      </c>
      <c r="AN704">
        <v>1253</v>
      </c>
      <c r="AO704">
        <v>0.16</v>
      </c>
      <c r="AP704">
        <v>1</v>
      </c>
    </row>
    <row r="705" spans="1:42" x14ac:dyDescent="0.3">
      <c r="A705" t="s">
        <v>26</v>
      </c>
      <c r="B705">
        <v>3000</v>
      </c>
      <c r="C705" t="s">
        <v>56</v>
      </c>
      <c r="D705" t="s">
        <v>49</v>
      </c>
      <c r="E705">
        <v>2614.4</v>
      </c>
      <c r="F705">
        <v>0.18</v>
      </c>
      <c r="G705">
        <v>6</v>
      </c>
      <c r="S705" t="s">
        <v>28</v>
      </c>
      <c r="T705">
        <v>2000</v>
      </c>
      <c r="U705" t="s">
        <v>64</v>
      </c>
      <c r="V705" t="s">
        <v>49</v>
      </c>
      <c r="W705">
        <v>1907.68</v>
      </c>
      <c r="X705">
        <v>0.13</v>
      </c>
      <c r="Y705">
        <v>17</v>
      </c>
      <c r="AI705" t="s">
        <v>27</v>
      </c>
      <c r="AJ705">
        <v>600</v>
      </c>
      <c r="AK705" t="s">
        <v>58</v>
      </c>
      <c r="AL705">
        <v>45</v>
      </c>
      <c r="AM705" t="s">
        <v>49</v>
      </c>
      <c r="AN705">
        <v>547</v>
      </c>
      <c r="AO705">
        <v>0.44</v>
      </c>
      <c r="AP705">
        <v>1</v>
      </c>
    </row>
    <row r="706" spans="1:42" x14ac:dyDescent="0.3">
      <c r="A706" t="s">
        <v>28</v>
      </c>
      <c r="B706">
        <v>2100</v>
      </c>
      <c r="C706" t="s">
        <v>56</v>
      </c>
      <c r="D706" t="s">
        <v>49</v>
      </c>
      <c r="E706">
        <v>1696.52</v>
      </c>
      <c r="F706">
        <v>0.1</v>
      </c>
      <c r="G706">
        <v>17</v>
      </c>
      <c r="S706" t="s">
        <v>26</v>
      </c>
      <c r="T706">
        <v>1000</v>
      </c>
      <c r="U706" t="s">
        <v>66</v>
      </c>
      <c r="V706" t="s">
        <v>50</v>
      </c>
      <c r="W706">
        <v>952.5</v>
      </c>
      <c r="X706">
        <v>0.04</v>
      </c>
      <c r="Y706">
        <v>2</v>
      </c>
      <c r="AI706" t="s">
        <v>28</v>
      </c>
      <c r="AJ706">
        <v>1700</v>
      </c>
      <c r="AK706" t="s">
        <v>57</v>
      </c>
      <c r="AL706">
        <v>45</v>
      </c>
      <c r="AM706" t="s">
        <v>50</v>
      </c>
      <c r="AN706">
        <v>1786</v>
      </c>
      <c r="AO706">
        <v>0.02</v>
      </c>
      <c r="AP706">
        <v>1</v>
      </c>
    </row>
    <row r="707" spans="1:42" x14ac:dyDescent="0.3">
      <c r="A707" t="s">
        <v>26</v>
      </c>
      <c r="B707">
        <v>1800</v>
      </c>
      <c r="C707" t="s">
        <v>59</v>
      </c>
      <c r="D707" t="s">
        <v>50</v>
      </c>
      <c r="E707">
        <v>1858.5</v>
      </c>
      <c r="F707">
        <v>0.1</v>
      </c>
      <c r="G707">
        <v>4</v>
      </c>
      <c r="S707" t="s">
        <v>28</v>
      </c>
      <c r="T707">
        <v>2400</v>
      </c>
      <c r="U707" t="s">
        <v>66</v>
      </c>
      <c r="V707" t="s">
        <v>49</v>
      </c>
      <c r="X707">
        <v>0.78</v>
      </c>
      <c r="Y707">
        <v>1</v>
      </c>
      <c r="AI707" t="s">
        <v>28</v>
      </c>
      <c r="AJ707">
        <v>1000</v>
      </c>
      <c r="AK707" t="s">
        <v>57</v>
      </c>
      <c r="AL707">
        <v>45</v>
      </c>
      <c r="AM707" t="s">
        <v>49</v>
      </c>
      <c r="AN707">
        <v>1047</v>
      </c>
      <c r="AO707">
        <v>0.03</v>
      </c>
      <c r="AP707">
        <v>3</v>
      </c>
    </row>
    <row r="708" spans="1:42" x14ac:dyDescent="0.3">
      <c r="A708" t="s">
        <v>27</v>
      </c>
      <c r="B708">
        <v>3100</v>
      </c>
      <c r="C708" t="s">
        <v>58</v>
      </c>
      <c r="D708" t="s">
        <v>50</v>
      </c>
      <c r="E708">
        <v>3043.66</v>
      </c>
      <c r="F708">
        <v>0.23</v>
      </c>
      <c r="G708">
        <v>21</v>
      </c>
      <c r="S708" t="s">
        <v>26</v>
      </c>
      <c r="T708">
        <v>3400</v>
      </c>
      <c r="U708" t="s">
        <v>64</v>
      </c>
      <c r="V708" t="s">
        <v>50</v>
      </c>
      <c r="W708">
        <v>3454.5</v>
      </c>
      <c r="X708">
        <v>0.02</v>
      </c>
      <c r="Y708">
        <v>4</v>
      </c>
      <c r="AI708" t="s">
        <v>26</v>
      </c>
      <c r="AJ708">
        <v>800</v>
      </c>
      <c r="AK708" t="s">
        <v>58</v>
      </c>
      <c r="AL708">
        <v>45</v>
      </c>
      <c r="AM708" t="s">
        <v>49</v>
      </c>
      <c r="AN708">
        <v>793</v>
      </c>
      <c r="AO708">
        <v>0.19</v>
      </c>
      <c r="AP708">
        <v>1</v>
      </c>
    </row>
    <row r="709" spans="1:42" x14ac:dyDescent="0.3">
      <c r="A709" t="s">
        <v>26</v>
      </c>
      <c r="B709">
        <v>1800</v>
      </c>
      <c r="C709" t="s">
        <v>57</v>
      </c>
      <c r="D709" t="s">
        <v>49</v>
      </c>
      <c r="E709">
        <v>1612.45</v>
      </c>
      <c r="F709">
        <v>0.22</v>
      </c>
      <c r="G709">
        <v>11</v>
      </c>
      <c r="S709" t="s">
        <v>26</v>
      </c>
      <c r="T709">
        <v>4300</v>
      </c>
      <c r="U709" t="s">
        <v>64</v>
      </c>
      <c r="V709" t="s">
        <v>51</v>
      </c>
      <c r="W709">
        <v>4287.8</v>
      </c>
      <c r="X709">
        <v>0.04</v>
      </c>
      <c r="Y709">
        <v>10</v>
      </c>
      <c r="AI709" t="s">
        <v>28</v>
      </c>
      <c r="AJ709">
        <v>4300</v>
      </c>
      <c r="AK709" t="s">
        <v>57</v>
      </c>
      <c r="AL709">
        <v>45</v>
      </c>
      <c r="AM709" t="s">
        <v>50</v>
      </c>
      <c r="AN709">
        <v>4307</v>
      </c>
      <c r="AO709">
        <v>0.02</v>
      </c>
      <c r="AP709">
        <v>1</v>
      </c>
    </row>
    <row r="710" spans="1:42" x14ac:dyDescent="0.3">
      <c r="A710" t="s">
        <v>26</v>
      </c>
      <c r="B710">
        <v>4700</v>
      </c>
      <c r="C710" t="s">
        <v>58</v>
      </c>
      <c r="D710" t="s">
        <v>49</v>
      </c>
      <c r="E710">
        <v>4750</v>
      </c>
      <c r="F710">
        <v>0.32</v>
      </c>
      <c r="G710">
        <v>5</v>
      </c>
      <c r="S710" t="s">
        <v>27</v>
      </c>
      <c r="T710">
        <v>1800</v>
      </c>
      <c r="U710" t="s">
        <v>62</v>
      </c>
      <c r="V710" t="s">
        <v>51</v>
      </c>
      <c r="W710">
        <v>1644.14</v>
      </c>
      <c r="X710">
        <v>0.23</v>
      </c>
      <c r="Y710">
        <v>7</v>
      </c>
      <c r="AI710" t="s">
        <v>27</v>
      </c>
      <c r="AJ710">
        <v>10000</v>
      </c>
      <c r="AK710" t="s">
        <v>57</v>
      </c>
      <c r="AL710">
        <v>45</v>
      </c>
      <c r="AP710">
        <v>1437</v>
      </c>
    </row>
    <row r="711" spans="1:42" x14ac:dyDescent="0.3">
      <c r="A711" t="s">
        <v>26</v>
      </c>
      <c r="B711">
        <v>1900</v>
      </c>
      <c r="C711" t="s">
        <v>56</v>
      </c>
      <c r="D711" t="s">
        <v>51</v>
      </c>
      <c r="E711">
        <v>1653.75</v>
      </c>
      <c r="F711">
        <v>0.11</v>
      </c>
      <c r="G711">
        <v>12</v>
      </c>
      <c r="S711" t="s">
        <v>27</v>
      </c>
      <c r="T711">
        <v>4700</v>
      </c>
      <c r="U711" t="s">
        <v>64</v>
      </c>
      <c r="V711" t="s">
        <v>49</v>
      </c>
      <c r="W711">
        <v>4704</v>
      </c>
      <c r="X711">
        <v>0.03</v>
      </c>
      <c r="Y711">
        <v>1</v>
      </c>
      <c r="AI711" t="s">
        <v>26</v>
      </c>
      <c r="AJ711">
        <v>1600</v>
      </c>
      <c r="AK711" t="s">
        <v>57</v>
      </c>
      <c r="AL711">
        <v>45</v>
      </c>
      <c r="AM711" t="s">
        <v>51</v>
      </c>
      <c r="AN711">
        <v>1379.33</v>
      </c>
      <c r="AO711">
        <v>0.04</v>
      </c>
      <c r="AP711">
        <v>3</v>
      </c>
    </row>
    <row r="712" spans="1:42" x14ac:dyDescent="0.3">
      <c r="A712" t="s">
        <v>27</v>
      </c>
      <c r="B712">
        <v>3200</v>
      </c>
      <c r="C712" t="s">
        <v>58</v>
      </c>
      <c r="D712" t="s">
        <v>50</v>
      </c>
      <c r="E712">
        <v>3235.33</v>
      </c>
      <c r="F712">
        <v>0.1</v>
      </c>
      <c r="G712">
        <v>16</v>
      </c>
      <c r="S712" t="s">
        <v>27</v>
      </c>
      <c r="T712">
        <v>4900</v>
      </c>
      <c r="U712" t="s">
        <v>62</v>
      </c>
      <c r="V712" t="s">
        <v>51</v>
      </c>
      <c r="W712">
        <v>4959</v>
      </c>
      <c r="X712">
        <v>0.16</v>
      </c>
      <c r="Y712">
        <v>2</v>
      </c>
      <c r="AI712" t="s">
        <v>26</v>
      </c>
      <c r="AJ712">
        <v>1300</v>
      </c>
      <c r="AK712" t="s">
        <v>57</v>
      </c>
      <c r="AL712">
        <v>45</v>
      </c>
      <c r="AM712" t="s">
        <v>51</v>
      </c>
      <c r="AN712">
        <v>1242.5</v>
      </c>
      <c r="AO712">
        <v>0.04</v>
      </c>
      <c r="AP712">
        <v>2</v>
      </c>
    </row>
    <row r="713" spans="1:42" x14ac:dyDescent="0.3">
      <c r="A713" t="s">
        <v>26</v>
      </c>
      <c r="B713">
        <v>3000</v>
      </c>
      <c r="C713" t="s">
        <v>56</v>
      </c>
      <c r="D713" t="s">
        <v>50</v>
      </c>
      <c r="E713">
        <v>3034.5</v>
      </c>
      <c r="F713">
        <v>0.1</v>
      </c>
      <c r="G713">
        <v>6</v>
      </c>
      <c r="S713" t="s">
        <v>26</v>
      </c>
      <c r="T713">
        <v>3200</v>
      </c>
      <c r="U713" t="s">
        <v>64</v>
      </c>
      <c r="V713" t="s">
        <v>49</v>
      </c>
      <c r="W713">
        <v>3249.28</v>
      </c>
      <c r="X713">
        <v>0.19</v>
      </c>
      <c r="Y713">
        <v>7</v>
      </c>
      <c r="AI713" t="s">
        <v>26</v>
      </c>
      <c r="AJ713">
        <v>1900</v>
      </c>
      <c r="AK713" t="s">
        <v>57</v>
      </c>
      <c r="AL713">
        <v>45</v>
      </c>
      <c r="AM713" t="s">
        <v>49</v>
      </c>
      <c r="AN713">
        <v>1677</v>
      </c>
      <c r="AO713">
        <v>0.22</v>
      </c>
      <c r="AP713">
        <v>2</v>
      </c>
    </row>
    <row r="714" spans="1:42" x14ac:dyDescent="0.3">
      <c r="A714" t="s">
        <v>26</v>
      </c>
      <c r="B714">
        <v>4100</v>
      </c>
      <c r="C714" t="s">
        <v>58</v>
      </c>
      <c r="D714" t="s">
        <v>49</v>
      </c>
      <c r="E714">
        <v>4530.3999999999996</v>
      </c>
      <c r="F714">
        <v>0.31</v>
      </c>
      <c r="G714">
        <v>10</v>
      </c>
      <c r="S714" t="s">
        <v>27</v>
      </c>
      <c r="T714">
        <v>1600</v>
      </c>
      <c r="U714" t="s">
        <v>62</v>
      </c>
      <c r="V714" t="s">
        <v>49</v>
      </c>
      <c r="W714">
        <v>1632</v>
      </c>
      <c r="X714">
        <v>0.62</v>
      </c>
      <c r="Y714">
        <v>3</v>
      </c>
      <c r="AI714" t="s">
        <v>28</v>
      </c>
      <c r="AJ714">
        <v>1600</v>
      </c>
      <c r="AK714" t="s">
        <v>57</v>
      </c>
      <c r="AL714">
        <v>45</v>
      </c>
      <c r="AM714" t="s">
        <v>49</v>
      </c>
      <c r="AN714">
        <v>1542.33</v>
      </c>
      <c r="AO714">
        <v>0.17</v>
      </c>
      <c r="AP714">
        <v>4</v>
      </c>
    </row>
    <row r="715" spans="1:42" x14ac:dyDescent="0.3">
      <c r="A715" t="s">
        <v>26</v>
      </c>
      <c r="B715">
        <v>2500</v>
      </c>
      <c r="C715" t="s">
        <v>56</v>
      </c>
      <c r="D715" t="s">
        <v>51</v>
      </c>
      <c r="E715">
        <v>1912.5</v>
      </c>
      <c r="F715">
        <v>0.25</v>
      </c>
      <c r="G715">
        <v>2</v>
      </c>
      <c r="S715" t="s">
        <v>28</v>
      </c>
      <c r="T715">
        <v>2200</v>
      </c>
      <c r="U715" t="s">
        <v>62</v>
      </c>
      <c r="V715" t="s">
        <v>50</v>
      </c>
      <c r="W715">
        <v>2101.5</v>
      </c>
      <c r="X715">
        <v>0.04</v>
      </c>
      <c r="Y715">
        <v>2</v>
      </c>
      <c r="AI715" t="s">
        <v>26</v>
      </c>
      <c r="AJ715">
        <v>2000</v>
      </c>
      <c r="AK715" t="s">
        <v>58</v>
      </c>
      <c r="AL715">
        <v>45</v>
      </c>
      <c r="AM715" t="s">
        <v>49</v>
      </c>
      <c r="AN715">
        <v>937.5</v>
      </c>
      <c r="AO715">
        <v>0.78</v>
      </c>
      <c r="AP715">
        <v>2</v>
      </c>
    </row>
    <row r="716" spans="1:42" x14ac:dyDescent="0.3">
      <c r="A716" t="s">
        <v>27</v>
      </c>
      <c r="B716">
        <v>3700</v>
      </c>
      <c r="C716" t="s">
        <v>57</v>
      </c>
      <c r="D716" t="s">
        <v>50</v>
      </c>
      <c r="E716">
        <v>3761</v>
      </c>
      <c r="F716">
        <v>0.13</v>
      </c>
      <c r="G716">
        <v>8</v>
      </c>
      <c r="S716" t="s">
        <v>26</v>
      </c>
      <c r="T716">
        <v>4800</v>
      </c>
      <c r="U716" t="s">
        <v>62</v>
      </c>
      <c r="V716" t="s">
        <v>51</v>
      </c>
      <c r="W716">
        <v>4854</v>
      </c>
      <c r="X716">
        <v>0.11</v>
      </c>
      <c r="Y716">
        <v>1</v>
      </c>
      <c r="AI716" t="s">
        <v>27</v>
      </c>
      <c r="AJ716">
        <v>1400</v>
      </c>
      <c r="AK716" t="s">
        <v>58</v>
      </c>
      <c r="AL716">
        <v>45</v>
      </c>
      <c r="AM716" t="s">
        <v>49</v>
      </c>
      <c r="AN716">
        <v>1403</v>
      </c>
      <c r="AO716">
        <v>1.55</v>
      </c>
      <c r="AP716">
        <v>2</v>
      </c>
    </row>
    <row r="717" spans="1:42" x14ac:dyDescent="0.3">
      <c r="A717" t="s">
        <v>26</v>
      </c>
      <c r="B717">
        <v>1700</v>
      </c>
      <c r="C717" t="s">
        <v>59</v>
      </c>
      <c r="D717" t="s">
        <v>51</v>
      </c>
      <c r="E717">
        <v>1450.33</v>
      </c>
      <c r="F717">
        <v>0.05</v>
      </c>
      <c r="G717">
        <v>3</v>
      </c>
      <c r="S717" t="s">
        <v>27</v>
      </c>
      <c r="T717">
        <v>1600</v>
      </c>
      <c r="U717" t="s">
        <v>66</v>
      </c>
      <c r="V717" t="s">
        <v>51</v>
      </c>
      <c r="W717">
        <v>1346.66</v>
      </c>
      <c r="X717">
        <v>0.17</v>
      </c>
      <c r="Y717">
        <v>6</v>
      </c>
      <c r="AI717" t="s">
        <v>27</v>
      </c>
      <c r="AJ717">
        <v>1400</v>
      </c>
      <c r="AK717" t="s">
        <v>57</v>
      </c>
      <c r="AL717">
        <v>45</v>
      </c>
      <c r="AM717" t="s">
        <v>49</v>
      </c>
      <c r="AN717">
        <v>1190</v>
      </c>
      <c r="AO717">
        <v>0.38</v>
      </c>
      <c r="AP717">
        <v>5</v>
      </c>
    </row>
    <row r="718" spans="1:42" x14ac:dyDescent="0.3">
      <c r="A718" t="s">
        <v>28</v>
      </c>
      <c r="B718">
        <v>3300</v>
      </c>
      <c r="C718" t="s">
        <v>56</v>
      </c>
      <c r="D718" t="s">
        <v>49</v>
      </c>
      <c r="E718">
        <v>3305.62</v>
      </c>
      <c r="F718">
        <v>0.09</v>
      </c>
      <c r="G718">
        <v>8</v>
      </c>
      <c r="S718" t="s">
        <v>26</v>
      </c>
      <c r="T718">
        <v>3000</v>
      </c>
      <c r="U718" t="s">
        <v>62</v>
      </c>
      <c r="V718" t="s">
        <v>51</v>
      </c>
      <c r="W718">
        <v>2472</v>
      </c>
      <c r="X718">
        <v>0.12</v>
      </c>
      <c r="Y718">
        <v>1</v>
      </c>
      <c r="AI718" t="s">
        <v>27</v>
      </c>
      <c r="AJ718">
        <v>900</v>
      </c>
      <c r="AK718" t="s">
        <v>57</v>
      </c>
      <c r="AL718">
        <v>45</v>
      </c>
      <c r="AM718" t="s">
        <v>50</v>
      </c>
      <c r="AN718">
        <v>995</v>
      </c>
      <c r="AO718">
        <v>0.02</v>
      </c>
      <c r="AP718">
        <v>1</v>
      </c>
    </row>
    <row r="719" spans="1:42" x14ac:dyDescent="0.3">
      <c r="A719" t="s">
        <v>27</v>
      </c>
      <c r="B719">
        <v>3900</v>
      </c>
      <c r="C719" t="s">
        <v>57</v>
      </c>
      <c r="D719" t="s">
        <v>49</v>
      </c>
      <c r="E719">
        <v>3942.8</v>
      </c>
      <c r="F719">
        <v>0.14000000000000001</v>
      </c>
      <c r="G719">
        <v>5</v>
      </c>
      <c r="S719" t="s">
        <v>28</v>
      </c>
      <c r="T719">
        <v>2200</v>
      </c>
      <c r="U719" t="s">
        <v>66</v>
      </c>
      <c r="V719" t="s">
        <v>49</v>
      </c>
      <c r="W719">
        <v>1269</v>
      </c>
      <c r="X719">
        <v>0.03</v>
      </c>
      <c r="Y719">
        <v>1</v>
      </c>
      <c r="AI719" t="s">
        <v>28</v>
      </c>
      <c r="AJ719">
        <v>1400</v>
      </c>
      <c r="AK719" t="s">
        <v>57</v>
      </c>
      <c r="AL719">
        <v>45</v>
      </c>
      <c r="AM719" t="s">
        <v>50</v>
      </c>
      <c r="AO719">
        <v>0.32</v>
      </c>
      <c r="AP719">
        <v>1</v>
      </c>
    </row>
    <row r="720" spans="1:42" x14ac:dyDescent="0.3">
      <c r="A720" t="s">
        <v>27</v>
      </c>
      <c r="B720">
        <v>3500</v>
      </c>
      <c r="C720" t="s">
        <v>56</v>
      </c>
      <c r="D720" t="s">
        <v>49</v>
      </c>
      <c r="E720">
        <v>3101.66</v>
      </c>
      <c r="F720">
        <v>7.0000000000000007E-2</v>
      </c>
      <c r="G720">
        <v>3</v>
      </c>
      <c r="S720" t="s">
        <v>27</v>
      </c>
      <c r="T720">
        <v>800</v>
      </c>
      <c r="U720" t="s">
        <v>66</v>
      </c>
      <c r="V720" t="s">
        <v>51</v>
      </c>
      <c r="W720">
        <v>756.66</v>
      </c>
      <c r="X720">
        <v>0.09</v>
      </c>
      <c r="Y720">
        <v>3</v>
      </c>
      <c r="AI720" t="s">
        <v>26</v>
      </c>
      <c r="AJ720">
        <v>1400</v>
      </c>
      <c r="AK720" t="s">
        <v>58</v>
      </c>
      <c r="AL720">
        <v>45</v>
      </c>
      <c r="AM720" t="s">
        <v>51</v>
      </c>
      <c r="AN720">
        <v>1495</v>
      </c>
      <c r="AO720">
        <v>7.0000000000000007E-2</v>
      </c>
      <c r="AP720">
        <v>1</v>
      </c>
    </row>
    <row r="721" spans="1:42" x14ac:dyDescent="0.3">
      <c r="A721" t="s">
        <v>26</v>
      </c>
      <c r="B721">
        <v>1100</v>
      </c>
      <c r="C721" t="s">
        <v>59</v>
      </c>
      <c r="D721" t="s">
        <v>50</v>
      </c>
      <c r="E721">
        <v>949</v>
      </c>
      <c r="F721">
        <v>0.18</v>
      </c>
      <c r="G721">
        <v>1</v>
      </c>
      <c r="S721" t="s">
        <v>27</v>
      </c>
      <c r="T721">
        <v>3100</v>
      </c>
      <c r="U721" t="s">
        <v>62</v>
      </c>
      <c r="V721" t="s">
        <v>51</v>
      </c>
      <c r="W721">
        <v>3145</v>
      </c>
      <c r="X721">
        <v>0.22</v>
      </c>
      <c r="Y721">
        <v>1</v>
      </c>
      <c r="AI721" t="s">
        <v>27</v>
      </c>
      <c r="AJ721">
        <v>2400</v>
      </c>
      <c r="AK721" t="s">
        <v>57</v>
      </c>
      <c r="AL721">
        <v>45</v>
      </c>
      <c r="AM721" t="s">
        <v>49</v>
      </c>
      <c r="AN721">
        <v>2472</v>
      </c>
      <c r="AO721">
        <v>0.26</v>
      </c>
      <c r="AP721">
        <v>1</v>
      </c>
    </row>
    <row r="722" spans="1:42" x14ac:dyDescent="0.3">
      <c r="A722" t="s">
        <v>27</v>
      </c>
      <c r="B722">
        <v>3900</v>
      </c>
      <c r="C722" t="s">
        <v>56</v>
      </c>
      <c r="D722" t="s">
        <v>50</v>
      </c>
      <c r="E722">
        <v>3939.33</v>
      </c>
      <c r="F722">
        <v>0.25</v>
      </c>
      <c r="G722">
        <v>3</v>
      </c>
      <c r="S722" t="s">
        <v>27</v>
      </c>
      <c r="T722">
        <v>400</v>
      </c>
      <c r="U722" t="s">
        <v>66</v>
      </c>
      <c r="V722" t="s">
        <v>50</v>
      </c>
      <c r="W722">
        <v>368</v>
      </c>
      <c r="X722">
        <v>0.22</v>
      </c>
      <c r="Y722">
        <v>1</v>
      </c>
      <c r="AI722" t="s">
        <v>26</v>
      </c>
      <c r="AJ722">
        <v>1100</v>
      </c>
      <c r="AK722" t="s">
        <v>57</v>
      </c>
      <c r="AL722">
        <v>45</v>
      </c>
      <c r="AM722" t="s">
        <v>50</v>
      </c>
      <c r="AN722">
        <v>1174</v>
      </c>
      <c r="AO722">
        <v>0.24</v>
      </c>
      <c r="AP722">
        <v>1</v>
      </c>
    </row>
    <row r="723" spans="1:42" x14ac:dyDescent="0.3">
      <c r="A723" t="s">
        <v>27</v>
      </c>
      <c r="B723">
        <v>2400</v>
      </c>
      <c r="C723" t="s">
        <v>56</v>
      </c>
      <c r="D723" t="s">
        <v>50</v>
      </c>
      <c r="E723">
        <v>2407.62</v>
      </c>
      <c r="F723">
        <v>0.12</v>
      </c>
      <c r="G723">
        <v>8</v>
      </c>
      <c r="S723" t="s">
        <v>26</v>
      </c>
      <c r="T723">
        <v>3800</v>
      </c>
      <c r="U723" t="s">
        <v>66</v>
      </c>
      <c r="V723" t="s">
        <v>49</v>
      </c>
      <c r="W723">
        <v>3816</v>
      </c>
      <c r="X723">
        <v>0.03</v>
      </c>
      <c r="Y723">
        <v>1</v>
      </c>
      <c r="AI723" t="s">
        <v>28</v>
      </c>
      <c r="AJ723">
        <v>3500</v>
      </c>
      <c r="AK723" t="s">
        <v>58</v>
      </c>
      <c r="AL723">
        <v>45</v>
      </c>
      <c r="AM723" t="s">
        <v>49</v>
      </c>
      <c r="AN723">
        <v>3533</v>
      </c>
      <c r="AO723">
        <v>0.28000000000000003</v>
      </c>
      <c r="AP723">
        <v>1</v>
      </c>
    </row>
    <row r="724" spans="1:42" x14ac:dyDescent="0.3">
      <c r="A724" t="s">
        <v>27</v>
      </c>
      <c r="B724">
        <v>200</v>
      </c>
      <c r="C724" t="s">
        <v>56</v>
      </c>
      <c r="D724" t="s">
        <v>50</v>
      </c>
      <c r="E724">
        <v>269</v>
      </c>
      <c r="F724">
        <v>0.01</v>
      </c>
      <c r="G724">
        <v>3</v>
      </c>
      <c r="S724" t="s">
        <v>26</v>
      </c>
      <c r="T724">
        <v>4200</v>
      </c>
      <c r="U724" t="s">
        <v>65</v>
      </c>
      <c r="V724" t="s">
        <v>51</v>
      </c>
      <c r="W724">
        <v>4229.78</v>
      </c>
      <c r="X724">
        <v>0.15</v>
      </c>
      <c r="Y724">
        <v>84</v>
      </c>
      <c r="AI724" t="s">
        <v>28</v>
      </c>
      <c r="AJ724">
        <v>900</v>
      </c>
      <c r="AK724" t="s">
        <v>57</v>
      </c>
      <c r="AL724">
        <v>45</v>
      </c>
      <c r="AM724" t="s">
        <v>49</v>
      </c>
      <c r="AN724">
        <v>922.66</v>
      </c>
      <c r="AO724">
        <v>0.04</v>
      </c>
      <c r="AP724">
        <v>6</v>
      </c>
    </row>
    <row r="725" spans="1:42" x14ac:dyDescent="0.3">
      <c r="A725" t="s">
        <v>27</v>
      </c>
      <c r="B725">
        <v>2200</v>
      </c>
      <c r="C725" t="s">
        <v>57</v>
      </c>
      <c r="D725" t="s">
        <v>50</v>
      </c>
      <c r="E725">
        <v>2155.5</v>
      </c>
      <c r="F725">
        <v>0.16</v>
      </c>
      <c r="G725">
        <v>8</v>
      </c>
      <c r="S725" t="s">
        <v>26</v>
      </c>
      <c r="T725">
        <v>10000</v>
      </c>
      <c r="U725" t="s">
        <v>66</v>
      </c>
      <c r="Y725">
        <v>1782</v>
      </c>
      <c r="AI725" t="s">
        <v>26</v>
      </c>
      <c r="AJ725">
        <v>1900</v>
      </c>
      <c r="AK725" t="s">
        <v>58</v>
      </c>
      <c r="AL725">
        <v>45</v>
      </c>
      <c r="AM725" t="s">
        <v>50</v>
      </c>
      <c r="AO725">
        <v>0.28000000000000003</v>
      </c>
      <c r="AP725">
        <v>2</v>
      </c>
    </row>
    <row r="726" spans="1:42" x14ac:dyDescent="0.3">
      <c r="A726" t="s">
        <v>28</v>
      </c>
      <c r="B726">
        <v>1500</v>
      </c>
      <c r="C726" t="s">
        <v>59</v>
      </c>
      <c r="D726" t="s">
        <v>49</v>
      </c>
      <c r="E726">
        <v>1570</v>
      </c>
      <c r="F726">
        <v>0.25</v>
      </c>
      <c r="G726">
        <v>3</v>
      </c>
      <c r="S726" t="s">
        <v>28</v>
      </c>
      <c r="T726">
        <v>500</v>
      </c>
      <c r="U726" t="s">
        <v>64</v>
      </c>
      <c r="V726" t="s">
        <v>49</v>
      </c>
      <c r="W726">
        <v>502.07</v>
      </c>
      <c r="X726">
        <v>0.18</v>
      </c>
      <c r="Y726">
        <v>512</v>
      </c>
      <c r="AI726" t="s">
        <v>27</v>
      </c>
      <c r="AJ726">
        <v>3700</v>
      </c>
      <c r="AK726" t="s">
        <v>57</v>
      </c>
      <c r="AL726">
        <v>45</v>
      </c>
      <c r="AM726" t="s">
        <v>51</v>
      </c>
      <c r="AN726">
        <v>3701</v>
      </c>
      <c r="AO726">
        <v>0.04</v>
      </c>
      <c r="AP726">
        <v>1</v>
      </c>
    </row>
    <row r="727" spans="1:42" x14ac:dyDescent="0.3">
      <c r="A727" t="s">
        <v>26</v>
      </c>
      <c r="B727">
        <v>3500</v>
      </c>
      <c r="C727" t="s">
        <v>57</v>
      </c>
      <c r="D727" t="s">
        <v>50</v>
      </c>
      <c r="E727">
        <v>3580</v>
      </c>
      <c r="F727">
        <v>0.04</v>
      </c>
      <c r="G727">
        <v>2</v>
      </c>
      <c r="S727" t="s">
        <v>27</v>
      </c>
      <c r="T727">
        <v>2900</v>
      </c>
      <c r="U727" t="s">
        <v>64</v>
      </c>
      <c r="V727" t="s">
        <v>51</v>
      </c>
      <c r="W727">
        <v>2810.8</v>
      </c>
      <c r="X727">
        <v>0.18</v>
      </c>
      <c r="Y727">
        <v>26</v>
      </c>
      <c r="AI727" t="s">
        <v>27</v>
      </c>
      <c r="AJ727">
        <v>1400</v>
      </c>
      <c r="AK727" t="s">
        <v>57</v>
      </c>
      <c r="AL727">
        <v>45</v>
      </c>
      <c r="AM727" t="s">
        <v>51</v>
      </c>
      <c r="AN727">
        <v>1154</v>
      </c>
      <c r="AO727">
        <v>0.04</v>
      </c>
      <c r="AP727">
        <v>1</v>
      </c>
    </row>
    <row r="728" spans="1:42" x14ac:dyDescent="0.3">
      <c r="A728" t="s">
        <v>27</v>
      </c>
      <c r="B728">
        <v>3700</v>
      </c>
      <c r="C728" t="s">
        <v>59</v>
      </c>
      <c r="D728" t="s">
        <v>49</v>
      </c>
      <c r="E728">
        <v>3735</v>
      </c>
      <c r="F728">
        <v>0.36</v>
      </c>
      <c r="G728">
        <v>2</v>
      </c>
      <c r="S728" t="s">
        <v>26</v>
      </c>
      <c r="T728">
        <v>2800</v>
      </c>
      <c r="U728" t="s">
        <v>64</v>
      </c>
      <c r="V728" t="s">
        <v>51</v>
      </c>
      <c r="W728">
        <v>2807.42</v>
      </c>
      <c r="X728">
        <v>0.09</v>
      </c>
      <c r="Y728">
        <v>19</v>
      </c>
      <c r="AI728" t="s">
        <v>26</v>
      </c>
      <c r="AJ728">
        <v>4100</v>
      </c>
      <c r="AK728" t="s">
        <v>58</v>
      </c>
      <c r="AL728">
        <v>45</v>
      </c>
      <c r="AM728" t="s">
        <v>51</v>
      </c>
      <c r="AN728">
        <v>4195</v>
      </c>
      <c r="AO728">
        <v>0.04</v>
      </c>
      <c r="AP728">
        <v>1</v>
      </c>
    </row>
    <row r="729" spans="1:42" x14ac:dyDescent="0.3">
      <c r="A729" t="s">
        <v>26</v>
      </c>
      <c r="B729">
        <v>3700</v>
      </c>
      <c r="C729" t="s">
        <v>59</v>
      </c>
      <c r="D729" t="s">
        <v>49</v>
      </c>
      <c r="E729">
        <v>3750</v>
      </c>
      <c r="F729">
        <v>0.09</v>
      </c>
      <c r="G729">
        <v>1</v>
      </c>
      <c r="S729" t="s">
        <v>26</v>
      </c>
      <c r="T729">
        <v>2900</v>
      </c>
      <c r="U729" t="s">
        <v>66</v>
      </c>
      <c r="V729" t="s">
        <v>51</v>
      </c>
      <c r="W729">
        <v>2798.6</v>
      </c>
      <c r="X729">
        <v>0.2</v>
      </c>
      <c r="Y729">
        <v>5</v>
      </c>
      <c r="AI729" t="s">
        <v>28</v>
      </c>
      <c r="AJ729">
        <v>4700</v>
      </c>
      <c r="AK729" t="s">
        <v>57</v>
      </c>
      <c r="AL729">
        <v>45</v>
      </c>
      <c r="AM729" t="s">
        <v>50</v>
      </c>
      <c r="AN729">
        <v>4793</v>
      </c>
      <c r="AO729">
        <v>0.02</v>
      </c>
      <c r="AP729">
        <v>1</v>
      </c>
    </row>
    <row r="730" spans="1:42" x14ac:dyDescent="0.3">
      <c r="A730" t="s">
        <v>26</v>
      </c>
      <c r="B730">
        <v>3500</v>
      </c>
      <c r="C730" t="s">
        <v>59</v>
      </c>
      <c r="D730" t="s">
        <v>49</v>
      </c>
      <c r="E730">
        <v>3516</v>
      </c>
      <c r="F730">
        <v>0.42</v>
      </c>
      <c r="G730">
        <v>1</v>
      </c>
      <c r="S730" t="s">
        <v>26</v>
      </c>
      <c r="T730">
        <v>900</v>
      </c>
      <c r="U730" t="s">
        <v>64</v>
      </c>
      <c r="V730" t="s">
        <v>49</v>
      </c>
      <c r="W730">
        <v>812.5</v>
      </c>
      <c r="X730">
        <v>0.26</v>
      </c>
      <c r="Y730">
        <v>192</v>
      </c>
      <c r="AI730" t="s">
        <v>26</v>
      </c>
      <c r="AJ730">
        <v>1800</v>
      </c>
      <c r="AK730" t="s">
        <v>57</v>
      </c>
      <c r="AL730">
        <v>45</v>
      </c>
      <c r="AM730" t="s">
        <v>49</v>
      </c>
      <c r="AN730">
        <v>1874</v>
      </c>
      <c r="AO730">
        <v>0.42</v>
      </c>
      <c r="AP730">
        <v>1</v>
      </c>
    </row>
    <row r="731" spans="1:42" x14ac:dyDescent="0.3">
      <c r="A731" t="s">
        <v>27</v>
      </c>
      <c r="B731">
        <v>700</v>
      </c>
      <c r="C731" t="s">
        <v>59</v>
      </c>
      <c r="D731" t="s">
        <v>51</v>
      </c>
      <c r="E731">
        <v>780</v>
      </c>
      <c r="F731">
        <v>0.04</v>
      </c>
      <c r="G731">
        <v>1</v>
      </c>
      <c r="S731" t="s">
        <v>26</v>
      </c>
      <c r="T731">
        <v>3500</v>
      </c>
      <c r="U731" t="s">
        <v>65</v>
      </c>
      <c r="V731" t="s">
        <v>50</v>
      </c>
      <c r="W731">
        <v>3414.43</v>
      </c>
      <c r="X731">
        <v>0.2</v>
      </c>
      <c r="Y731">
        <v>16</v>
      </c>
      <c r="AI731" t="s">
        <v>27</v>
      </c>
      <c r="AJ731">
        <v>600</v>
      </c>
      <c r="AK731" t="s">
        <v>57</v>
      </c>
      <c r="AL731">
        <v>45</v>
      </c>
      <c r="AM731" t="s">
        <v>49</v>
      </c>
      <c r="AN731">
        <v>992</v>
      </c>
      <c r="AO731">
        <v>0.34</v>
      </c>
      <c r="AP731">
        <v>2</v>
      </c>
    </row>
    <row r="732" spans="1:42" x14ac:dyDescent="0.3">
      <c r="A732" t="s">
        <v>26</v>
      </c>
      <c r="B732">
        <v>4400</v>
      </c>
      <c r="C732" t="s">
        <v>59</v>
      </c>
      <c r="D732" t="s">
        <v>51</v>
      </c>
      <c r="E732">
        <v>4445</v>
      </c>
      <c r="F732">
        <v>0.04</v>
      </c>
      <c r="G732">
        <v>1</v>
      </c>
      <c r="S732" t="s">
        <v>28</v>
      </c>
      <c r="T732">
        <v>1400</v>
      </c>
      <c r="U732" t="s">
        <v>65</v>
      </c>
      <c r="V732" t="s">
        <v>50</v>
      </c>
      <c r="W732">
        <v>1298.68</v>
      </c>
      <c r="X732">
        <v>0.11</v>
      </c>
      <c r="Y732">
        <v>277</v>
      </c>
      <c r="AI732" t="s">
        <v>28</v>
      </c>
      <c r="AJ732">
        <v>1800</v>
      </c>
      <c r="AK732" t="s">
        <v>57</v>
      </c>
      <c r="AL732">
        <v>45</v>
      </c>
      <c r="AM732" t="s">
        <v>50</v>
      </c>
      <c r="AN732">
        <v>1808</v>
      </c>
      <c r="AO732">
        <v>0.02</v>
      </c>
      <c r="AP732">
        <v>1</v>
      </c>
    </row>
    <row r="733" spans="1:42" x14ac:dyDescent="0.3">
      <c r="A733" t="s">
        <v>28</v>
      </c>
      <c r="B733">
        <v>3100</v>
      </c>
      <c r="C733" t="s">
        <v>56</v>
      </c>
      <c r="D733" t="s">
        <v>49</v>
      </c>
      <c r="E733">
        <v>2913</v>
      </c>
      <c r="F733">
        <v>0.16</v>
      </c>
      <c r="G733">
        <v>7</v>
      </c>
      <c r="S733" t="s">
        <v>28</v>
      </c>
      <c r="T733">
        <v>4700</v>
      </c>
      <c r="U733" t="s">
        <v>65</v>
      </c>
      <c r="V733" t="s">
        <v>50</v>
      </c>
      <c r="W733">
        <v>4694.45</v>
      </c>
      <c r="X733">
        <v>0.08</v>
      </c>
      <c r="Y733">
        <v>66</v>
      </c>
      <c r="AI733" t="s">
        <v>27</v>
      </c>
      <c r="AJ733">
        <v>3000</v>
      </c>
      <c r="AK733" t="s">
        <v>57</v>
      </c>
      <c r="AL733">
        <v>45</v>
      </c>
      <c r="AM733" t="s">
        <v>49</v>
      </c>
      <c r="AN733">
        <v>3033</v>
      </c>
      <c r="AO733">
        <v>0.1</v>
      </c>
      <c r="AP733">
        <v>1</v>
      </c>
    </row>
    <row r="734" spans="1:42" x14ac:dyDescent="0.3">
      <c r="A734" t="s">
        <v>28</v>
      </c>
      <c r="B734">
        <v>1700</v>
      </c>
      <c r="C734" t="s">
        <v>59</v>
      </c>
      <c r="D734" t="s">
        <v>50</v>
      </c>
      <c r="E734">
        <v>1705.5</v>
      </c>
      <c r="F734">
        <v>0.1</v>
      </c>
      <c r="G734">
        <v>2</v>
      </c>
      <c r="S734" t="s">
        <v>28</v>
      </c>
      <c r="T734">
        <v>4000</v>
      </c>
      <c r="U734" t="s">
        <v>65</v>
      </c>
      <c r="V734" t="s">
        <v>50</v>
      </c>
      <c r="W734">
        <v>4049.55</v>
      </c>
      <c r="X734">
        <v>7.0000000000000007E-2</v>
      </c>
      <c r="Y734">
        <v>89</v>
      </c>
      <c r="AI734" t="s">
        <v>26</v>
      </c>
      <c r="AJ734">
        <v>1400</v>
      </c>
      <c r="AK734" t="s">
        <v>58</v>
      </c>
      <c r="AL734">
        <v>45</v>
      </c>
      <c r="AM734" t="s">
        <v>50</v>
      </c>
      <c r="AN734">
        <v>1177</v>
      </c>
      <c r="AO734">
        <v>0.31</v>
      </c>
      <c r="AP734">
        <v>2</v>
      </c>
    </row>
    <row r="735" spans="1:42" x14ac:dyDescent="0.3">
      <c r="A735" t="s">
        <v>27</v>
      </c>
      <c r="B735">
        <v>4000</v>
      </c>
      <c r="C735" t="s">
        <v>57</v>
      </c>
      <c r="D735" t="s">
        <v>49</v>
      </c>
      <c r="E735">
        <v>4022.66</v>
      </c>
      <c r="F735">
        <v>0.21</v>
      </c>
      <c r="G735">
        <v>3</v>
      </c>
      <c r="S735" t="s">
        <v>27</v>
      </c>
      <c r="T735">
        <v>500</v>
      </c>
      <c r="U735" t="s">
        <v>65</v>
      </c>
      <c r="V735" t="s">
        <v>50</v>
      </c>
      <c r="W735">
        <v>507.73</v>
      </c>
      <c r="X735">
        <v>0.39</v>
      </c>
      <c r="Y735">
        <v>105</v>
      </c>
      <c r="AI735" t="s">
        <v>26</v>
      </c>
      <c r="AJ735">
        <v>1700</v>
      </c>
      <c r="AK735" t="s">
        <v>58</v>
      </c>
      <c r="AL735">
        <v>45</v>
      </c>
      <c r="AM735" t="s">
        <v>51</v>
      </c>
      <c r="AN735">
        <v>921</v>
      </c>
      <c r="AO735">
        <v>0.12</v>
      </c>
      <c r="AP735">
        <v>1</v>
      </c>
    </row>
    <row r="736" spans="1:42" x14ac:dyDescent="0.3">
      <c r="A736" t="s">
        <v>26</v>
      </c>
      <c r="B736">
        <v>3100</v>
      </c>
      <c r="C736" t="s">
        <v>59</v>
      </c>
      <c r="D736" t="s">
        <v>50</v>
      </c>
      <c r="E736">
        <v>3146</v>
      </c>
      <c r="F736">
        <v>0.02</v>
      </c>
      <c r="G736">
        <v>1</v>
      </c>
      <c r="S736" t="s">
        <v>26</v>
      </c>
      <c r="T736">
        <v>1100</v>
      </c>
      <c r="U736" t="s">
        <v>65</v>
      </c>
      <c r="V736" t="s">
        <v>49</v>
      </c>
      <c r="W736">
        <v>1052.43</v>
      </c>
      <c r="X736">
        <v>0.49</v>
      </c>
      <c r="Y736">
        <v>310</v>
      </c>
      <c r="AI736" t="s">
        <v>28</v>
      </c>
      <c r="AJ736">
        <v>1100</v>
      </c>
      <c r="AK736" t="s">
        <v>58</v>
      </c>
      <c r="AL736">
        <v>45</v>
      </c>
      <c r="AM736" t="s">
        <v>49</v>
      </c>
      <c r="AN736">
        <v>793</v>
      </c>
      <c r="AO736">
        <v>0.23</v>
      </c>
      <c r="AP736">
        <v>2</v>
      </c>
    </row>
    <row r="737" spans="1:42" x14ac:dyDescent="0.3">
      <c r="A737" t="s">
        <v>26</v>
      </c>
      <c r="B737">
        <v>10000</v>
      </c>
      <c r="C737" t="s">
        <v>60</v>
      </c>
      <c r="G737">
        <v>94</v>
      </c>
      <c r="S737" t="s">
        <v>27</v>
      </c>
      <c r="T737">
        <v>1200</v>
      </c>
      <c r="U737" t="s">
        <v>65</v>
      </c>
      <c r="V737" t="s">
        <v>51</v>
      </c>
      <c r="W737">
        <v>1038.6199999999999</v>
      </c>
      <c r="X737">
        <v>0.21</v>
      </c>
      <c r="Y737">
        <v>99</v>
      </c>
      <c r="AI737" t="s">
        <v>26</v>
      </c>
      <c r="AJ737">
        <v>3300</v>
      </c>
      <c r="AK737" t="s">
        <v>58</v>
      </c>
      <c r="AL737">
        <v>45</v>
      </c>
      <c r="AM737" t="s">
        <v>51</v>
      </c>
      <c r="AN737">
        <v>3389</v>
      </c>
      <c r="AO737">
        <v>0.04</v>
      </c>
      <c r="AP737">
        <v>1</v>
      </c>
    </row>
    <row r="738" spans="1:42" x14ac:dyDescent="0.3">
      <c r="A738" t="s">
        <v>26</v>
      </c>
      <c r="B738">
        <v>1700</v>
      </c>
      <c r="C738" t="s">
        <v>56</v>
      </c>
      <c r="D738" t="s">
        <v>51</v>
      </c>
      <c r="E738">
        <v>1319.64</v>
      </c>
      <c r="F738">
        <v>0.15</v>
      </c>
      <c r="G738">
        <v>14</v>
      </c>
      <c r="S738" t="s">
        <v>26</v>
      </c>
      <c r="T738">
        <v>3900</v>
      </c>
      <c r="U738" t="s">
        <v>65</v>
      </c>
      <c r="V738" t="s">
        <v>51</v>
      </c>
      <c r="W738">
        <v>3867.76</v>
      </c>
      <c r="X738">
        <v>0.09</v>
      </c>
      <c r="Y738">
        <v>93</v>
      </c>
      <c r="AI738" t="s">
        <v>27</v>
      </c>
      <c r="AJ738">
        <v>800</v>
      </c>
      <c r="AK738" t="s">
        <v>57</v>
      </c>
      <c r="AL738">
        <v>45</v>
      </c>
      <c r="AM738" t="s">
        <v>49</v>
      </c>
      <c r="AN738">
        <v>838.33</v>
      </c>
      <c r="AO738">
        <v>0.31</v>
      </c>
      <c r="AP738">
        <v>3</v>
      </c>
    </row>
    <row r="739" spans="1:42" x14ac:dyDescent="0.3">
      <c r="A739" t="s">
        <v>26</v>
      </c>
      <c r="B739">
        <v>2600</v>
      </c>
      <c r="C739" t="s">
        <v>57</v>
      </c>
      <c r="D739" t="s">
        <v>49</v>
      </c>
      <c r="E739">
        <v>2341.83</v>
      </c>
      <c r="F739">
        <v>0.08</v>
      </c>
      <c r="G739">
        <v>6</v>
      </c>
      <c r="S739" t="s">
        <v>26</v>
      </c>
      <c r="T739">
        <v>2600</v>
      </c>
      <c r="U739" t="s">
        <v>64</v>
      </c>
      <c r="V739" t="s">
        <v>50</v>
      </c>
      <c r="W739">
        <v>2401.6</v>
      </c>
      <c r="X739">
        <v>0.08</v>
      </c>
      <c r="Y739">
        <v>10</v>
      </c>
      <c r="AI739" t="s">
        <v>26</v>
      </c>
      <c r="AJ739">
        <v>1100</v>
      </c>
      <c r="AK739" t="s">
        <v>58</v>
      </c>
      <c r="AL739">
        <v>45</v>
      </c>
      <c r="AM739" t="s">
        <v>49</v>
      </c>
      <c r="AN739">
        <v>961.66</v>
      </c>
      <c r="AO739">
        <v>0.21</v>
      </c>
      <c r="AP739">
        <v>3</v>
      </c>
    </row>
    <row r="740" spans="1:42" x14ac:dyDescent="0.3">
      <c r="A740" t="s">
        <v>27</v>
      </c>
      <c r="B740">
        <v>2000</v>
      </c>
      <c r="C740" t="s">
        <v>58</v>
      </c>
      <c r="D740" t="s">
        <v>51</v>
      </c>
      <c r="E740">
        <v>1946.21</v>
      </c>
      <c r="F740">
        <v>0.09</v>
      </c>
      <c r="G740">
        <v>81</v>
      </c>
      <c r="S740" t="s">
        <v>28</v>
      </c>
      <c r="T740">
        <v>800</v>
      </c>
      <c r="U740" t="s">
        <v>64</v>
      </c>
      <c r="V740" t="s">
        <v>49</v>
      </c>
      <c r="W740">
        <v>741.83</v>
      </c>
      <c r="X740">
        <v>0.15</v>
      </c>
      <c r="Y740">
        <v>279</v>
      </c>
      <c r="AI740" t="s">
        <v>27</v>
      </c>
      <c r="AJ740">
        <v>4400</v>
      </c>
      <c r="AK740" t="s">
        <v>57</v>
      </c>
      <c r="AL740">
        <v>45</v>
      </c>
      <c r="AM740" t="s">
        <v>51</v>
      </c>
      <c r="AN740">
        <v>4447</v>
      </c>
      <c r="AO740">
        <v>0.04</v>
      </c>
      <c r="AP740">
        <v>1</v>
      </c>
    </row>
    <row r="741" spans="1:42" x14ac:dyDescent="0.3">
      <c r="A741" t="s">
        <v>26</v>
      </c>
      <c r="B741">
        <v>400</v>
      </c>
      <c r="C741" t="s">
        <v>58</v>
      </c>
      <c r="D741" t="s">
        <v>50</v>
      </c>
      <c r="E741">
        <v>440.6</v>
      </c>
      <c r="F741">
        <v>0.31</v>
      </c>
      <c r="G741">
        <v>45</v>
      </c>
      <c r="S741" t="s">
        <v>27</v>
      </c>
      <c r="T741">
        <v>3900</v>
      </c>
      <c r="U741" t="s">
        <v>65</v>
      </c>
      <c r="V741" t="s">
        <v>49</v>
      </c>
      <c r="W741">
        <v>3720.76</v>
      </c>
      <c r="X741">
        <v>0.33</v>
      </c>
      <c r="Y741">
        <v>13</v>
      </c>
      <c r="AI741" t="s">
        <v>28</v>
      </c>
      <c r="AJ741">
        <v>5000</v>
      </c>
      <c r="AK741" t="s">
        <v>57</v>
      </c>
      <c r="AL741">
        <v>45</v>
      </c>
      <c r="AM741" t="s">
        <v>50</v>
      </c>
      <c r="AN741">
        <v>10392.77</v>
      </c>
      <c r="AO741">
        <v>0.09</v>
      </c>
      <c r="AP741">
        <v>9</v>
      </c>
    </row>
    <row r="742" spans="1:42" x14ac:dyDescent="0.3">
      <c r="A742" t="s">
        <v>26</v>
      </c>
      <c r="B742">
        <v>300</v>
      </c>
      <c r="C742" t="s">
        <v>56</v>
      </c>
      <c r="D742" t="s">
        <v>49</v>
      </c>
      <c r="E742">
        <v>305.69</v>
      </c>
      <c r="F742">
        <v>0.16</v>
      </c>
      <c r="G742">
        <v>130</v>
      </c>
      <c r="S742" t="s">
        <v>28</v>
      </c>
      <c r="T742">
        <v>1000</v>
      </c>
      <c r="U742" t="s">
        <v>64</v>
      </c>
      <c r="V742" t="s">
        <v>50</v>
      </c>
      <c r="W742">
        <v>998.43</v>
      </c>
      <c r="X742">
        <v>0.14000000000000001</v>
      </c>
      <c r="Y742">
        <v>31</v>
      </c>
      <c r="AI742" t="s">
        <v>27</v>
      </c>
      <c r="AJ742">
        <v>600</v>
      </c>
      <c r="AK742" t="s">
        <v>58</v>
      </c>
      <c r="AL742">
        <v>45</v>
      </c>
      <c r="AM742" t="s">
        <v>51</v>
      </c>
      <c r="AN742">
        <v>630</v>
      </c>
      <c r="AO742">
        <v>0.1</v>
      </c>
      <c r="AP742">
        <v>1</v>
      </c>
    </row>
    <row r="743" spans="1:42" x14ac:dyDescent="0.3">
      <c r="A743" t="s">
        <v>27</v>
      </c>
      <c r="B743">
        <v>400</v>
      </c>
      <c r="C743" t="s">
        <v>58</v>
      </c>
      <c r="D743" t="s">
        <v>50</v>
      </c>
      <c r="E743">
        <v>427.16</v>
      </c>
      <c r="F743">
        <v>0.38</v>
      </c>
      <c r="G743">
        <v>42</v>
      </c>
      <c r="S743" t="s">
        <v>28</v>
      </c>
      <c r="T743">
        <v>5000</v>
      </c>
      <c r="U743" t="s">
        <v>62</v>
      </c>
      <c r="V743" t="s">
        <v>49</v>
      </c>
      <c r="W743">
        <v>7380.33</v>
      </c>
      <c r="X743">
        <v>0.28000000000000003</v>
      </c>
      <c r="Y743">
        <v>18</v>
      </c>
      <c r="AI743" t="s">
        <v>26</v>
      </c>
      <c r="AJ743">
        <v>800</v>
      </c>
      <c r="AK743" t="s">
        <v>58</v>
      </c>
      <c r="AL743">
        <v>45</v>
      </c>
      <c r="AM743" t="s">
        <v>51</v>
      </c>
      <c r="AN743">
        <v>852</v>
      </c>
      <c r="AO743">
        <v>0.09</v>
      </c>
      <c r="AP743">
        <v>1</v>
      </c>
    </row>
    <row r="744" spans="1:42" x14ac:dyDescent="0.3">
      <c r="A744" t="s">
        <v>27</v>
      </c>
      <c r="B744">
        <v>1800</v>
      </c>
      <c r="C744" t="s">
        <v>57</v>
      </c>
      <c r="D744" t="s">
        <v>49</v>
      </c>
      <c r="E744">
        <v>1512</v>
      </c>
      <c r="F744">
        <v>0.27</v>
      </c>
      <c r="G744">
        <v>16</v>
      </c>
      <c r="S744" t="s">
        <v>27</v>
      </c>
      <c r="T744">
        <v>700</v>
      </c>
      <c r="U744" t="s">
        <v>66</v>
      </c>
      <c r="V744" t="s">
        <v>49</v>
      </c>
      <c r="W744">
        <v>697.2</v>
      </c>
      <c r="X744">
        <v>0.56000000000000005</v>
      </c>
      <c r="Y744">
        <v>11</v>
      </c>
      <c r="AI744" t="s">
        <v>26</v>
      </c>
      <c r="AJ744">
        <v>1200</v>
      </c>
      <c r="AK744" t="s">
        <v>57</v>
      </c>
      <c r="AL744">
        <v>45</v>
      </c>
      <c r="AM744" t="s">
        <v>49</v>
      </c>
      <c r="AN744">
        <v>1214</v>
      </c>
      <c r="AO744">
        <v>0.26</v>
      </c>
      <c r="AP744">
        <v>1</v>
      </c>
    </row>
    <row r="745" spans="1:42" x14ac:dyDescent="0.3">
      <c r="A745" t="s">
        <v>27</v>
      </c>
      <c r="B745">
        <v>300</v>
      </c>
      <c r="C745" t="s">
        <v>56</v>
      </c>
      <c r="D745" t="s">
        <v>51</v>
      </c>
      <c r="E745">
        <v>328.45</v>
      </c>
      <c r="F745">
        <v>0.08</v>
      </c>
      <c r="G745">
        <v>20</v>
      </c>
      <c r="S745" t="s">
        <v>27</v>
      </c>
      <c r="T745">
        <v>1100</v>
      </c>
      <c r="U745" t="s">
        <v>65</v>
      </c>
      <c r="V745" t="s">
        <v>51</v>
      </c>
      <c r="W745">
        <v>951.56</v>
      </c>
      <c r="X745">
        <v>0.27</v>
      </c>
      <c r="Y745">
        <v>86</v>
      </c>
      <c r="AI745" t="s">
        <v>28</v>
      </c>
      <c r="AJ745">
        <v>800</v>
      </c>
      <c r="AK745" t="s">
        <v>57</v>
      </c>
      <c r="AL745">
        <v>45</v>
      </c>
      <c r="AM745" t="s">
        <v>49</v>
      </c>
      <c r="AN745">
        <v>855.75</v>
      </c>
      <c r="AO745">
        <v>0.03</v>
      </c>
      <c r="AP745">
        <v>4</v>
      </c>
    </row>
    <row r="746" spans="1:42" x14ac:dyDescent="0.3">
      <c r="A746" t="s">
        <v>26</v>
      </c>
      <c r="B746">
        <v>1300</v>
      </c>
      <c r="C746" t="s">
        <v>57</v>
      </c>
      <c r="D746" t="s">
        <v>49</v>
      </c>
      <c r="E746">
        <v>1201.45</v>
      </c>
      <c r="F746">
        <v>0.54</v>
      </c>
      <c r="G746">
        <v>61</v>
      </c>
      <c r="S746" t="s">
        <v>26</v>
      </c>
      <c r="T746">
        <v>2100</v>
      </c>
      <c r="U746" t="s">
        <v>64</v>
      </c>
      <c r="V746" t="s">
        <v>51</v>
      </c>
      <c r="W746">
        <v>1785.58</v>
      </c>
      <c r="X746">
        <v>0.05</v>
      </c>
      <c r="Y746">
        <v>17</v>
      </c>
      <c r="AI746" t="s">
        <v>26</v>
      </c>
      <c r="AJ746">
        <v>4400</v>
      </c>
      <c r="AK746" t="s">
        <v>57</v>
      </c>
      <c r="AL746">
        <v>45</v>
      </c>
      <c r="AM746" t="s">
        <v>51</v>
      </c>
      <c r="AN746">
        <v>4420.5</v>
      </c>
      <c r="AO746">
        <v>0.34</v>
      </c>
      <c r="AP746">
        <v>2</v>
      </c>
    </row>
    <row r="747" spans="1:42" x14ac:dyDescent="0.3">
      <c r="A747" t="s">
        <v>26</v>
      </c>
      <c r="B747">
        <v>3600</v>
      </c>
      <c r="C747" t="s">
        <v>58</v>
      </c>
      <c r="D747" t="s">
        <v>51</v>
      </c>
      <c r="E747">
        <v>3545.37</v>
      </c>
      <c r="F747">
        <v>7.0000000000000007E-2</v>
      </c>
      <c r="G747">
        <v>85</v>
      </c>
      <c r="S747" t="s">
        <v>26</v>
      </c>
      <c r="T747">
        <v>1700</v>
      </c>
      <c r="U747" t="s">
        <v>62</v>
      </c>
      <c r="V747" t="s">
        <v>50</v>
      </c>
      <c r="W747">
        <v>1625</v>
      </c>
      <c r="X747">
        <v>0.3</v>
      </c>
      <c r="Y747">
        <v>1</v>
      </c>
      <c r="AI747" t="s">
        <v>27</v>
      </c>
      <c r="AJ747">
        <v>1600</v>
      </c>
      <c r="AK747" t="s">
        <v>58</v>
      </c>
      <c r="AL747">
        <v>45</v>
      </c>
      <c r="AM747" t="s">
        <v>51</v>
      </c>
      <c r="AN747">
        <v>1235</v>
      </c>
      <c r="AO747">
        <v>0.04</v>
      </c>
      <c r="AP747">
        <v>1</v>
      </c>
    </row>
    <row r="748" spans="1:42" x14ac:dyDescent="0.3">
      <c r="A748" t="s">
        <v>26</v>
      </c>
      <c r="B748">
        <v>2000</v>
      </c>
      <c r="C748" t="s">
        <v>58</v>
      </c>
      <c r="D748" t="s">
        <v>51</v>
      </c>
      <c r="E748">
        <v>1935.19</v>
      </c>
      <c r="F748">
        <v>0.17</v>
      </c>
      <c r="G748">
        <v>62</v>
      </c>
      <c r="S748" t="s">
        <v>28</v>
      </c>
      <c r="T748">
        <v>2900</v>
      </c>
      <c r="U748" t="s">
        <v>65</v>
      </c>
      <c r="V748" t="s">
        <v>50</v>
      </c>
      <c r="W748">
        <v>2919.46</v>
      </c>
      <c r="X748">
        <v>0.13</v>
      </c>
      <c r="Y748">
        <v>90</v>
      </c>
      <c r="AI748" t="s">
        <v>28</v>
      </c>
      <c r="AJ748">
        <v>1600</v>
      </c>
      <c r="AK748" t="s">
        <v>58</v>
      </c>
      <c r="AL748">
        <v>45</v>
      </c>
      <c r="AM748" t="s">
        <v>50</v>
      </c>
      <c r="AN748">
        <v>1530</v>
      </c>
      <c r="AO748">
        <v>0.02</v>
      </c>
      <c r="AP748">
        <v>1</v>
      </c>
    </row>
    <row r="749" spans="1:42" x14ac:dyDescent="0.3">
      <c r="A749" t="s">
        <v>28</v>
      </c>
      <c r="B749">
        <v>1900</v>
      </c>
      <c r="C749" t="s">
        <v>58</v>
      </c>
      <c r="D749" t="s">
        <v>49</v>
      </c>
      <c r="E749">
        <v>1599.92</v>
      </c>
      <c r="F749">
        <v>0.43</v>
      </c>
      <c r="G749">
        <v>71</v>
      </c>
      <c r="S749" t="s">
        <v>28</v>
      </c>
      <c r="T749">
        <v>1100</v>
      </c>
      <c r="U749" t="s">
        <v>62</v>
      </c>
      <c r="V749" t="s">
        <v>50</v>
      </c>
      <c r="W749">
        <v>1139</v>
      </c>
      <c r="X749">
        <v>0.27</v>
      </c>
      <c r="Y749">
        <v>2</v>
      </c>
      <c r="AI749" t="s">
        <v>26</v>
      </c>
      <c r="AJ749">
        <v>600</v>
      </c>
      <c r="AK749" t="s">
        <v>58</v>
      </c>
      <c r="AL749">
        <v>45</v>
      </c>
      <c r="AM749" t="s">
        <v>49</v>
      </c>
      <c r="AN749">
        <v>547</v>
      </c>
      <c r="AO749">
        <v>0.48</v>
      </c>
      <c r="AP749">
        <v>1</v>
      </c>
    </row>
    <row r="750" spans="1:42" x14ac:dyDescent="0.3">
      <c r="A750" t="s">
        <v>28</v>
      </c>
      <c r="B750">
        <v>2200</v>
      </c>
      <c r="C750" t="s">
        <v>58</v>
      </c>
      <c r="D750" t="s">
        <v>50</v>
      </c>
      <c r="E750">
        <v>2195.41</v>
      </c>
      <c r="F750">
        <v>0.09</v>
      </c>
      <c r="G750">
        <v>106</v>
      </c>
      <c r="S750" t="s">
        <v>26</v>
      </c>
      <c r="T750">
        <v>1200</v>
      </c>
      <c r="U750" t="s">
        <v>65</v>
      </c>
      <c r="V750" t="s">
        <v>51</v>
      </c>
      <c r="W750">
        <v>1073.8900000000001</v>
      </c>
      <c r="X750">
        <v>0.15</v>
      </c>
      <c r="Y750">
        <v>103</v>
      </c>
      <c r="AI750" t="s">
        <v>27</v>
      </c>
      <c r="AJ750">
        <v>900</v>
      </c>
      <c r="AK750" t="s">
        <v>57</v>
      </c>
      <c r="AL750">
        <v>45</v>
      </c>
      <c r="AM750" t="s">
        <v>49</v>
      </c>
      <c r="AN750">
        <v>947</v>
      </c>
      <c r="AO750">
        <v>0.27</v>
      </c>
      <c r="AP750">
        <v>4</v>
      </c>
    </row>
    <row r="751" spans="1:42" x14ac:dyDescent="0.3">
      <c r="A751" t="s">
        <v>26</v>
      </c>
      <c r="B751">
        <v>5000</v>
      </c>
      <c r="C751" t="s">
        <v>56</v>
      </c>
      <c r="D751" t="s">
        <v>51</v>
      </c>
      <c r="E751">
        <v>8638.7199999999993</v>
      </c>
      <c r="F751">
        <v>0.08</v>
      </c>
      <c r="G751">
        <v>25</v>
      </c>
      <c r="S751" t="s">
        <v>26</v>
      </c>
      <c r="T751">
        <v>4300</v>
      </c>
      <c r="U751" t="s">
        <v>66</v>
      </c>
      <c r="V751" t="s">
        <v>51</v>
      </c>
      <c r="W751">
        <v>4339</v>
      </c>
      <c r="X751">
        <v>0.05</v>
      </c>
      <c r="Y751">
        <v>2</v>
      </c>
      <c r="AI751" t="s">
        <v>28</v>
      </c>
      <c r="AJ751">
        <v>2500</v>
      </c>
      <c r="AK751" t="s">
        <v>57</v>
      </c>
      <c r="AL751">
        <v>45</v>
      </c>
      <c r="AM751" t="s">
        <v>50</v>
      </c>
      <c r="AN751">
        <v>2590</v>
      </c>
      <c r="AO751">
        <v>0.02</v>
      </c>
      <c r="AP751">
        <v>1</v>
      </c>
    </row>
    <row r="752" spans="1:42" x14ac:dyDescent="0.3">
      <c r="A752" t="s">
        <v>26</v>
      </c>
      <c r="B752">
        <v>3400</v>
      </c>
      <c r="C752" t="s">
        <v>57</v>
      </c>
      <c r="D752" t="s">
        <v>51</v>
      </c>
      <c r="E752">
        <v>3391.46</v>
      </c>
      <c r="F752">
        <v>0.14000000000000001</v>
      </c>
      <c r="G752">
        <v>32</v>
      </c>
      <c r="S752" t="s">
        <v>27</v>
      </c>
      <c r="T752">
        <v>1300</v>
      </c>
      <c r="U752" t="s">
        <v>64</v>
      </c>
      <c r="V752" t="s">
        <v>50</v>
      </c>
      <c r="W752">
        <v>870.07</v>
      </c>
      <c r="X752">
        <v>0.13</v>
      </c>
      <c r="Y752">
        <v>117</v>
      </c>
      <c r="AI752" t="s">
        <v>27</v>
      </c>
      <c r="AJ752">
        <v>600</v>
      </c>
      <c r="AK752" t="s">
        <v>57</v>
      </c>
      <c r="AL752">
        <v>45</v>
      </c>
      <c r="AM752" t="s">
        <v>50</v>
      </c>
      <c r="AN752">
        <v>668</v>
      </c>
      <c r="AO752">
        <v>0.02</v>
      </c>
      <c r="AP752">
        <v>1</v>
      </c>
    </row>
    <row r="753" spans="1:42" x14ac:dyDescent="0.3">
      <c r="A753" t="s">
        <v>27</v>
      </c>
      <c r="B753">
        <v>900</v>
      </c>
      <c r="C753" t="s">
        <v>56</v>
      </c>
      <c r="D753" t="s">
        <v>49</v>
      </c>
      <c r="E753">
        <v>742.32</v>
      </c>
      <c r="F753">
        <v>0.23</v>
      </c>
      <c r="G753">
        <v>149</v>
      </c>
      <c r="S753" t="s">
        <v>27</v>
      </c>
      <c r="T753">
        <v>2300</v>
      </c>
      <c r="U753" t="s">
        <v>64</v>
      </c>
      <c r="V753" t="s">
        <v>49</v>
      </c>
      <c r="W753">
        <v>2350.08</v>
      </c>
      <c r="X753">
        <v>0.13</v>
      </c>
      <c r="Y753">
        <v>12</v>
      </c>
      <c r="AI753" t="s">
        <v>28</v>
      </c>
      <c r="AJ753">
        <v>700</v>
      </c>
      <c r="AK753" t="s">
        <v>57</v>
      </c>
      <c r="AL753">
        <v>45</v>
      </c>
      <c r="AM753" t="s">
        <v>49</v>
      </c>
      <c r="AN753">
        <v>766</v>
      </c>
      <c r="AO753">
        <v>0.03</v>
      </c>
      <c r="AP753">
        <v>2</v>
      </c>
    </row>
    <row r="754" spans="1:42" x14ac:dyDescent="0.3">
      <c r="A754" t="s">
        <v>26</v>
      </c>
      <c r="B754">
        <v>700</v>
      </c>
      <c r="C754" t="s">
        <v>56</v>
      </c>
      <c r="D754" t="s">
        <v>49</v>
      </c>
      <c r="E754">
        <v>591.34</v>
      </c>
      <c r="F754">
        <v>0.2</v>
      </c>
      <c r="G754">
        <v>296</v>
      </c>
      <c r="S754" t="s">
        <v>26</v>
      </c>
      <c r="T754">
        <v>1400</v>
      </c>
      <c r="U754" t="s">
        <v>64</v>
      </c>
      <c r="V754" t="s">
        <v>49</v>
      </c>
      <c r="W754">
        <v>1081.1099999999999</v>
      </c>
      <c r="X754">
        <v>0.17</v>
      </c>
      <c r="Y754">
        <v>91</v>
      </c>
      <c r="AI754" t="s">
        <v>26</v>
      </c>
      <c r="AJ754">
        <v>1400</v>
      </c>
      <c r="AK754" t="s">
        <v>57</v>
      </c>
      <c r="AL754">
        <v>45</v>
      </c>
      <c r="AM754" t="s">
        <v>50</v>
      </c>
      <c r="AN754">
        <v>1423</v>
      </c>
      <c r="AO754">
        <v>0.32</v>
      </c>
      <c r="AP754">
        <v>1</v>
      </c>
    </row>
    <row r="755" spans="1:42" x14ac:dyDescent="0.3">
      <c r="A755" t="s">
        <v>28</v>
      </c>
      <c r="B755">
        <v>1100</v>
      </c>
      <c r="C755" t="s">
        <v>58</v>
      </c>
      <c r="D755" t="s">
        <v>50</v>
      </c>
      <c r="E755">
        <v>1068.78</v>
      </c>
      <c r="F755">
        <v>0.27</v>
      </c>
      <c r="G755">
        <v>103</v>
      </c>
      <c r="S755" t="s">
        <v>26</v>
      </c>
      <c r="T755">
        <v>5000</v>
      </c>
      <c r="U755" t="s">
        <v>64</v>
      </c>
      <c r="V755" t="s">
        <v>49</v>
      </c>
      <c r="W755">
        <v>9642.69</v>
      </c>
      <c r="X755">
        <v>0.15</v>
      </c>
      <c r="Y755">
        <v>86</v>
      </c>
      <c r="AI755" t="s">
        <v>27</v>
      </c>
      <c r="AJ755">
        <v>5000</v>
      </c>
      <c r="AK755" t="s">
        <v>58</v>
      </c>
      <c r="AL755">
        <v>45</v>
      </c>
      <c r="AM755" t="s">
        <v>51</v>
      </c>
      <c r="AN755">
        <v>5308</v>
      </c>
      <c r="AO755">
        <v>0.11</v>
      </c>
      <c r="AP755">
        <v>1</v>
      </c>
    </row>
    <row r="756" spans="1:42" x14ac:dyDescent="0.3">
      <c r="A756" t="s">
        <v>27</v>
      </c>
      <c r="B756">
        <v>1500</v>
      </c>
      <c r="C756" t="s">
        <v>58</v>
      </c>
      <c r="D756" t="s">
        <v>50</v>
      </c>
      <c r="E756">
        <v>1333.25</v>
      </c>
      <c r="F756">
        <v>0.24</v>
      </c>
      <c r="G756">
        <v>126</v>
      </c>
      <c r="S756" t="s">
        <v>27</v>
      </c>
      <c r="T756">
        <v>2800</v>
      </c>
      <c r="U756" t="s">
        <v>64</v>
      </c>
      <c r="V756" t="s">
        <v>51</v>
      </c>
      <c r="W756">
        <v>2805.71</v>
      </c>
      <c r="X756">
        <v>0.06</v>
      </c>
      <c r="Y756">
        <v>21</v>
      </c>
      <c r="AI756" t="s">
        <v>27</v>
      </c>
      <c r="AJ756">
        <v>3900</v>
      </c>
      <c r="AK756" t="s">
        <v>57</v>
      </c>
      <c r="AL756">
        <v>45</v>
      </c>
      <c r="AM756" t="s">
        <v>51</v>
      </c>
      <c r="AN756">
        <v>3931</v>
      </c>
      <c r="AO756">
        <v>0.04</v>
      </c>
      <c r="AP756">
        <v>1</v>
      </c>
    </row>
    <row r="757" spans="1:42" x14ac:dyDescent="0.3">
      <c r="A757" t="s">
        <v>27</v>
      </c>
      <c r="B757">
        <v>600</v>
      </c>
      <c r="C757" t="s">
        <v>56</v>
      </c>
      <c r="D757" t="s">
        <v>51</v>
      </c>
      <c r="E757">
        <v>582.78</v>
      </c>
      <c r="F757">
        <v>0.14000000000000001</v>
      </c>
      <c r="G757">
        <v>51</v>
      </c>
      <c r="S757" t="s">
        <v>26</v>
      </c>
      <c r="T757">
        <v>2000</v>
      </c>
      <c r="U757" t="s">
        <v>65</v>
      </c>
      <c r="V757" t="s">
        <v>50</v>
      </c>
      <c r="W757">
        <v>1816.9</v>
      </c>
      <c r="X757">
        <v>0.18</v>
      </c>
      <c r="Y757">
        <v>23</v>
      </c>
      <c r="AI757" t="s">
        <v>26</v>
      </c>
      <c r="AJ757">
        <v>900</v>
      </c>
      <c r="AK757" t="s">
        <v>58</v>
      </c>
      <c r="AL757">
        <v>45</v>
      </c>
      <c r="AM757" t="s">
        <v>50</v>
      </c>
      <c r="AO757">
        <v>0.89</v>
      </c>
      <c r="AP757">
        <v>2</v>
      </c>
    </row>
    <row r="758" spans="1:42" x14ac:dyDescent="0.3">
      <c r="A758" t="s">
        <v>27</v>
      </c>
      <c r="B758">
        <v>5000</v>
      </c>
      <c r="C758" t="s">
        <v>57</v>
      </c>
      <c r="D758" t="s">
        <v>49</v>
      </c>
      <c r="E758">
        <v>8604.8700000000008</v>
      </c>
      <c r="F758">
        <v>0.25</v>
      </c>
      <c r="G758">
        <v>122</v>
      </c>
      <c r="S758" t="s">
        <v>26</v>
      </c>
      <c r="T758">
        <v>3200</v>
      </c>
      <c r="U758" t="s">
        <v>64</v>
      </c>
      <c r="V758" t="s">
        <v>51</v>
      </c>
      <c r="W758">
        <v>3160.55</v>
      </c>
      <c r="X758">
        <v>0.14000000000000001</v>
      </c>
      <c r="Y758">
        <v>20</v>
      </c>
      <c r="AI758" t="s">
        <v>28</v>
      </c>
      <c r="AJ758">
        <v>4800</v>
      </c>
      <c r="AK758" t="s">
        <v>58</v>
      </c>
      <c r="AL758">
        <v>45</v>
      </c>
      <c r="AM758" t="s">
        <v>50</v>
      </c>
      <c r="AN758">
        <v>4855</v>
      </c>
      <c r="AO758">
        <v>0.32</v>
      </c>
      <c r="AP758">
        <v>1</v>
      </c>
    </row>
    <row r="759" spans="1:42" x14ac:dyDescent="0.3">
      <c r="A759" t="s">
        <v>27</v>
      </c>
      <c r="B759">
        <v>5000</v>
      </c>
      <c r="C759" t="s">
        <v>56</v>
      </c>
      <c r="D759" t="s">
        <v>49</v>
      </c>
      <c r="E759">
        <v>9857.7900000000009</v>
      </c>
      <c r="F759">
        <v>0.12</v>
      </c>
      <c r="G759">
        <v>64</v>
      </c>
      <c r="S759" t="s">
        <v>26</v>
      </c>
      <c r="T759">
        <v>2800</v>
      </c>
      <c r="U759" t="s">
        <v>66</v>
      </c>
      <c r="V759" t="s">
        <v>50</v>
      </c>
      <c r="W759">
        <v>2590.33</v>
      </c>
      <c r="X759">
        <v>0.05</v>
      </c>
      <c r="Y759">
        <v>3</v>
      </c>
      <c r="AI759" t="s">
        <v>27</v>
      </c>
      <c r="AJ759">
        <v>1700</v>
      </c>
      <c r="AK759" t="s">
        <v>57</v>
      </c>
      <c r="AL759">
        <v>45</v>
      </c>
      <c r="AM759" t="s">
        <v>51</v>
      </c>
      <c r="AN759">
        <v>1620.33</v>
      </c>
      <c r="AO759">
        <v>0.04</v>
      </c>
      <c r="AP759">
        <v>3</v>
      </c>
    </row>
    <row r="760" spans="1:42" x14ac:dyDescent="0.3">
      <c r="A760" t="s">
        <v>26</v>
      </c>
      <c r="B760">
        <v>3500</v>
      </c>
      <c r="C760" t="s">
        <v>56</v>
      </c>
      <c r="D760" t="s">
        <v>49</v>
      </c>
      <c r="E760">
        <v>3360.14</v>
      </c>
      <c r="F760">
        <v>0.14000000000000001</v>
      </c>
      <c r="G760">
        <v>7</v>
      </c>
      <c r="S760" t="s">
        <v>26</v>
      </c>
      <c r="T760">
        <v>4200</v>
      </c>
      <c r="U760" t="s">
        <v>64</v>
      </c>
      <c r="V760" t="s">
        <v>49</v>
      </c>
      <c r="W760">
        <v>4260</v>
      </c>
      <c r="X760">
        <v>0.12</v>
      </c>
      <c r="Y760">
        <v>4</v>
      </c>
      <c r="AI760" t="s">
        <v>28</v>
      </c>
      <c r="AJ760">
        <v>5000</v>
      </c>
      <c r="AK760" t="s">
        <v>58</v>
      </c>
      <c r="AL760">
        <v>45</v>
      </c>
      <c r="AM760" t="s">
        <v>49</v>
      </c>
      <c r="AN760">
        <v>5000</v>
      </c>
      <c r="AO760">
        <v>2.4</v>
      </c>
      <c r="AP760">
        <v>1</v>
      </c>
    </row>
    <row r="761" spans="1:42" x14ac:dyDescent="0.3">
      <c r="A761" t="s">
        <v>26</v>
      </c>
      <c r="B761">
        <v>3800</v>
      </c>
      <c r="C761" t="s">
        <v>57</v>
      </c>
      <c r="D761" t="s">
        <v>51</v>
      </c>
      <c r="E761">
        <v>3853.13</v>
      </c>
      <c r="F761">
        <v>0.19</v>
      </c>
      <c r="G761">
        <v>29</v>
      </c>
      <c r="S761" t="s">
        <v>26</v>
      </c>
      <c r="T761">
        <v>3600</v>
      </c>
      <c r="U761" t="s">
        <v>65</v>
      </c>
      <c r="V761" t="s">
        <v>50</v>
      </c>
      <c r="W761">
        <v>3558.47</v>
      </c>
      <c r="X761">
        <v>0.13</v>
      </c>
      <c r="Y761">
        <v>23</v>
      </c>
      <c r="AI761" t="s">
        <v>26</v>
      </c>
      <c r="AJ761">
        <v>900</v>
      </c>
      <c r="AK761" t="s">
        <v>57</v>
      </c>
      <c r="AL761">
        <v>45</v>
      </c>
      <c r="AM761" t="s">
        <v>50</v>
      </c>
      <c r="AN761">
        <v>964</v>
      </c>
      <c r="AO761">
        <v>0.02</v>
      </c>
      <c r="AP761">
        <v>1</v>
      </c>
    </row>
    <row r="762" spans="1:42" x14ac:dyDescent="0.3">
      <c r="A762" t="s">
        <v>26</v>
      </c>
      <c r="B762">
        <v>4600</v>
      </c>
      <c r="C762" t="s">
        <v>56</v>
      </c>
      <c r="D762" t="s">
        <v>49</v>
      </c>
      <c r="E762">
        <v>4654</v>
      </c>
      <c r="F762">
        <v>0.19</v>
      </c>
      <c r="G762">
        <v>2</v>
      </c>
      <c r="S762" t="s">
        <v>26</v>
      </c>
      <c r="T762">
        <v>2200</v>
      </c>
      <c r="U762" t="s">
        <v>64</v>
      </c>
      <c r="V762" t="s">
        <v>49</v>
      </c>
      <c r="W762">
        <v>2033.42</v>
      </c>
      <c r="X762">
        <v>0.14000000000000001</v>
      </c>
      <c r="Y762">
        <v>14</v>
      </c>
      <c r="AI762" t="s">
        <v>28</v>
      </c>
      <c r="AJ762">
        <v>1300</v>
      </c>
      <c r="AK762" t="s">
        <v>57</v>
      </c>
      <c r="AL762">
        <v>45</v>
      </c>
      <c r="AM762" t="s">
        <v>49</v>
      </c>
      <c r="AN762">
        <v>1339.16</v>
      </c>
      <c r="AO762">
        <v>0.06</v>
      </c>
      <c r="AP762">
        <v>6</v>
      </c>
    </row>
    <row r="763" spans="1:42" x14ac:dyDescent="0.3">
      <c r="A763" t="s">
        <v>27</v>
      </c>
      <c r="B763">
        <v>1400</v>
      </c>
      <c r="C763" t="s">
        <v>56</v>
      </c>
      <c r="D763" t="s">
        <v>49</v>
      </c>
      <c r="E763">
        <v>1088.43</v>
      </c>
      <c r="F763">
        <v>0.12</v>
      </c>
      <c r="G763">
        <v>73</v>
      </c>
      <c r="S763" t="s">
        <v>27</v>
      </c>
      <c r="T763">
        <v>3300</v>
      </c>
      <c r="U763" t="s">
        <v>64</v>
      </c>
      <c r="V763" t="s">
        <v>51</v>
      </c>
      <c r="W763">
        <v>3346.69</v>
      </c>
      <c r="X763">
        <v>0.11</v>
      </c>
      <c r="Y763">
        <v>13</v>
      </c>
      <c r="AI763" t="s">
        <v>27</v>
      </c>
      <c r="AJ763">
        <v>10000</v>
      </c>
      <c r="AK763" t="s">
        <v>58</v>
      </c>
      <c r="AL763">
        <v>45</v>
      </c>
      <c r="AP763">
        <v>116</v>
      </c>
    </row>
    <row r="764" spans="1:42" x14ac:dyDescent="0.3">
      <c r="A764" t="s">
        <v>26</v>
      </c>
      <c r="B764">
        <v>4200</v>
      </c>
      <c r="C764" t="s">
        <v>57</v>
      </c>
      <c r="D764" t="s">
        <v>50</v>
      </c>
      <c r="E764">
        <v>4243</v>
      </c>
      <c r="F764">
        <v>0.12</v>
      </c>
      <c r="G764">
        <v>4</v>
      </c>
      <c r="S764" t="s">
        <v>27</v>
      </c>
      <c r="T764">
        <v>4100</v>
      </c>
      <c r="U764" t="s">
        <v>64</v>
      </c>
      <c r="V764" t="s">
        <v>51</v>
      </c>
      <c r="W764">
        <v>3512.7</v>
      </c>
      <c r="X764">
        <v>0.06</v>
      </c>
      <c r="Y764">
        <v>10</v>
      </c>
      <c r="AI764" t="s">
        <v>27</v>
      </c>
      <c r="AJ764">
        <v>1800</v>
      </c>
      <c r="AK764" t="s">
        <v>57</v>
      </c>
      <c r="AL764">
        <v>45</v>
      </c>
      <c r="AM764" t="s">
        <v>49</v>
      </c>
      <c r="AN764">
        <v>1626.5</v>
      </c>
      <c r="AO764">
        <v>0.42</v>
      </c>
      <c r="AP764">
        <v>2</v>
      </c>
    </row>
    <row r="765" spans="1:42" x14ac:dyDescent="0.3">
      <c r="A765" t="s">
        <v>27</v>
      </c>
      <c r="B765">
        <v>2100</v>
      </c>
      <c r="C765" t="s">
        <v>56</v>
      </c>
      <c r="D765" t="s">
        <v>51</v>
      </c>
      <c r="E765">
        <v>1777.66</v>
      </c>
      <c r="F765">
        <v>0.04</v>
      </c>
      <c r="G765">
        <v>9</v>
      </c>
      <c r="S765" t="s">
        <v>27</v>
      </c>
      <c r="T765">
        <v>200</v>
      </c>
      <c r="U765" t="s">
        <v>65</v>
      </c>
      <c r="V765" t="s">
        <v>51</v>
      </c>
      <c r="W765">
        <v>264.89999999999998</v>
      </c>
      <c r="X765">
        <v>0.1</v>
      </c>
      <c r="Y765">
        <v>10</v>
      </c>
      <c r="AI765" t="s">
        <v>26</v>
      </c>
      <c r="AJ765">
        <v>1600</v>
      </c>
      <c r="AK765" t="s">
        <v>58</v>
      </c>
      <c r="AL765">
        <v>45</v>
      </c>
      <c r="AM765" t="s">
        <v>51</v>
      </c>
      <c r="AN765">
        <v>1018</v>
      </c>
      <c r="AO765">
        <v>0.16</v>
      </c>
      <c r="AP765">
        <v>1</v>
      </c>
    </row>
    <row r="766" spans="1:42" x14ac:dyDescent="0.3">
      <c r="A766" t="s">
        <v>28</v>
      </c>
      <c r="B766">
        <v>1500</v>
      </c>
      <c r="C766" t="s">
        <v>56</v>
      </c>
      <c r="D766" t="s">
        <v>49</v>
      </c>
      <c r="E766">
        <v>1266.31</v>
      </c>
      <c r="F766">
        <v>0.18</v>
      </c>
      <c r="G766">
        <v>63</v>
      </c>
      <c r="S766" t="s">
        <v>27</v>
      </c>
      <c r="T766">
        <v>1300</v>
      </c>
      <c r="U766" t="s">
        <v>66</v>
      </c>
      <c r="V766" t="s">
        <v>49</v>
      </c>
      <c r="W766">
        <v>1263.2</v>
      </c>
      <c r="X766">
        <v>0.34</v>
      </c>
      <c r="Y766">
        <v>5</v>
      </c>
      <c r="AI766" t="s">
        <v>26</v>
      </c>
      <c r="AJ766">
        <v>1500</v>
      </c>
      <c r="AK766" t="s">
        <v>57</v>
      </c>
      <c r="AL766">
        <v>45</v>
      </c>
      <c r="AM766" t="s">
        <v>49</v>
      </c>
      <c r="AN766">
        <v>1116</v>
      </c>
      <c r="AO766">
        <v>0.74</v>
      </c>
      <c r="AP766">
        <v>1</v>
      </c>
    </row>
    <row r="767" spans="1:42" x14ac:dyDescent="0.3">
      <c r="A767" t="s">
        <v>28</v>
      </c>
      <c r="B767">
        <v>2700</v>
      </c>
      <c r="C767" t="s">
        <v>57</v>
      </c>
      <c r="D767" t="s">
        <v>50</v>
      </c>
      <c r="E767">
        <v>2746</v>
      </c>
      <c r="F767">
        <v>0.09</v>
      </c>
      <c r="G767">
        <v>17</v>
      </c>
      <c r="S767" t="s">
        <v>27</v>
      </c>
      <c r="T767">
        <v>4300</v>
      </c>
      <c r="U767" t="s">
        <v>64</v>
      </c>
      <c r="V767" t="s">
        <v>51</v>
      </c>
      <c r="W767">
        <v>4335.2</v>
      </c>
      <c r="X767">
        <v>0.05</v>
      </c>
      <c r="Y767">
        <v>10</v>
      </c>
      <c r="AI767" t="s">
        <v>26</v>
      </c>
      <c r="AJ767">
        <v>1500</v>
      </c>
      <c r="AK767" t="s">
        <v>57</v>
      </c>
      <c r="AL767">
        <v>45</v>
      </c>
      <c r="AM767" t="s">
        <v>51</v>
      </c>
      <c r="AN767">
        <v>1591</v>
      </c>
      <c r="AO767">
        <v>7.0000000000000007E-2</v>
      </c>
      <c r="AP767">
        <v>1</v>
      </c>
    </row>
    <row r="768" spans="1:42" x14ac:dyDescent="0.3">
      <c r="A768" t="s">
        <v>26</v>
      </c>
      <c r="B768">
        <v>3400</v>
      </c>
      <c r="C768" t="s">
        <v>58</v>
      </c>
      <c r="D768" t="s">
        <v>50</v>
      </c>
      <c r="E768">
        <v>3068.64</v>
      </c>
      <c r="F768">
        <v>0.14000000000000001</v>
      </c>
      <c r="G768">
        <v>17</v>
      </c>
      <c r="S768" t="s">
        <v>28</v>
      </c>
      <c r="T768">
        <v>1800</v>
      </c>
      <c r="U768" t="s">
        <v>62</v>
      </c>
      <c r="V768" t="s">
        <v>50</v>
      </c>
      <c r="W768">
        <v>1838</v>
      </c>
      <c r="X768">
        <v>0.13</v>
      </c>
      <c r="Y768">
        <v>5</v>
      </c>
      <c r="AI768" t="s">
        <v>26</v>
      </c>
      <c r="AJ768">
        <v>4500</v>
      </c>
      <c r="AK768" t="s">
        <v>58</v>
      </c>
      <c r="AL768">
        <v>45</v>
      </c>
      <c r="AM768" t="s">
        <v>51</v>
      </c>
      <c r="AN768">
        <v>4543</v>
      </c>
      <c r="AO768">
        <v>7.0000000000000007E-2</v>
      </c>
      <c r="AP768">
        <v>1</v>
      </c>
    </row>
    <row r="769" spans="1:42" x14ac:dyDescent="0.3">
      <c r="A769" t="s">
        <v>27</v>
      </c>
      <c r="B769">
        <v>3700</v>
      </c>
      <c r="C769" t="s">
        <v>56</v>
      </c>
      <c r="D769" t="s">
        <v>49</v>
      </c>
      <c r="E769">
        <v>3748.71</v>
      </c>
      <c r="F769">
        <v>0.11</v>
      </c>
      <c r="G769">
        <v>7</v>
      </c>
      <c r="S769" t="s">
        <v>27</v>
      </c>
      <c r="T769">
        <v>3400</v>
      </c>
      <c r="U769" t="s">
        <v>64</v>
      </c>
      <c r="V769" t="s">
        <v>49</v>
      </c>
      <c r="W769">
        <v>3071.5</v>
      </c>
      <c r="X769">
        <v>0.18</v>
      </c>
      <c r="Y769">
        <v>6</v>
      </c>
      <c r="AI769" t="s">
        <v>26</v>
      </c>
      <c r="AJ769">
        <v>700</v>
      </c>
      <c r="AK769" t="s">
        <v>57</v>
      </c>
      <c r="AL769">
        <v>45</v>
      </c>
      <c r="AM769" t="s">
        <v>49</v>
      </c>
      <c r="AN769">
        <v>645</v>
      </c>
      <c r="AO769">
        <v>0.42</v>
      </c>
      <c r="AP769">
        <v>2</v>
      </c>
    </row>
    <row r="770" spans="1:42" x14ac:dyDescent="0.3">
      <c r="A770" t="s">
        <v>28</v>
      </c>
      <c r="B770">
        <v>800</v>
      </c>
      <c r="C770" t="s">
        <v>57</v>
      </c>
      <c r="D770" t="s">
        <v>50</v>
      </c>
      <c r="E770">
        <v>813.44</v>
      </c>
      <c r="F770">
        <v>0.27</v>
      </c>
      <c r="G770">
        <v>26</v>
      </c>
      <c r="S770" t="s">
        <v>26</v>
      </c>
      <c r="T770">
        <v>4800</v>
      </c>
      <c r="U770" t="s">
        <v>64</v>
      </c>
      <c r="V770" t="s">
        <v>49</v>
      </c>
      <c r="W770">
        <v>4848.5</v>
      </c>
      <c r="X770">
        <v>0.11</v>
      </c>
      <c r="Y770">
        <v>2</v>
      </c>
      <c r="AI770" t="s">
        <v>26</v>
      </c>
      <c r="AJ770">
        <v>900</v>
      </c>
      <c r="AK770" t="s">
        <v>58</v>
      </c>
      <c r="AL770">
        <v>45</v>
      </c>
      <c r="AM770" t="s">
        <v>49</v>
      </c>
      <c r="AN770">
        <v>878.33</v>
      </c>
      <c r="AO770">
        <v>0.47</v>
      </c>
      <c r="AP770">
        <v>3</v>
      </c>
    </row>
    <row r="771" spans="1:42" x14ac:dyDescent="0.3">
      <c r="A771" t="s">
        <v>28</v>
      </c>
      <c r="B771">
        <v>2700</v>
      </c>
      <c r="C771" t="s">
        <v>57</v>
      </c>
      <c r="D771" t="s">
        <v>49</v>
      </c>
      <c r="E771">
        <v>2680.52</v>
      </c>
      <c r="F771">
        <v>0.26</v>
      </c>
      <c r="G771">
        <v>23</v>
      </c>
      <c r="S771" t="s">
        <v>26</v>
      </c>
      <c r="T771">
        <v>2600</v>
      </c>
      <c r="U771" t="s">
        <v>66</v>
      </c>
      <c r="V771" t="s">
        <v>49</v>
      </c>
      <c r="W771">
        <v>1294</v>
      </c>
      <c r="X771">
        <v>0.16</v>
      </c>
      <c r="Y771">
        <v>1</v>
      </c>
      <c r="AI771" t="s">
        <v>26</v>
      </c>
      <c r="AJ771">
        <v>1600</v>
      </c>
      <c r="AK771" t="s">
        <v>57</v>
      </c>
      <c r="AL771">
        <v>45</v>
      </c>
      <c r="AM771" t="s">
        <v>49</v>
      </c>
      <c r="AN771">
        <v>1305</v>
      </c>
      <c r="AO771">
        <v>0.03</v>
      </c>
      <c r="AP771">
        <v>1</v>
      </c>
    </row>
    <row r="772" spans="1:42" x14ac:dyDescent="0.3">
      <c r="A772" t="s">
        <v>26</v>
      </c>
      <c r="B772">
        <v>1400</v>
      </c>
      <c r="C772" t="s">
        <v>57</v>
      </c>
      <c r="D772" t="s">
        <v>50</v>
      </c>
      <c r="E772">
        <v>1323.75</v>
      </c>
      <c r="F772">
        <v>0.28999999999999998</v>
      </c>
      <c r="G772">
        <v>27</v>
      </c>
      <c r="S772" t="s">
        <v>27</v>
      </c>
      <c r="T772">
        <v>3800</v>
      </c>
      <c r="U772" t="s">
        <v>66</v>
      </c>
      <c r="V772" t="s">
        <v>51</v>
      </c>
      <c r="W772">
        <v>3839.5</v>
      </c>
      <c r="X772">
        <v>0.05</v>
      </c>
      <c r="Y772">
        <v>2</v>
      </c>
      <c r="AI772" t="s">
        <v>27</v>
      </c>
      <c r="AJ772">
        <v>3300</v>
      </c>
      <c r="AK772" t="s">
        <v>58</v>
      </c>
      <c r="AL772">
        <v>45</v>
      </c>
      <c r="AM772" t="s">
        <v>51</v>
      </c>
      <c r="AN772">
        <v>3396</v>
      </c>
      <c r="AO772">
        <v>0.04</v>
      </c>
      <c r="AP772">
        <v>1</v>
      </c>
    </row>
    <row r="773" spans="1:42" x14ac:dyDescent="0.3">
      <c r="A773" t="s">
        <v>27</v>
      </c>
      <c r="B773">
        <v>700</v>
      </c>
      <c r="C773" t="s">
        <v>56</v>
      </c>
      <c r="D773" t="s">
        <v>51</v>
      </c>
      <c r="E773">
        <v>627.67999999999995</v>
      </c>
      <c r="F773">
        <v>0.09</v>
      </c>
      <c r="G773">
        <v>32</v>
      </c>
      <c r="S773" t="s">
        <v>26</v>
      </c>
      <c r="T773">
        <v>3800</v>
      </c>
      <c r="U773" t="s">
        <v>66</v>
      </c>
      <c r="V773" t="s">
        <v>51</v>
      </c>
      <c r="W773">
        <v>3868</v>
      </c>
      <c r="X773">
        <v>0.04</v>
      </c>
      <c r="Y773">
        <v>1</v>
      </c>
      <c r="AI773" t="s">
        <v>27</v>
      </c>
      <c r="AJ773">
        <v>1600</v>
      </c>
      <c r="AK773" t="s">
        <v>57</v>
      </c>
      <c r="AL773">
        <v>45</v>
      </c>
      <c r="AM773" t="s">
        <v>51</v>
      </c>
      <c r="AN773">
        <v>1475.25</v>
      </c>
      <c r="AO773">
        <v>0.08</v>
      </c>
      <c r="AP773">
        <v>4</v>
      </c>
    </row>
    <row r="774" spans="1:42" x14ac:dyDescent="0.3">
      <c r="A774" t="s">
        <v>26</v>
      </c>
      <c r="B774">
        <v>1100</v>
      </c>
      <c r="C774" t="s">
        <v>56</v>
      </c>
      <c r="D774" t="s">
        <v>50</v>
      </c>
      <c r="E774">
        <v>972.29</v>
      </c>
      <c r="F774">
        <v>0.22</v>
      </c>
      <c r="G774">
        <v>21</v>
      </c>
      <c r="S774" t="s">
        <v>27</v>
      </c>
      <c r="T774">
        <v>3900</v>
      </c>
      <c r="U774" t="s">
        <v>62</v>
      </c>
      <c r="V774" t="s">
        <v>51</v>
      </c>
      <c r="W774">
        <v>3922</v>
      </c>
      <c r="X774">
        <v>0.06</v>
      </c>
      <c r="Y774">
        <v>2</v>
      </c>
      <c r="AI774" t="s">
        <v>27</v>
      </c>
      <c r="AJ774">
        <v>1300</v>
      </c>
      <c r="AK774" t="s">
        <v>57</v>
      </c>
      <c r="AL774">
        <v>45</v>
      </c>
      <c r="AM774" t="s">
        <v>49</v>
      </c>
      <c r="AN774">
        <v>1246.6600000000001</v>
      </c>
      <c r="AO774">
        <v>0.38</v>
      </c>
      <c r="AP774">
        <v>3</v>
      </c>
    </row>
    <row r="775" spans="1:42" x14ac:dyDescent="0.3">
      <c r="A775" t="s">
        <v>26</v>
      </c>
      <c r="B775">
        <v>2700</v>
      </c>
      <c r="C775" t="s">
        <v>57</v>
      </c>
      <c r="D775" t="s">
        <v>51</v>
      </c>
      <c r="E775">
        <v>2752.81</v>
      </c>
      <c r="F775">
        <v>0.08</v>
      </c>
      <c r="G775">
        <v>33</v>
      </c>
      <c r="S775" t="s">
        <v>26</v>
      </c>
      <c r="T775">
        <v>4000</v>
      </c>
      <c r="U775" t="s">
        <v>64</v>
      </c>
      <c r="V775" t="s">
        <v>50</v>
      </c>
      <c r="W775">
        <v>3703.8</v>
      </c>
      <c r="X775">
        <v>0.12</v>
      </c>
      <c r="Y775">
        <v>5</v>
      </c>
      <c r="AI775" t="s">
        <v>28</v>
      </c>
      <c r="AJ775">
        <v>1600</v>
      </c>
      <c r="AK775" t="s">
        <v>58</v>
      </c>
      <c r="AL775">
        <v>45</v>
      </c>
      <c r="AM775" t="s">
        <v>49</v>
      </c>
      <c r="AN775">
        <v>853</v>
      </c>
      <c r="AO775">
        <v>0.23</v>
      </c>
      <c r="AP775">
        <v>2</v>
      </c>
    </row>
    <row r="776" spans="1:42" x14ac:dyDescent="0.3">
      <c r="A776" t="s">
        <v>26</v>
      </c>
      <c r="B776">
        <v>4500</v>
      </c>
      <c r="C776" t="s">
        <v>57</v>
      </c>
      <c r="D776" t="s">
        <v>49</v>
      </c>
      <c r="E776">
        <v>4542</v>
      </c>
      <c r="F776">
        <v>7.0000000000000007E-2</v>
      </c>
      <c r="G776">
        <v>4</v>
      </c>
      <c r="S776" t="s">
        <v>27</v>
      </c>
      <c r="T776">
        <v>3200</v>
      </c>
      <c r="U776" t="s">
        <v>64</v>
      </c>
      <c r="V776" t="s">
        <v>50</v>
      </c>
      <c r="W776">
        <v>3252.25</v>
      </c>
      <c r="X776">
        <v>0.1</v>
      </c>
      <c r="Y776">
        <v>4</v>
      </c>
      <c r="AI776" t="s">
        <v>26</v>
      </c>
      <c r="AJ776">
        <v>1400</v>
      </c>
      <c r="AK776" t="s">
        <v>57</v>
      </c>
      <c r="AL776">
        <v>45</v>
      </c>
      <c r="AM776" t="s">
        <v>49</v>
      </c>
      <c r="AN776">
        <v>1089</v>
      </c>
      <c r="AO776">
        <v>0.25</v>
      </c>
      <c r="AP776">
        <v>2</v>
      </c>
    </row>
    <row r="777" spans="1:42" x14ac:dyDescent="0.3">
      <c r="A777" t="s">
        <v>26</v>
      </c>
      <c r="B777">
        <v>2600</v>
      </c>
      <c r="C777" t="s">
        <v>56</v>
      </c>
      <c r="D777" t="s">
        <v>51</v>
      </c>
      <c r="E777">
        <v>2133.9</v>
      </c>
      <c r="F777">
        <v>0.13</v>
      </c>
      <c r="G777">
        <v>11</v>
      </c>
      <c r="S777" t="s">
        <v>27</v>
      </c>
      <c r="T777">
        <v>600</v>
      </c>
      <c r="U777" t="s">
        <v>66</v>
      </c>
      <c r="V777" t="s">
        <v>50</v>
      </c>
      <c r="W777">
        <v>634</v>
      </c>
      <c r="X777">
        <v>0.23</v>
      </c>
      <c r="Y777">
        <v>2</v>
      </c>
      <c r="AI777" t="s">
        <v>27</v>
      </c>
      <c r="AJ777">
        <v>2100</v>
      </c>
      <c r="AK777" t="s">
        <v>57</v>
      </c>
      <c r="AL777">
        <v>45</v>
      </c>
      <c r="AM777" t="s">
        <v>49</v>
      </c>
      <c r="AO777">
        <v>0.26</v>
      </c>
      <c r="AP777">
        <v>1</v>
      </c>
    </row>
    <row r="778" spans="1:42" x14ac:dyDescent="0.3">
      <c r="A778" t="s">
        <v>27</v>
      </c>
      <c r="B778">
        <v>2900</v>
      </c>
      <c r="C778" t="s">
        <v>56</v>
      </c>
      <c r="D778" t="s">
        <v>49</v>
      </c>
      <c r="E778">
        <v>2931.16</v>
      </c>
      <c r="F778">
        <v>0.13</v>
      </c>
      <c r="G778">
        <v>6</v>
      </c>
      <c r="S778" t="s">
        <v>28</v>
      </c>
      <c r="T778">
        <v>3500</v>
      </c>
      <c r="U778" t="s">
        <v>62</v>
      </c>
      <c r="V778" t="s">
        <v>49</v>
      </c>
      <c r="W778">
        <v>3539</v>
      </c>
      <c r="X778">
        <v>0.15</v>
      </c>
      <c r="Y778">
        <v>2</v>
      </c>
      <c r="AI778" t="s">
        <v>26</v>
      </c>
      <c r="AJ778">
        <v>1300</v>
      </c>
      <c r="AK778" t="s">
        <v>58</v>
      </c>
      <c r="AL778">
        <v>45</v>
      </c>
      <c r="AM778" t="s">
        <v>50</v>
      </c>
      <c r="AN778">
        <v>1334</v>
      </c>
      <c r="AO778">
        <v>0.39</v>
      </c>
      <c r="AP778">
        <v>2</v>
      </c>
    </row>
    <row r="779" spans="1:42" x14ac:dyDescent="0.3">
      <c r="A779" t="s">
        <v>26</v>
      </c>
      <c r="B779">
        <v>4700</v>
      </c>
      <c r="C779" t="s">
        <v>57</v>
      </c>
      <c r="D779" t="s">
        <v>50</v>
      </c>
      <c r="E779">
        <v>4738</v>
      </c>
      <c r="F779">
        <v>0.02</v>
      </c>
      <c r="G779">
        <v>1</v>
      </c>
      <c r="S779" t="s">
        <v>28</v>
      </c>
      <c r="T779">
        <v>3700</v>
      </c>
      <c r="U779" t="s">
        <v>62</v>
      </c>
      <c r="V779" t="s">
        <v>49</v>
      </c>
      <c r="W779">
        <v>3661.33</v>
      </c>
      <c r="X779">
        <v>0.15</v>
      </c>
      <c r="Y779">
        <v>3</v>
      </c>
      <c r="AI779" t="s">
        <v>28</v>
      </c>
      <c r="AJ779">
        <v>1200</v>
      </c>
      <c r="AK779" t="s">
        <v>57</v>
      </c>
      <c r="AL779">
        <v>45</v>
      </c>
      <c r="AM779" t="s">
        <v>49</v>
      </c>
      <c r="AN779">
        <v>1039</v>
      </c>
      <c r="AO779">
        <v>0.4</v>
      </c>
      <c r="AP779">
        <v>2</v>
      </c>
    </row>
    <row r="780" spans="1:42" x14ac:dyDescent="0.3">
      <c r="A780" t="s">
        <v>26</v>
      </c>
      <c r="B780">
        <v>4800</v>
      </c>
      <c r="C780" t="s">
        <v>57</v>
      </c>
      <c r="D780" t="s">
        <v>50</v>
      </c>
      <c r="E780">
        <v>4854.75</v>
      </c>
      <c r="F780">
        <v>0.14000000000000001</v>
      </c>
      <c r="G780">
        <v>4</v>
      </c>
      <c r="S780" t="s">
        <v>27</v>
      </c>
      <c r="T780">
        <v>1200</v>
      </c>
      <c r="U780" t="s">
        <v>62</v>
      </c>
      <c r="V780" t="s">
        <v>51</v>
      </c>
      <c r="W780">
        <v>997.5</v>
      </c>
      <c r="X780">
        <v>0.14000000000000001</v>
      </c>
      <c r="Y780">
        <v>2</v>
      </c>
      <c r="AI780" t="s">
        <v>27</v>
      </c>
      <c r="AJ780">
        <v>1900</v>
      </c>
      <c r="AK780" t="s">
        <v>58</v>
      </c>
      <c r="AL780">
        <v>45</v>
      </c>
      <c r="AM780" t="s">
        <v>49</v>
      </c>
      <c r="AN780">
        <v>854</v>
      </c>
      <c r="AO780">
        <v>0.16</v>
      </c>
      <c r="AP780">
        <v>1</v>
      </c>
    </row>
    <row r="781" spans="1:42" x14ac:dyDescent="0.3">
      <c r="A781" t="s">
        <v>27</v>
      </c>
      <c r="B781">
        <v>4600</v>
      </c>
      <c r="C781" t="s">
        <v>57</v>
      </c>
      <c r="D781" t="s">
        <v>49</v>
      </c>
      <c r="E781">
        <v>4652.71</v>
      </c>
      <c r="F781">
        <v>0.14000000000000001</v>
      </c>
      <c r="G781">
        <v>7</v>
      </c>
      <c r="S781" t="s">
        <v>26</v>
      </c>
      <c r="T781">
        <v>4500</v>
      </c>
      <c r="U781" t="s">
        <v>64</v>
      </c>
      <c r="V781" t="s">
        <v>50</v>
      </c>
      <c r="W781">
        <v>4504</v>
      </c>
      <c r="X781">
        <v>0.03</v>
      </c>
      <c r="Y781">
        <v>1</v>
      </c>
      <c r="AI781" t="s">
        <v>27</v>
      </c>
      <c r="AJ781">
        <v>900</v>
      </c>
      <c r="AK781" t="s">
        <v>57</v>
      </c>
      <c r="AL781">
        <v>45</v>
      </c>
      <c r="AM781" t="s">
        <v>51</v>
      </c>
      <c r="AN781">
        <v>981</v>
      </c>
      <c r="AO781">
        <v>0.12</v>
      </c>
      <c r="AP781">
        <v>1</v>
      </c>
    </row>
    <row r="782" spans="1:42" x14ac:dyDescent="0.3">
      <c r="A782" t="s">
        <v>27</v>
      </c>
      <c r="B782">
        <v>3100</v>
      </c>
      <c r="C782" t="s">
        <v>56</v>
      </c>
      <c r="D782" t="s">
        <v>51</v>
      </c>
      <c r="E782">
        <v>3038.5</v>
      </c>
      <c r="F782">
        <v>0.09</v>
      </c>
      <c r="G782">
        <v>6</v>
      </c>
      <c r="S782" t="s">
        <v>27</v>
      </c>
      <c r="T782">
        <v>900</v>
      </c>
      <c r="U782" t="s">
        <v>66</v>
      </c>
      <c r="V782" t="s">
        <v>50</v>
      </c>
      <c r="W782">
        <v>971</v>
      </c>
      <c r="X782">
        <v>0.11</v>
      </c>
      <c r="Y782">
        <v>1</v>
      </c>
      <c r="AI782" t="s">
        <v>27</v>
      </c>
      <c r="AJ782">
        <v>3500</v>
      </c>
      <c r="AK782" t="s">
        <v>57</v>
      </c>
      <c r="AL782">
        <v>45</v>
      </c>
      <c r="AM782" t="s">
        <v>51</v>
      </c>
      <c r="AN782">
        <v>742</v>
      </c>
      <c r="AO782">
        <v>0.04</v>
      </c>
      <c r="AP782">
        <v>1</v>
      </c>
    </row>
    <row r="783" spans="1:42" x14ac:dyDescent="0.3">
      <c r="A783" t="s">
        <v>27</v>
      </c>
      <c r="B783">
        <v>4000</v>
      </c>
      <c r="C783" t="s">
        <v>56</v>
      </c>
      <c r="D783" t="s">
        <v>50</v>
      </c>
      <c r="E783">
        <v>3682.8</v>
      </c>
      <c r="F783">
        <v>0.22</v>
      </c>
      <c r="G783">
        <v>5</v>
      </c>
      <c r="S783" t="s">
        <v>27</v>
      </c>
      <c r="T783">
        <v>1000</v>
      </c>
      <c r="U783" t="s">
        <v>62</v>
      </c>
      <c r="V783" t="s">
        <v>50</v>
      </c>
      <c r="W783">
        <v>970</v>
      </c>
      <c r="X783">
        <v>2.31</v>
      </c>
      <c r="Y783">
        <v>1</v>
      </c>
      <c r="AI783" t="s">
        <v>28</v>
      </c>
      <c r="AJ783">
        <v>900</v>
      </c>
      <c r="AK783" t="s">
        <v>58</v>
      </c>
      <c r="AL783">
        <v>45</v>
      </c>
      <c r="AM783" t="s">
        <v>49</v>
      </c>
      <c r="AN783">
        <v>896.5</v>
      </c>
      <c r="AO783">
        <v>0.25</v>
      </c>
      <c r="AP783">
        <v>6</v>
      </c>
    </row>
    <row r="784" spans="1:42" x14ac:dyDescent="0.3">
      <c r="A784" t="s">
        <v>27</v>
      </c>
      <c r="B784">
        <v>3100</v>
      </c>
      <c r="C784" t="s">
        <v>57</v>
      </c>
      <c r="D784" t="s">
        <v>49</v>
      </c>
      <c r="E784">
        <v>2838</v>
      </c>
      <c r="F784">
        <v>0.23</v>
      </c>
      <c r="G784">
        <v>9</v>
      </c>
      <c r="S784" t="s">
        <v>27</v>
      </c>
      <c r="T784">
        <v>1700</v>
      </c>
      <c r="U784" t="s">
        <v>66</v>
      </c>
      <c r="V784" t="s">
        <v>51</v>
      </c>
      <c r="W784">
        <v>1708.33</v>
      </c>
      <c r="X784">
        <v>0.04</v>
      </c>
      <c r="Y784">
        <v>3</v>
      </c>
      <c r="AI784" t="s">
        <v>26</v>
      </c>
      <c r="AJ784">
        <v>2000</v>
      </c>
      <c r="AK784" t="s">
        <v>57</v>
      </c>
      <c r="AL784">
        <v>45</v>
      </c>
      <c r="AM784" t="s">
        <v>49</v>
      </c>
      <c r="AO784">
        <v>0.42</v>
      </c>
      <c r="AP784">
        <v>1</v>
      </c>
    </row>
    <row r="785" spans="1:42" x14ac:dyDescent="0.3">
      <c r="A785" t="s">
        <v>26</v>
      </c>
      <c r="B785">
        <v>900</v>
      </c>
      <c r="C785" t="s">
        <v>57</v>
      </c>
      <c r="D785" t="s">
        <v>50</v>
      </c>
      <c r="E785">
        <v>832.5</v>
      </c>
      <c r="F785">
        <v>0.38</v>
      </c>
      <c r="G785">
        <v>13</v>
      </c>
      <c r="S785" t="s">
        <v>28</v>
      </c>
      <c r="T785">
        <v>4600</v>
      </c>
      <c r="U785" t="s">
        <v>62</v>
      </c>
      <c r="V785" t="s">
        <v>50</v>
      </c>
      <c r="W785">
        <v>4653.5</v>
      </c>
      <c r="X785">
        <v>0</v>
      </c>
      <c r="Y785">
        <v>2</v>
      </c>
      <c r="AI785" t="s">
        <v>27</v>
      </c>
      <c r="AJ785">
        <v>1200</v>
      </c>
      <c r="AK785" t="s">
        <v>58</v>
      </c>
      <c r="AL785">
        <v>45</v>
      </c>
      <c r="AM785" t="s">
        <v>50</v>
      </c>
      <c r="AO785">
        <v>0.5</v>
      </c>
      <c r="AP785">
        <v>1</v>
      </c>
    </row>
    <row r="786" spans="1:42" x14ac:dyDescent="0.3">
      <c r="A786" t="s">
        <v>26</v>
      </c>
      <c r="B786">
        <v>4800</v>
      </c>
      <c r="C786" t="s">
        <v>57</v>
      </c>
      <c r="D786" t="s">
        <v>49</v>
      </c>
      <c r="E786">
        <v>4861</v>
      </c>
      <c r="F786">
        <v>0.32</v>
      </c>
      <c r="G786">
        <v>3</v>
      </c>
      <c r="S786" t="s">
        <v>26</v>
      </c>
      <c r="T786">
        <v>1600</v>
      </c>
      <c r="U786" t="s">
        <v>62</v>
      </c>
      <c r="V786" t="s">
        <v>49</v>
      </c>
      <c r="W786">
        <v>1356.5</v>
      </c>
      <c r="X786">
        <v>0.42</v>
      </c>
      <c r="Y786">
        <v>3</v>
      </c>
      <c r="AI786" t="s">
        <v>26</v>
      </c>
      <c r="AJ786">
        <v>2400</v>
      </c>
      <c r="AK786" t="s">
        <v>57</v>
      </c>
      <c r="AL786">
        <v>45</v>
      </c>
      <c r="AM786" t="s">
        <v>49</v>
      </c>
      <c r="AN786">
        <v>2472</v>
      </c>
      <c r="AO786">
        <v>0.42</v>
      </c>
      <c r="AP786">
        <v>1</v>
      </c>
    </row>
    <row r="787" spans="1:42" x14ac:dyDescent="0.3">
      <c r="A787" t="s">
        <v>26</v>
      </c>
      <c r="B787">
        <v>2700</v>
      </c>
      <c r="C787" t="s">
        <v>58</v>
      </c>
      <c r="D787" t="s">
        <v>49</v>
      </c>
      <c r="E787">
        <v>2714.81</v>
      </c>
      <c r="F787">
        <v>0.4</v>
      </c>
      <c r="G787">
        <v>16</v>
      </c>
      <c r="S787" t="s">
        <v>26</v>
      </c>
      <c r="T787">
        <v>5000</v>
      </c>
      <c r="U787" t="s">
        <v>66</v>
      </c>
      <c r="V787" t="s">
        <v>50</v>
      </c>
      <c r="W787">
        <v>11212</v>
      </c>
      <c r="X787">
        <v>0.03</v>
      </c>
      <c r="Y787">
        <v>1</v>
      </c>
      <c r="AI787" t="s">
        <v>28</v>
      </c>
      <c r="AJ787">
        <v>800</v>
      </c>
      <c r="AK787" t="s">
        <v>58</v>
      </c>
      <c r="AL787">
        <v>45</v>
      </c>
      <c r="AM787" t="s">
        <v>49</v>
      </c>
      <c r="AN787">
        <v>848.66</v>
      </c>
      <c r="AO787">
        <v>1.1599999999999999</v>
      </c>
      <c r="AP787">
        <v>3</v>
      </c>
    </row>
    <row r="788" spans="1:42" x14ac:dyDescent="0.3">
      <c r="A788" t="s">
        <v>27</v>
      </c>
      <c r="B788">
        <v>600</v>
      </c>
      <c r="C788" t="s">
        <v>59</v>
      </c>
      <c r="D788" t="s">
        <v>49</v>
      </c>
      <c r="E788">
        <v>684</v>
      </c>
      <c r="F788">
        <v>0.24</v>
      </c>
      <c r="G788">
        <v>1</v>
      </c>
      <c r="S788" t="s">
        <v>27</v>
      </c>
      <c r="T788">
        <v>4200</v>
      </c>
      <c r="U788" t="s">
        <v>66</v>
      </c>
      <c r="V788" t="s">
        <v>50</v>
      </c>
      <c r="W788">
        <v>4200</v>
      </c>
      <c r="X788">
        <v>0.02</v>
      </c>
      <c r="Y788">
        <v>1</v>
      </c>
      <c r="AI788" t="s">
        <v>28</v>
      </c>
      <c r="AJ788">
        <v>1700</v>
      </c>
      <c r="AK788" t="s">
        <v>58</v>
      </c>
      <c r="AL788">
        <v>45</v>
      </c>
      <c r="AM788" t="s">
        <v>50</v>
      </c>
      <c r="AN788">
        <v>1590</v>
      </c>
      <c r="AO788">
        <v>0</v>
      </c>
      <c r="AP788">
        <v>1</v>
      </c>
    </row>
    <row r="789" spans="1:42" x14ac:dyDescent="0.3">
      <c r="A789" t="s">
        <v>26</v>
      </c>
      <c r="B789">
        <v>4500</v>
      </c>
      <c r="C789" t="s">
        <v>56</v>
      </c>
      <c r="D789" t="s">
        <v>51</v>
      </c>
      <c r="E789">
        <v>1194</v>
      </c>
      <c r="F789">
        <v>0.04</v>
      </c>
      <c r="G789">
        <v>1</v>
      </c>
      <c r="S789" t="s">
        <v>26</v>
      </c>
      <c r="T789">
        <v>4100</v>
      </c>
      <c r="U789" t="s">
        <v>66</v>
      </c>
      <c r="V789" t="s">
        <v>51</v>
      </c>
      <c r="W789">
        <v>4159</v>
      </c>
      <c r="X789">
        <v>0.04</v>
      </c>
      <c r="Y789">
        <v>1</v>
      </c>
      <c r="AI789" t="s">
        <v>28</v>
      </c>
      <c r="AJ789">
        <v>2300</v>
      </c>
      <c r="AK789" t="s">
        <v>57</v>
      </c>
      <c r="AL789">
        <v>45</v>
      </c>
      <c r="AM789" t="s">
        <v>49</v>
      </c>
      <c r="AN789">
        <v>1820</v>
      </c>
      <c r="AO789">
        <v>0.08</v>
      </c>
      <c r="AP789">
        <v>1</v>
      </c>
    </row>
    <row r="790" spans="1:42" x14ac:dyDescent="0.3">
      <c r="A790" t="s">
        <v>26</v>
      </c>
      <c r="B790">
        <v>2900</v>
      </c>
      <c r="C790" t="s">
        <v>57</v>
      </c>
      <c r="D790" t="s">
        <v>50</v>
      </c>
      <c r="E790">
        <v>3276.25</v>
      </c>
      <c r="F790">
        <v>0.16</v>
      </c>
      <c r="G790">
        <v>4</v>
      </c>
      <c r="S790" t="s">
        <v>26</v>
      </c>
      <c r="T790">
        <v>10000</v>
      </c>
      <c r="U790" t="s">
        <v>62</v>
      </c>
      <c r="Y790">
        <v>4025</v>
      </c>
      <c r="AI790" t="s">
        <v>26</v>
      </c>
      <c r="AJ790">
        <v>5000</v>
      </c>
      <c r="AK790" t="s">
        <v>57</v>
      </c>
      <c r="AL790">
        <v>45</v>
      </c>
      <c r="AM790" t="s">
        <v>51</v>
      </c>
      <c r="AN790">
        <v>6759.5</v>
      </c>
      <c r="AO790">
        <v>7.0000000000000007E-2</v>
      </c>
      <c r="AP790">
        <v>6</v>
      </c>
    </row>
    <row r="791" spans="1:42" x14ac:dyDescent="0.3">
      <c r="A791" t="s">
        <v>27</v>
      </c>
      <c r="B791">
        <v>2300</v>
      </c>
      <c r="C791" t="s">
        <v>57</v>
      </c>
      <c r="D791" t="s">
        <v>50</v>
      </c>
      <c r="E791">
        <v>2241.85</v>
      </c>
      <c r="F791">
        <v>0.13</v>
      </c>
      <c r="G791">
        <v>7</v>
      </c>
      <c r="S791" t="s">
        <v>26</v>
      </c>
      <c r="T791">
        <v>4100</v>
      </c>
      <c r="U791" t="s">
        <v>65</v>
      </c>
      <c r="V791" t="s">
        <v>49</v>
      </c>
      <c r="W791">
        <v>4470.83</v>
      </c>
      <c r="X791">
        <v>0.32</v>
      </c>
      <c r="Y791">
        <v>12</v>
      </c>
      <c r="AI791" t="s">
        <v>27</v>
      </c>
      <c r="AJ791">
        <v>1600</v>
      </c>
      <c r="AK791" t="s">
        <v>58</v>
      </c>
      <c r="AL791">
        <v>45</v>
      </c>
      <c r="AM791" t="s">
        <v>49</v>
      </c>
      <c r="AN791">
        <v>859</v>
      </c>
      <c r="AO791">
        <v>0.25</v>
      </c>
      <c r="AP791">
        <v>1</v>
      </c>
    </row>
    <row r="792" spans="1:42" x14ac:dyDescent="0.3">
      <c r="A792" t="s">
        <v>27</v>
      </c>
      <c r="B792">
        <v>3900</v>
      </c>
      <c r="C792" t="s">
        <v>56</v>
      </c>
      <c r="D792" t="s">
        <v>49</v>
      </c>
      <c r="E792">
        <v>3951.2</v>
      </c>
      <c r="F792">
        <v>0.1</v>
      </c>
      <c r="G792">
        <v>5</v>
      </c>
      <c r="S792" t="s">
        <v>28</v>
      </c>
      <c r="T792">
        <v>500</v>
      </c>
      <c r="U792" t="s">
        <v>65</v>
      </c>
      <c r="V792" t="s">
        <v>50</v>
      </c>
      <c r="W792">
        <v>524.72</v>
      </c>
      <c r="X792">
        <v>0.21</v>
      </c>
      <c r="Y792">
        <v>133</v>
      </c>
      <c r="AI792" t="s">
        <v>26</v>
      </c>
      <c r="AJ792">
        <v>4000</v>
      </c>
      <c r="AK792" t="s">
        <v>58</v>
      </c>
      <c r="AL792">
        <v>45</v>
      </c>
      <c r="AM792" t="s">
        <v>51</v>
      </c>
      <c r="AN792">
        <v>4091</v>
      </c>
      <c r="AO792">
        <v>0.3</v>
      </c>
      <c r="AP792">
        <v>1</v>
      </c>
    </row>
    <row r="793" spans="1:42" x14ac:dyDescent="0.3">
      <c r="A793" t="s">
        <v>27</v>
      </c>
      <c r="B793">
        <v>100</v>
      </c>
      <c r="C793" t="s">
        <v>56</v>
      </c>
      <c r="D793" t="s">
        <v>51</v>
      </c>
      <c r="E793">
        <v>192</v>
      </c>
      <c r="F793">
        <v>0.04</v>
      </c>
      <c r="G793">
        <v>2</v>
      </c>
      <c r="S793" t="s">
        <v>26</v>
      </c>
      <c r="T793">
        <v>500</v>
      </c>
      <c r="U793" t="s">
        <v>64</v>
      </c>
      <c r="V793" t="s">
        <v>50</v>
      </c>
      <c r="W793">
        <v>500.78</v>
      </c>
      <c r="X793">
        <v>0.24</v>
      </c>
      <c r="Y793">
        <v>60</v>
      </c>
      <c r="AI793" t="s">
        <v>27</v>
      </c>
      <c r="AJ793">
        <v>700</v>
      </c>
      <c r="AK793" t="s">
        <v>57</v>
      </c>
      <c r="AL793">
        <v>45</v>
      </c>
      <c r="AM793" t="s">
        <v>49</v>
      </c>
      <c r="AO793">
        <v>0.42</v>
      </c>
      <c r="AP793">
        <v>2</v>
      </c>
    </row>
    <row r="794" spans="1:42" x14ac:dyDescent="0.3">
      <c r="A794" t="s">
        <v>27</v>
      </c>
      <c r="B794">
        <v>4600</v>
      </c>
      <c r="C794" t="s">
        <v>56</v>
      </c>
      <c r="D794" t="s">
        <v>49</v>
      </c>
      <c r="E794">
        <v>3644</v>
      </c>
      <c r="F794">
        <v>0.31</v>
      </c>
      <c r="G794">
        <v>3</v>
      </c>
      <c r="S794" t="s">
        <v>27</v>
      </c>
      <c r="T794">
        <v>2100</v>
      </c>
      <c r="U794" t="s">
        <v>65</v>
      </c>
      <c r="V794" t="s">
        <v>50</v>
      </c>
      <c r="W794">
        <v>1979.24</v>
      </c>
      <c r="X794">
        <v>0.19</v>
      </c>
      <c r="Y794">
        <v>41</v>
      </c>
      <c r="AI794" t="s">
        <v>26</v>
      </c>
      <c r="AJ794">
        <v>1800</v>
      </c>
      <c r="AK794" t="s">
        <v>58</v>
      </c>
      <c r="AL794">
        <v>45</v>
      </c>
      <c r="AM794" t="s">
        <v>50</v>
      </c>
      <c r="AO794">
        <v>0.27</v>
      </c>
      <c r="AP794">
        <v>1</v>
      </c>
    </row>
    <row r="795" spans="1:42" x14ac:dyDescent="0.3">
      <c r="A795" t="s">
        <v>26</v>
      </c>
      <c r="B795">
        <v>3100</v>
      </c>
      <c r="C795" t="s">
        <v>56</v>
      </c>
      <c r="D795" t="s">
        <v>49</v>
      </c>
      <c r="E795">
        <v>3141.6</v>
      </c>
      <c r="F795">
        <v>0.1</v>
      </c>
      <c r="G795">
        <v>5</v>
      </c>
      <c r="S795" t="s">
        <v>27</v>
      </c>
      <c r="T795">
        <v>3600</v>
      </c>
      <c r="U795" t="s">
        <v>64</v>
      </c>
      <c r="V795" t="s">
        <v>49</v>
      </c>
      <c r="W795">
        <v>3611.58</v>
      </c>
      <c r="X795">
        <v>0.11</v>
      </c>
      <c r="Y795">
        <v>12</v>
      </c>
      <c r="AI795" t="s">
        <v>28</v>
      </c>
      <c r="AJ795">
        <v>4300</v>
      </c>
      <c r="AK795" t="s">
        <v>58</v>
      </c>
      <c r="AL795">
        <v>45</v>
      </c>
      <c r="AM795" t="s">
        <v>50</v>
      </c>
      <c r="AN795">
        <v>4304</v>
      </c>
      <c r="AO795">
        <v>0.05</v>
      </c>
      <c r="AP795">
        <v>1</v>
      </c>
    </row>
    <row r="796" spans="1:42" x14ac:dyDescent="0.3">
      <c r="A796" t="s">
        <v>27</v>
      </c>
      <c r="B796">
        <v>900</v>
      </c>
      <c r="C796" t="s">
        <v>59</v>
      </c>
      <c r="D796" t="s">
        <v>49</v>
      </c>
      <c r="E796">
        <v>785</v>
      </c>
      <c r="F796">
        <v>3.76</v>
      </c>
      <c r="G796">
        <v>1</v>
      </c>
      <c r="S796" t="s">
        <v>26</v>
      </c>
      <c r="T796">
        <v>1900</v>
      </c>
      <c r="U796" t="s">
        <v>66</v>
      </c>
      <c r="V796" t="s">
        <v>51</v>
      </c>
      <c r="W796">
        <v>1353.5</v>
      </c>
      <c r="X796">
        <v>0.65</v>
      </c>
      <c r="Y796">
        <v>6</v>
      </c>
      <c r="AI796" t="s">
        <v>28</v>
      </c>
      <c r="AJ796">
        <v>900</v>
      </c>
      <c r="AK796" t="s">
        <v>57</v>
      </c>
      <c r="AL796">
        <v>45</v>
      </c>
      <c r="AM796" t="s">
        <v>50</v>
      </c>
      <c r="AN796">
        <v>907</v>
      </c>
      <c r="AO796">
        <v>0.02</v>
      </c>
      <c r="AP796">
        <v>1</v>
      </c>
    </row>
    <row r="797" spans="1:42" x14ac:dyDescent="0.3">
      <c r="A797" t="s">
        <v>26</v>
      </c>
      <c r="B797">
        <v>900</v>
      </c>
      <c r="C797" t="s">
        <v>59</v>
      </c>
      <c r="D797" t="s">
        <v>49</v>
      </c>
      <c r="E797">
        <v>785</v>
      </c>
      <c r="F797">
        <v>3.76</v>
      </c>
      <c r="G797">
        <v>1</v>
      </c>
      <c r="S797" t="s">
        <v>28</v>
      </c>
      <c r="T797">
        <v>3900</v>
      </c>
      <c r="U797" t="s">
        <v>65</v>
      </c>
      <c r="V797" t="s">
        <v>49</v>
      </c>
      <c r="W797">
        <v>3939.27</v>
      </c>
      <c r="X797">
        <v>0.5</v>
      </c>
      <c r="Y797">
        <v>45</v>
      </c>
      <c r="AI797" t="s">
        <v>27</v>
      </c>
      <c r="AJ797">
        <v>4200</v>
      </c>
      <c r="AK797" t="s">
        <v>58</v>
      </c>
      <c r="AL797">
        <v>45</v>
      </c>
      <c r="AM797" t="s">
        <v>51</v>
      </c>
      <c r="AN797">
        <v>4242</v>
      </c>
      <c r="AO797">
        <v>0.04</v>
      </c>
      <c r="AP797">
        <v>1</v>
      </c>
    </row>
    <row r="798" spans="1:42" x14ac:dyDescent="0.3">
      <c r="A798" t="s">
        <v>28</v>
      </c>
      <c r="B798">
        <v>400</v>
      </c>
      <c r="C798" t="s">
        <v>57</v>
      </c>
      <c r="D798" t="s">
        <v>49</v>
      </c>
      <c r="E798">
        <v>498</v>
      </c>
      <c r="F798">
        <v>0.03</v>
      </c>
      <c r="G798">
        <v>1</v>
      </c>
      <c r="S798" t="s">
        <v>27</v>
      </c>
      <c r="T798">
        <v>1100</v>
      </c>
      <c r="U798" t="s">
        <v>64</v>
      </c>
      <c r="V798" t="s">
        <v>49</v>
      </c>
      <c r="W798">
        <v>921.29</v>
      </c>
      <c r="X798">
        <v>0.33</v>
      </c>
      <c r="Y798">
        <v>138</v>
      </c>
      <c r="AI798" t="s">
        <v>26</v>
      </c>
      <c r="AJ798">
        <v>1900</v>
      </c>
      <c r="AK798" t="s">
        <v>58</v>
      </c>
      <c r="AL798">
        <v>45</v>
      </c>
      <c r="AM798" t="s">
        <v>49</v>
      </c>
      <c r="AN798">
        <v>995</v>
      </c>
      <c r="AO798">
        <v>0.32</v>
      </c>
      <c r="AP798">
        <v>1</v>
      </c>
    </row>
    <row r="799" spans="1:42" x14ac:dyDescent="0.3">
      <c r="A799" t="s">
        <v>27</v>
      </c>
      <c r="B799">
        <v>4500</v>
      </c>
      <c r="C799" t="s">
        <v>59</v>
      </c>
      <c r="D799" t="s">
        <v>51</v>
      </c>
      <c r="E799">
        <v>4530</v>
      </c>
      <c r="F799">
        <v>0.12</v>
      </c>
      <c r="G799">
        <v>1</v>
      </c>
      <c r="S799" t="s">
        <v>27</v>
      </c>
      <c r="T799">
        <v>1900</v>
      </c>
      <c r="U799" t="s">
        <v>64</v>
      </c>
      <c r="V799" t="s">
        <v>49</v>
      </c>
      <c r="W799">
        <v>1315.39</v>
      </c>
      <c r="X799">
        <v>0.18</v>
      </c>
      <c r="Y799">
        <v>35</v>
      </c>
      <c r="AI799" t="s">
        <v>26</v>
      </c>
      <c r="AJ799">
        <v>3900</v>
      </c>
      <c r="AK799" t="s">
        <v>57</v>
      </c>
      <c r="AL799">
        <v>45</v>
      </c>
      <c r="AM799" t="s">
        <v>51</v>
      </c>
      <c r="AN799">
        <v>3925</v>
      </c>
      <c r="AO799">
        <v>0.09</v>
      </c>
      <c r="AP799">
        <v>1</v>
      </c>
    </row>
    <row r="800" spans="1:42" x14ac:dyDescent="0.3">
      <c r="A800" t="s">
        <v>28</v>
      </c>
      <c r="B800">
        <v>800</v>
      </c>
      <c r="C800" t="s">
        <v>59</v>
      </c>
      <c r="D800" t="s">
        <v>50</v>
      </c>
      <c r="E800">
        <v>739</v>
      </c>
      <c r="F800">
        <v>0.05</v>
      </c>
      <c r="G800">
        <v>2</v>
      </c>
      <c r="S800" t="s">
        <v>28</v>
      </c>
      <c r="T800">
        <v>2200</v>
      </c>
      <c r="U800" t="s">
        <v>65</v>
      </c>
      <c r="V800" t="s">
        <v>49</v>
      </c>
      <c r="W800">
        <v>1956.16</v>
      </c>
      <c r="X800">
        <v>0.51</v>
      </c>
      <c r="Y800">
        <v>50</v>
      </c>
      <c r="AI800" t="s">
        <v>27</v>
      </c>
      <c r="AJ800">
        <v>1600</v>
      </c>
      <c r="AK800" t="s">
        <v>58</v>
      </c>
      <c r="AL800">
        <v>46</v>
      </c>
      <c r="AM800" t="s">
        <v>51</v>
      </c>
      <c r="AN800">
        <v>1263.28</v>
      </c>
      <c r="AO800">
        <v>0.14000000000000001</v>
      </c>
      <c r="AP800">
        <v>47</v>
      </c>
    </row>
    <row r="801" spans="1:42" x14ac:dyDescent="0.3">
      <c r="A801" t="s">
        <v>26</v>
      </c>
      <c r="B801">
        <v>4400</v>
      </c>
      <c r="C801" t="s">
        <v>57</v>
      </c>
      <c r="D801" t="s">
        <v>49</v>
      </c>
      <c r="E801">
        <v>4452.66</v>
      </c>
      <c r="F801">
        <v>7.0000000000000007E-2</v>
      </c>
      <c r="G801">
        <v>3</v>
      </c>
      <c r="S801" t="s">
        <v>28</v>
      </c>
      <c r="T801">
        <v>600</v>
      </c>
      <c r="U801" t="s">
        <v>64</v>
      </c>
      <c r="V801" t="s">
        <v>50</v>
      </c>
      <c r="W801">
        <v>613.6</v>
      </c>
      <c r="X801">
        <v>0.23</v>
      </c>
      <c r="Y801">
        <v>57</v>
      </c>
      <c r="AI801" t="s">
        <v>26</v>
      </c>
      <c r="AJ801">
        <v>600</v>
      </c>
      <c r="AK801" t="s">
        <v>58</v>
      </c>
      <c r="AL801">
        <v>46</v>
      </c>
      <c r="AM801" t="s">
        <v>49</v>
      </c>
      <c r="AN801">
        <v>627.89</v>
      </c>
      <c r="AO801">
        <v>0.47</v>
      </c>
      <c r="AP801">
        <v>113</v>
      </c>
    </row>
    <row r="802" spans="1:42" x14ac:dyDescent="0.3">
      <c r="A802" t="s">
        <v>27</v>
      </c>
      <c r="B802">
        <v>3400</v>
      </c>
      <c r="C802" t="s">
        <v>59</v>
      </c>
      <c r="D802" t="s">
        <v>51</v>
      </c>
      <c r="E802">
        <v>3406</v>
      </c>
      <c r="F802">
        <v>0.04</v>
      </c>
      <c r="G802">
        <v>1</v>
      </c>
      <c r="S802" t="s">
        <v>27</v>
      </c>
      <c r="T802">
        <v>700</v>
      </c>
      <c r="U802" t="s">
        <v>65</v>
      </c>
      <c r="V802" t="s">
        <v>50</v>
      </c>
      <c r="W802">
        <v>676.13</v>
      </c>
      <c r="X802">
        <v>0.41</v>
      </c>
      <c r="Y802">
        <v>128</v>
      </c>
      <c r="AI802" t="s">
        <v>27</v>
      </c>
      <c r="AJ802">
        <v>1000</v>
      </c>
      <c r="AK802" t="s">
        <v>58</v>
      </c>
      <c r="AL802">
        <v>46</v>
      </c>
      <c r="AM802" t="s">
        <v>50</v>
      </c>
      <c r="AN802">
        <v>857.91</v>
      </c>
      <c r="AO802">
        <v>0.53</v>
      </c>
      <c r="AP802">
        <v>29</v>
      </c>
    </row>
    <row r="803" spans="1:42" x14ac:dyDescent="0.3">
      <c r="A803" t="s">
        <v>27</v>
      </c>
      <c r="B803">
        <v>2300</v>
      </c>
      <c r="C803" t="s">
        <v>56</v>
      </c>
      <c r="D803" t="s">
        <v>51</v>
      </c>
      <c r="E803">
        <v>2137.33</v>
      </c>
      <c r="F803">
        <v>0.18</v>
      </c>
      <c r="G803">
        <v>6</v>
      </c>
      <c r="S803" t="s">
        <v>27</v>
      </c>
      <c r="T803">
        <v>2700</v>
      </c>
      <c r="U803" t="s">
        <v>65</v>
      </c>
      <c r="V803" t="s">
        <v>49</v>
      </c>
      <c r="W803">
        <v>2762.61</v>
      </c>
      <c r="X803">
        <v>0.39</v>
      </c>
      <c r="Y803">
        <v>21</v>
      </c>
      <c r="AI803" t="s">
        <v>26</v>
      </c>
      <c r="AJ803">
        <v>1100</v>
      </c>
      <c r="AK803" t="s">
        <v>58</v>
      </c>
      <c r="AL803">
        <v>46</v>
      </c>
      <c r="AM803" t="s">
        <v>51</v>
      </c>
      <c r="AN803">
        <v>1003.33</v>
      </c>
      <c r="AO803">
        <v>0.4</v>
      </c>
      <c r="AP803">
        <v>10</v>
      </c>
    </row>
    <row r="804" spans="1:42" x14ac:dyDescent="0.3">
      <c r="A804" t="s">
        <v>27</v>
      </c>
      <c r="B804">
        <v>4400</v>
      </c>
      <c r="C804" t="s">
        <v>57</v>
      </c>
      <c r="D804" t="s">
        <v>50</v>
      </c>
      <c r="E804">
        <v>4441.66</v>
      </c>
      <c r="F804">
        <v>0.25</v>
      </c>
      <c r="G804">
        <v>3</v>
      </c>
      <c r="S804" t="s">
        <v>27</v>
      </c>
      <c r="T804">
        <v>1700</v>
      </c>
      <c r="U804" t="s">
        <v>62</v>
      </c>
      <c r="V804" t="s">
        <v>51</v>
      </c>
      <c r="W804">
        <v>1549.28</v>
      </c>
      <c r="X804">
        <v>0.11</v>
      </c>
      <c r="Y804">
        <v>7</v>
      </c>
      <c r="AI804" t="s">
        <v>26</v>
      </c>
      <c r="AJ804">
        <v>4500</v>
      </c>
      <c r="AK804" t="s">
        <v>58</v>
      </c>
      <c r="AL804">
        <v>46</v>
      </c>
      <c r="AM804" t="s">
        <v>50</v>
      </c>
      <c r="AN804">
        <v>4570</v>
      </c>
      <c r="AO804">
        <v>0.48</v>
      </c>
      <c r="AP804">
        <v>5</v>
      </c>
    </row>
    <row r="805" spans="1:42" x14ac:dyDescent="0.3">
      <c r="A805" t="s">
        <v>27</v>
      </c>
      <c r="B805">
        <v>4400</v>
      </c>
      <c r="C805" t="s">
        <v>56</v>
      </c>
      <c r="D805" t="s">
        <v>50</v>
      </c>
      <c r="E805">
        <v>4423</v>
      </c>
      <c r="F805">
        <v>0</v>
      </c>
      <c r="G805">
        <v>1</v>
      </c>
      <c r="S805" t="s">
        <v>26</v>
      </c>
      <c r="T805">
        <v>900</v>
      </c>
      <c r="U805" t="s">
        <v>62</v>
      </c>
      <c r="V805" t="s">
        <v>51</v>
      </c>
      <c r="W805">
        <v>915.33</v>
      </c>
      <c r="X805">
        <v>0.05</v>
      </c>
      <c r="Y805">
        <v>3</v>
      </c>
      <c r="AI805" t="s">
        <v>27</v>
      </c>
      <c r="AJ805">
        <v>1900</v>
      </c>
      <c r="AK805" t="s">
        <v>58</v>
      </c>
      <c r="AL805">
        <v>46</v>
      </c>
      <c r="AM805" t="s">
        <v>49</v>
      </c>
      <c r="AN805">
        <v>1127.2</v>
      </c>
      <c r="AO805">
        <v>0.47</v>
      </c>
      <c r="AP805">
        <v>13</v>
      </c>
    </row>
    <row r="806" spans="1:42" x14ac:dyDescent="0.3">
      <c r="A806" t="s">
        <v>27</v>
      </c>
      <c r="B806">
        <v>300</v>
      </c>
      <c r="C806" t="s">
        <v>56</v>
      </c>
      <c r="D806" t="s">
        <v>49</v>
      </c>
      <c r="E806">
        <v>315.95999999999998</v>
      </c>
      <c r="F806">
        <v>0.16</v>
      </c>
      <c r="G806">
        <v>142</v>
      </c>
      <c r="S806" t="s">
        <v>26</v>
      </c>
      <c r="T806">
        <v>3000</v>
      </c>
      <c r="U806" t="s">
        <v>64</v>
      </c>
      <c r="V806" t="s">
        <v>50</v>
      </c>
      <c r="W806">
        <v>3036.9</v>
      </c>
      <c r="X806">
        <v>0.08</v>
      </c>
      <c r="Y806">
        <v>10</v>
      </c>
      <c r="AI806" t="s">
        <v>27</v>
      </c>
      <c r="AJ806">
        <v>2800</v>
      </c>
      <c r="AK806" t="s">
        <v>58</v>
      </c>
      <c r="AL806">
        <v>46</v>
      </c>
      <c r="AM806" t="s">
        <v>51</v>
      </c>
      <c r="AN806">
        <v>2866.5</v>
      </c>
      <c r="AO806">
        <v>0.03</v>
      </c>
      <c r="AP806">
        <v>2</v>
      </c>
    </row>
    <row r="807" spans="1:42" x14ac:dyDescent="0.3">
      <c r="A807" t="s">
        <v>28</v>
      </c>
      <c r="B807">
        <v>5000</v>
      </c>
      <c r="C807" t="s">
        <v>58</v>
      </c>
      <c r="D807" t="s">
        <v>50</v>
      </c>
      <c r="E807">
        <v>9112.6</v>
      </c>
      <c r="F807">
        <v>0.15</v>
      </c>
      <c r="G807">
        <v>1489</v>
      </c>
      <c r="S807" t="s">
        <v>27</v>
      </c>
      <c r="T807">
        <v>2200</v>
      </c>
      <c r="U807" t="s">
        <v>62</v>
      </c>
      <c r="V807" t="s">
        <v>50</v>
      </c>
      <c r="W807">
        <v>2238</v>
      </c>
      <c r="X807">
        <v>0.02</v>
      </c>
      <c r="Y807">
        <v>1</v>
      </c>
      <c r="AI807" t="s">
        <v>26</v>
      </c>
      <c r="AJ807">
        <v>300</v>
      </c>
      <c r="AK807" t="s">
        <v>58</v>
      </c>
      <c r="AL807">
        <v>46</v>
      </c>
      <c r="AM807" t="s">
        <v>51</v>
      </c>
      <c r="AN807">
        <v>348.7</v>
      </c>
      <c r="AO807">
        <v>7.0000000000000007E-2</v>
      </c>
      <c r="AP807">
        <v>10</v>
      </c>
    </row>
    <row r="808" spans="1:42" x14ac:dyDescent="0.3">
      <c r="A808" t="s">
        <v>28</v>
      </c>
      <c r="B808">
        <v>1800</v>
      </c>
      <c r="C808" t="s">
        <v>58</v>
      </c>
      <c r="D808" t="s">
        <v>49</v>
      </c>
      <c r="E808">
        <v>1527.81</v>
      </c>
      <c r="F808">
        <v>0.28999999999999998</v>
      </c>
      <c r="G808">
        <v>77</v>
      </c>
      <c r="S808" t="s">
        <v>27</v>
      </c>
      <c r="T808">
        <v>3800</v>
      </c>
      <c r="U808" t="s">
        <v>65</v>
      </c>
      <c r="V808" t="s">
        <v>49</v>
      </c>
      <c r="W808">
        <v>3488.29</v>
      </c>
      <c r="X808">
        <v>0.52</v>
      </c>
      <c r="Y808">
        <v>18</v>
      </c>
      <c r="AI808" t="s">
        <v>27</v>
      </c>
      <c r="AJ808">
        <v>900</v>
      </c>
      <c r="AK808" t="s">
        <v>58</v>
      </c>
      <c r="AL808">
        <v>46</v>
      </c>
      <c r="AM808" t="s">
        <v>49</v>
      </c>
      <c r="AN808">
        <v>842.87</v>
      </c>
      <c r="AO808">
        <v>0.67</v>
      </c>
      <c r="AP808">
        <v>69</v>
      </c>
    </row>
    <row r="809" spans="1:42" x14ac:dyDescent="0.3">
      <c r="A809" t="s">
        <v>26</v>
      </c>
      <c r="B809">
        <v>500</v>
      </c>
      <c r="C809" t="s">
        <v>58</v>
      </c>
      <c r="D809" t="s">
        <v>51</v>
      </c>
      <c r="E809">
        <v>513.65</v>
      </c>
      <c r="F809">
        <v>0.2</v>
      </c>
      <c r="G809">
        <v>112</v>
      </c>
      <c r="S809" t="s">
        <v>26</v>
      </c>
      <c r="T809">
        <v>4400</v>
      </c>
      <c r="U809" t="s">
        <v>66</v>
      </c>
      <c r="V809" t="s">
        <v>51</v>
      </c>
      <c r="W809">
        <v>4455</v>
      </c>
      <c r="X809">
        <v>0.06</v>
      </c>
      <c r="Y809">
        <v>1</v>
      </c>
      <c r="AI809" t="s">
        <v>28</v>
      </c>
      <c r="AJ809">
        <v>800</v>
      </c>
      <c r="AK809" t="s">
        <v>58</v>
      </c>
      <c r="AL809">
        <v>46</v>
      </c>
      <c r="AM809" t="s">
        <v>49</v>
      </c>
      <c r="AN809">
        <v>814.18</v>
      </c>
      <c r="AO809">
        <v>0.52</v>
      </c>
      <c r="AP809">
        <v>101</v>
      </c>
    </row>
    <row r="810" spans="1:42" x14ac:dyDescent="0.3">
      <c r="A810" t="s">
        <v>28</v>
      </c>
      <c r="B810">
        <v>1600</v>
      </c>
      <c r="C810" t="s">
        <v>57</v>
      </c>
      <c r="D810" t="s">
        <v>49</v>
      </c>
      <c r="E810">
        <v>1517.37</v>
      </c>
      <c r="F810">
        <v>0.23</v>
      </c>
      <c r="G810">
        <v>48</v>
      </c>
      <c r="S810" t="s">
        <v>28</v>
      </c>
      <c r="T810">
        <v>2300</v>
      </c>
      <c r="U810" t="s">
        <v>64</v>
      </c>
      <c r="V810" t="s">
        <v>49</v>
      </c>
      <c r="W810">
        <v>2139.41</v>
      </c>
      <c r="X810">
        <v>0.2</v>
      </c>
      <c r="Y810">
        <v>17</v>
      </c>
      <c r="AI810" t="s">
        <v>28</v>
      </c>
      <c r="AJ810">
        <v>4300</v>
      </c>
      <c r="AK810" t="s">
        <v>58</v>
      </c>
      <c r="AL810">
        <v>46</v>
      </c>
      <c r="AM810" t="s">
        <v>49</v>
      </c>
      <c r="AN810">
        <v>4340.33</v>
      </c>
      <c r="AO810">
        <v>0.27</v>
      </c>
      <c r="AP810">
        <v>7</v>
      </c>
    </row>
    <row r="811" spans="1:42" x14ac:dyDescent="0.3">
      <c r="A811" t="s">
        <v>27</v>
      </c>
      <c r="B811">
        <v>10000</v>
      </c>
      <c r="C811" t="s">
        <v>59</v>
      </c>
      <c r="G811">
        <v>845</v>
      </c>
      <c r="S811" t="s">
        <v>28</v>
      </c>
      <c r="T811">
        <v>4600</v>
      </c>
      <c r="U811" t="s">
        <v>64</v>
      </c>
      <c r="V811" t="s">
        <v>49</v>
      </c>
      <c r="W811">
        <v>4405.1099999999997</v>
      </c>
      <c r="X811">
        <v>0.56999999999999995</v>
      </c>
      <c r="Y811">
        <v>10</v>
      </c>
      <c r="AI811" t="s">
        <v>26</v>
      </c>
      <c r="AJ811">
        <v>700</v>
      </c>
      <c r="AK811" t="s">
        <v>58</v>
      </c>
      <c r="AL811">
        <v>46</v>
      </c>
      <c r="AM811" t="s">
        <v>50</v>
      </c>
      <c r="AN811">
        <v>662.65</v>
      </c>
      <c r="AO811">
        <v>0.46</v>
      </c>
      <c r="AP811">
        <v>34</v>
      </c>
    </row>
    <row r="812" spans="1:42" x14ac:dyDescent="0.3">
      <c r="A812" t="s">
        <v>26</v>
      </c>
      <c r="B812">
        <v>1000</v>
      </c>
      <c r="C812" t="s">
        <v>58</v>
      </c>
      <c r="D812" t="s">
        <v>49</v>
      </c>
      <c r="E812">
        <v>954.87</v>
      </c>
      <c r="F812">
        <v>0.53</v>
      </c>
      <c r="G812">
        <v>342</v>
      </c>
      <c r="S812" t="s">
        <v>26</v>
      </c>
      <c r="T812">
        <v>1100</v>
      </c>
      <c r="U812" t="s">
        <v>64</v>
      </c>
      <c r="V812" t="s">
        <v>51</v>
      </c>
      <c r="W812">
        <v>951.8</v>
      </c>
      <c r="X812">
        <v>0.17</v>
      </c>
      <c r="Y812">
        <v>26</v>
      </c>
      <c r="AI812" t="s">
        <v>28</v>
      </c>
      <c r="AJ812">
        <v>700</v>
      </c>
      <c r="AK812" t="s">
        <v>58</v>
      </c>
      <c r="AL812">
        <v>46</v>
      </c>
      <c r="AM812" t="s">
        <v>49</v>
      </c>
      <c r="AN812">
        <v>713.81</v>
      </c>
      <c r="AO812">
        <v>0.42</v>
      </c>
      <c r="AP812">
        <v>116</v>
      </c>
    </row>
    <row r="813" spans="1:42" x14ac:dyDescent="0.3">
      <c r="A813" t="s">
        <v>26</v>
      </c>
      <c r="B813">
        <v>1700</v>
      </c>
      <c r="C813" t="s">
        <v>57</v>
      </c>
      <c r="D813" t="s">
        <v>51</v>
      </c>
      <c r="E813">
        <v>1630.02</v>
      </c>
      <c r="F813">
        <v>0.11</v>
      </c>
      <c r="G813">
        <v>86</v>
      </c>
      <c r="S813" t="s">
        <v>26</v>
      </c>
      <c r="T813">
        <v>3800</v>
      </c>
      <c r="U813" t="s">
        <v>65</v>
      </c>
      <c r="V813" t="s">
        <v>49</v>
      </c>
      <c r="W813">
        <v>4100.8999999999996</v>
      </c>
      <c r="X813">
        <v>0.16</v>
      </c>
      <c r="Y813">
        <v>11</v>
      </c>
      <c r="AI813" t="s">
        <v>28</v>
      </c>
      <c r="AJ813">
        <v>1200</v>
      </c>
      <c r="AK813" t="s">
        <v>58</v>
      </c>
      <c r="AL813">
        <v>46</v>
      </c>
      <c r="AM813" t="s">
        <v>49</v>
      </c>
      <c r="AN813">
        <v>1030.8499999999999</v>
      </c>
      <c r="AO813">
        <v>0.56000000000000005</v>
      </c>
      <c r="AP813">
        <v>112</v>
      </c>
    </row>
    <row r="814" spans="1:42" x14ac:dyDescent="0.3">
      <c r="A814" t="s">
        <v>27</v>
      </c>
      <c r="B814">
        <v>1300</v>
      </c>
      <c r="C814" t="s">
        <v>56</v>
      </c>
      <c r="D814" t="s">
        <v>50</v>
      </c>
      <c r="E814">
        <v>809.54</v>
      </c>
      <c r="F814">
        <v>0.08</v>
      </c>
      <c r="G814">
        <v>91</v>
      </c>
      <c r="S814" t="s">
        <v>27</v>
      </c>
      <c r="T814">
        <v>900</v>
      </c>
      <c r="U814" t="s">
        <v>62</v>
      </c>
      <c r="V814" t="s">
        <v>49</v>
      </c>
      <c r="W814">
        <v>949.5</v>
      </c>
      <c r="X814">
        <v>0.23</v>
      </c>
      <c r="Y814">
        <v>5</v>
      </c>
      <c r="AI814" t="s">
        <v>26</v>
      </c>
      <c r="AJ814">
        <v>600</v>
      </c>
      <c r="AK814" t="s">
        <v>58</v>
      </c>
      <c r="AL814">
        <v>46</v>
      </c>
      <c r="AM814" t="s">
        <v>50</v>
      </c>
      <c r="AN814">
        <v>591.41</v>
      </c>
      <c r="AO814">
        <v>0.35</v>
      </c>
      <c r="AP814">
        <v>37</v>
      </c>
    </row>
    <row r="815" spans="1:42" x14ac:dyDescent="0.3">
      <c r="A815" t="s">
        <v>27</v>
      </c>
      <c r="B815">
        <v>2900</v>
      </c>
      <c r="C815" t="s">
        <v>57</v>
      </c>
      <c r="D815" t="s">
        <v>50</v>
      </c>
      <c r="E815">
        <v>2328</v>
      </c>
      <c r="F815">
        <v>0.14000000000000001</v>
      </c>
      <c r="G815">
        <v>3</v>
      </c>
      <c r="S815" t="s">
        <v>27</v>
      </c>
      <c r="T815">
        <v>3400</v>
      </c>
      <c r="U815" t="s">
        <v>65</v>
      </c>
      <c r="V815" t="s">
        <v>50</v>
      </c>
      <c r="W815">
        <v>3450.73</v>
      </c>
      <c r="X815">
        <v>0.22</v>
      </c>
      <c r="Y815">
        <v>16</v>
      </c>
      <c r="AI815" t="s">
        <v>26</v>
      </c>
      <c r="AJ815">
        <v>1500</v>
      </c>
      <c r="AK815" t="s">
        <v>58</v>
      </c>
      <c r="AL815">
        <v>46</v>
      </c>
      <c r="AM815" t="s">
        <v>49</v>
      </c>
      <c r="AN815">
        <v>1038.05</v>
      </c>
      <c r="AO815">
        <v>0.37</v>
      </c>
      <c r="AP815">
        <v>55</v>
      </c>
    </row>
    <row r="816" spans="1:42" x14ac:dyDescent="0.3">
      <c r="A816" t="s">
        <v>27</v>
      </c>
      <c r="B816">
        <v>10000</v>
      </c>
      <c r="C816" t="s">
        <v>62</v>
      </c>
      <c r="G816">
        <v>38</v>
      </c>
      <c r="S816" t="s">
        <v>28</v>
      </c>
      <c r="T816">
        <v>800</v>
      </c>
      <c r="U816" t="s">
        <v>62</v>
      </c>
      <c r="V816" t="s">
        <v>50</v>
      </c>
      <c r="X816">
        <v>1.5</v>
      </c>
      <c r="Y816">
        <v>1</v>
      </c>
      <c r="AI816" t="s">
        <v>26</v>
      </c>
      <c r="AJ816">
        <v>1200</v>
      </c>
      <c r="AK816" t="s">
        <v>58</v>
      </c>
      <c r="AL816">
        <v>46</v>
      </c>
      <c r="AM816" t="s">
        <v>51</v>
      </c>
      <c r="AN816">
        <v>1066.9100000000001</v>
      </c>
      <c r="AO816">
        <v>0.12</v>
      </c>
      <c r="AP816">
        <v>36</v>
      </c>
    </row>
    <row r="817" spans="1:42" x14ac:dyDescent="0.3">
      <c r="A817" t="s">
        <v>27</v>
      </c>
      <c r="B817">
        <v>3000</v>
      </c>
      <c r="C817" t="s">
        <v>58</v>
      </c>
      <c r="D817" t="s">
        <v>51</v>
      </c>
      <c r="E817">
        <v>2931.86</v>
      </c>
      <c r="F817">
        <v>0.09</v>
      </c>
      <c r="G817">
        <v>103</v>
      </c>
      <c r="S817" t="s">
        <v>27</v>
      </c>
      <c r="T817">
        <v>2300</v>
      </c>
      <c r="U817" t="s">
        <v>65</v>
      </c>
      <c r="V817" t="s">
        <v>50</v>
      </c>
      <c r="W817">
        <v>2131.13</v>
      </c>
      <c r="X817">
        <v>0.18</v>
      </c>
      <c r="Y817">
        <v>44</v>
      </c>
      <c r="AI817" t="s">
        <v>27</v>
      </c>
      <c r="AJ817">
        <v>4500</v>
      </c>
      <c r="AK817" t="s">
        <v>58</v>
      </c>
      <c r="AL817">
        <v>46</v>
      </c>
      <c r="AM817" t="s">
        <v>51</v>
      </c>
      <c r="AN817">
        <v>4545</v>
      </c>
      <c r="AO817">
        <v>0.06</v>
      </c>
      <c r="AP817">
        <v>4</v>
      </c>
    </row>
    <row r="818" spans="1:42" x14ac:dyDescent="0.3">
      <c r="A818" t="s">
        <v>27</v>
      </c>
      <c r="B818">
        <v>600</v>
      </c>
      <c r="C818" t="s">
        <v>56</v>
      </c>
      <c r="D818" t="s">
        <v>49</v>
      </c>
      <c r="E818">
        <v>530.71</v>
      </c>
      <c r="F818">
        <v>0.17</v>
      </c>
      <c r="G818">
        <v>337</v>
      </c>
      <c r="S818" t="s">
        <v>28</v>
      </c>
      <c r="T818">
        <v>4200</v>
      </c>
      <c r="U818" t="s">
        <v>64</v>
      </c>
      <c r="V818" t="s">
        <v>50</v>
      </c>
      <c r="W818">
        <v>4230.4399999999996</v>
      </c>
      <c r="X818">
        <v>0.06</v>
      </c>
      <c r="Y818">
        <v>9</v>
      </c>
      <c r="AI818" t="s">
        <v>26</v>
      </c>
      <c r="AJ818">
        <v>4300</v>
      </c>
      <c r="AK818" t="s">
        <v>58</v>
      </c>
      <c r="AL818">
        <v>46</v>
      </c>
      <c r="AM818" t="s">
        <v>51</v>
      </c>
      <c r="AN818">
        <v>4120.7700000000004</v>
      </c>
      <c r="AO818">
        <v>0.22</v>
      </c>
      <c r="AP818">
        <v>9</v>
      </c>
    </row>
    <row r="819" spans="1:42" x14ac:dyDescent="0.3">
      <c r="A819" t="s">
        <v>27</v>
      </c>
      <c r="B819">
        <v>1500</v>
      </c>
      <c r="C819" t="s">
        <v>57</v>
      </c>
      <c r="D819" t="s">
        <v>51</v>
      </c>
      <c r="E819">
        <v>1408.46</v>
      </c>
      <c r="F819">
        <v>0.11</v>
      </c>
      <c r="G819">
        <v>70</v>
      </c>
      <c r="S819" t="s">
        <v>26</v>
      </c>
      <c r="T819">
        <v>2200</v>
      </c>
      <c r="U819" t="s">
        <v>64</v>
      </c>
      <c r="V819" t="s">
        <v>51</v>
      </c>
      <c r="W819">
        <v>2011.61</v>
      </c>
      <c r="X819">
        <v>7.0000000000000007E-2</v>
      </c>
      <c r="Y819">
        <v>21</v>
      </c>
      <c r="AI819" t="s">
        <v>27</v>
      </c>
      <c r="AJ819">
        <v>300</v>
      </c>
      <c r="AK819" t="s">
        <v>58</v>
      </c>
      <c r="AL819">
        <v>46</v>
      </c>
      <c r="AM819" t="s">
        <v>50</v>
      </c>
      <c r="AN819">
        <v>355</v>
      </c>
      <c r="AO819">
        <v>0.21</v>
      </c>
      <c r="AP819">
        <v>10</v>
      </c>
    </row>
    <row r="820" spans="1:42" x14ac:dyDescent="0.3">
      <c r="A820" t="s">
        <v>28</v>
      </c>
      <c r="B820">
        <v>2600</v>
      </c>
      <c r="C820" t="s">
        <v>58</v>
      </c>
      <c r="D820" t="s">
        <v>49</v>
      </c>
      <c r="E820">
        <v>2367.6</v>
      </c>
      <c r="F820">
        <v>0.32</v>
      </c>
      <c r="G820">
        <v>50</v>
      </c>
      <c r="S820" t="s">
        <v>26</v>
      </c>
      <c r="T820">
        <v>2400</v>
      </c>
      <c r="U820" t="s">
        <v>64</v>
      </c>
      <c r="V820" t="s">
        <v>51</v>
      </c>
      <c r="W820">
        <v>2320.8200000000002</v>
      </c>
      <c r="X820">
        <v>0.3</v>
      </c>
      <c r="Y820">
        <v>17</v>
      </c>
      <c r="AI820" t="s">
        <v>26</v>
      </c>
      <c r="AJ820">
        <v>3000</v>
      </c>
      <c r="AK820" t="s">
        <v>58</v>
      </c>
      <c r="AL820">
        <v>46</v>
      </c>
      <c r="AM820" t="s">
        <v>50</v>
      </c>
      <c r="AN820">
        <v>2129.8000000000002</v>
      </c>
      <c r="AO820">
        <v>0.25</v>
      </c>
      <c r="AP820">
        <v>5</v>
      </c>
    </row>
    <row r="821" spans="1:42" x14ac:dyDescent="0.3">
      <c r="A821" t="s">
        <v>27</v>
      </c>
      <c r="B821">
        <v>1000</v>
      </c>
      <c r="C821" t="s">
        <v>58</v>
      </c>
      <c r="D821" t="s">
        <v>49</v>
      </c>
      <c r="E821">
        <v>942.71</v>
      </c>
      <c r="F821">
        <v>0.56000000000000005</v>
      </c>
      <c r="G821">
        <v>335</v>
      </c>
      <c r="S821" t="s">
        <v>26</v>
      </c>
      <c r="T821">
        <v>200</v>
      </c>
      <c r="U821" t="s">
        <v>64</v>
      </c>
      <c r="V821" t="s">
        <v>51</v>
      </c>
      <c r="W821">
        <v>254.1</v>
      </c>
      <c r="X821">
        <v>0.04</v>
      </c>
      <c r="Y821">
        <v>10</v>
      </c>
      <c r="AI821" t="s">
        <v>26</v>
      </c>
      <c r="AJ821">
        <v>1400</v>
      </c>
      <c r="AK821" t="s">
        <v>57</v>
      </c>
      <c r="AL821">
        <v>46</v>
      </c>
      <c r="AM821" t="s">
        <v>49</v>
      </c>
      <c r="AN821">
        <v>1307</v>
      </c>
      <c r="AO821">
        <v>0.18</v>
      </c>
      <c r="AP821">
        <v>1</v>
      </c>
    </row>
    <row r="822" spans="1:42" x14ac:dyDescent="0.3">
      <c r="A822" t="s">
        <v>27</v>
      </c>
      <c r="B822">
        <v>800</v>
      </c>
      <c r="C822" t="s">
        <v>58</v>
      </c>
      <c r="D822" t="s">
        <v>50</v>
      </c>
      <c r="E822">
        <v>744.75</v>
      </c>
      <c r="F822">
        <v>0.37</v>
      </c>
      <c r="G822">
        <v>173</v>
      </c>
      <c r="S822" t="s">
        <v>28</v>
      </c>
      <c r="T822">
        <v>3200</v>
      </c>
      <c r="U822" t="s">
        <v>64</v>
      </c>
      <c r="V822" t="s">
        <v>49</v>
      </c>
      <c r="W822">
        <v>3250.84</v>
      </c>
      <c r="X822">
        <v>0.12</v>
      </c>
      <c r="Y822">
        <v>13</v>
      </c>
      <c r="AI822" t="s">
        <v>27</v>
      </c>
      <c r="AJ822">
        <v>4000</v>
      </c>
      <c r="AK822" t="s">
        <v>58</v>
      </c>
      <c r="AL822">
        <v>46</v>
      </c>
      <c r="AM822" t="s">
        <v>50</v>
      </c>
      <c r="AN822">
        <v>3156</v>
      </c>
      <c r="AO822">
        <v>0.18</v>
      </c>
      <c r="AP822">
        <v>3</v>
      </c>
    </row>
    <row r="823" spans="1:42" x14ac:dyDescent="0.3">
      <c r="A823" t="s">
        <v>26</v>
      </c>
      <c r="B823">
        <v>3500</v>
      </c>
      <c r="C823" t="s">
        <v>58</v>
      </c>
      <c r="D823" t="s">
        <v>51</v>
      </c>
      <c r="E823">
        <v>3475.79</v>
      </c>
      <c r="F823">
        <v>0.09</v>
      </c>
      <c r="G823">
        <v>92</v>
      </c>
      <c r="S823" t="s">
        <v>27</v>
      </c>
      <c r="T823">
        <v>3300</v>
      </c>
      <c r="U823" t="s">
        <v>65</v>
      </c>
      <c r="V823" t="s">
        <v>50</v>
      </c>
      <c r="W823">
        <v>3353.05</v>
      </c>
      <c r="X823">
        <v>0.1</v>
      </c>
      <c r="Y823">
        <v>21</v>
      </c>
      <c r="AI823" t="s">
        <v>27</v>
      </c>
      <c r="AJ823">
        <v>3800</v>
      </c>
      <c r="AK823" t="s">
        <v>58</v>
      </c>
      <c r="AL823">
        <v>46</v>
      </c>
      <c r="AM823" t="s">
        <v>50</v>
      </c>
      <c r="AN823">
        <v>2097</v>
      </c>
      <c r="AO823">
        <v>0.33</v>
      </c>
      <c r="AP823">
        <v>1</v>
      </c>
    </row>
    <row r="824" spans="1:42" x14ac:dyDescent="0.3">
      <c r="A824" t="s">
        <v>28</v>
      </c>
      <c r="B824">
        <v>4600</v>
      </c>
      <c r="C824" t="s">
        <v>58</v>
      </c>
      <c r="D824" t="s">
        <v>50</v>
      </c>
      <c r="E824">
        <v>4633</v>
      </c>
      <c r="F824">
        <v>0.1</v>
      </c>
      <c r="G824">
        <v>82</v>
      </c>
      <c r="S824" t="s">
        <v>26</v>
      </c>
      <c r="T824">
        <v>4900</v>
      </c>
      <c r="U824" t="s">
        <v>64</v>
      </c>
      <c r="V824" t="s">
        <v>51</v>
      </c>
      <c r="W824">
        <v>4940.6000000000004</v>
      </c>
      <c r="X824">
        <v>0.19</v>
      </c>
      <c r="Y824">
        <v>5</v>
      </c>
      <c r="AI824" t="s">
        <v>26</v>
      </c>
      <c r="AJ824">
        <v>4100</v>
      </c>
      <c r="AK824" t="s">
        <v>58</v>
      </c>
      <c r="AL824">
        <v>46</v>
      </c>
      <c r="AM824" t="s">
        <v>49</v>
      </c>
      <c r="AN824">
        <v>3231.5</v>
      </c>
      <c r="AO824">
        <v>0.19</v>
      </c>
      <c r="AP824">
        <v>4</v>
      </c>
    </row>
    <row r="825" spans="1:42" x14ac:dyDescent="0.3">
      <c r="A825" t="s">
        <v>27</v>
      </c>
      <c r="B825">
        <v>700</v>
      </c>
      <c r="C825" t="s">
        <v>56</v>
      </c>
      <c r="D825" t="s">
        <v>49</v>
      </c>
      <c r="E825">
        <v>594.9</v>
      </c>
      <c r="F825">
        <v>0.16</v>
      </c>
      <c r="G825">
        <v>263</v>
      </c>
      <c r="S825" t="s">
        <v>28</v>
      </c>
      <c r="T825">
        <v>900</v>
      </c>
      <c r="U825" t="s">
        <v>66</v>
      </c>
      <c r="V825" t="s">
        <v>49</v>
      </c>
      <c r="W825">
        <v>888.66</v>
      </c>
      <c r="X825">
        <v>0.27</v>
      </c>
      <c r="Y825">
        <v>12</v>
      </c>
      <c r="AI825" t="s">
        <v>26</v>
      </c>
      <c r="AJ825">
        <v>4400</v>
      </c>
      <c r="AK825" t="s">
        <v>58</v>
      </c>
      <c r="AL825">
        <v>46</v>
      </c>
      <c r="AM825" t="s">
        <v>51</v>
      </c>
      <c r="AN825">
        <v>3923.71</v>
      </c>
      <c r="AO825">
        <v>7.0000000000000007E-2</v>
      </c>
      <c r="AP825">
        <v>7</v>
      </c>
    </row>
    <row r="826" spans="1:42" x14ac:dyDescent="0.3">
      <c r="A826" t="s">
        <v>27</v>
      </c>
      <c r="B826">
        <v>4900</v>
      </c>
      <c r="C826" t="s">
        <v>58</v>
      </c>
      <c r="D826" t="s">
        <v>51</v>
      </c>
      <c r="E826">
        <v>4885.2299999999996</v>
      </c>
      <c r="F826">
        <v>0.14000000000000001</v>
      </c>
      <c r="G826">
        <v>51</v>
      </c>
      <c r="S826" t="s">
        <v>28</v>
      </c>
      <c r="T826">
        <v>600</v>
      </c>
      <c r="U826" t="s">
        <v>66</v>
      </c>
      <c r="V826" t="s">
        <v>49</v>
      </c>
      <c r="W826">
        <v>631</v>
      </c>
      <c r="X826">
        <v>0.41</v>
      </c>
      <c r="Y826">
        <v>7</v>
      </c>
      <c r="AI826" t="s">
        <v>27</v>
      </c>
      <c r="AJ826">
        <v>2400</v>
      </c>
      <c r="AK826" t="s">
        <v>58</v>
      </c>
      <c r="AL826">
        <v>46</v>
      </c>
      <c r="AM826" t="s">
        <v>51</v>
      </c>
      <c r="AN826">
        <v>1488.33</v>
      </c>
      <c r="AO826">
        <v>0.06</v>
      </c>
      <c r="AP826">
        <v>6</v>
      </c>
    </row>
    <row r="827" spans="1:42" x14ac:dyDescent="0.3">
      <c r="A827" t="s">
        <v>26</v>
      </c>
      <c r="B827">
        <v>4300</v>
      </c>
      <c r="C827" t="s">
        <v>58</v>
      </c>
      <c r="D827" t="s">
        <v>50</v>
      </c>
      <c r="E827">
        <v>4352.72</v>
      </c>
      <c r="F827">
        <v>0.15</v>
      </c>
      <c r="G827">
        <v>19</v>
      </c>
      <c r="S827" t="s">
        <v>26</v>
      </c>
      <c r="T827">
        <v>5000</v>
      </c>
      <c r="U827" t="s">
        <v>62</v>
      </c>
      <c r="V827" t="s">
        <v>50</v>
      </c>
      <c r="W827">
        <v>7642.75</v>
      </c>
      <c r="X827">
        <v>0.27</v>
      </c>
      <c r="Y827">
        <v>4</v>
      </c>
      <c r="AI827" t="s">
        <v>28</v>
      </c>
      <c r="AJ827">
        <v>1200</v>
      </c>
      <c r="AK827" t="s">
        <v>57</v>
      </c>
      <c r="AL827">
        <v>46</v>
      </c>
      <c r="AM827" t="s">
        <v>50</v>
      </c>
      <c r="AN827">
        <v>1120</v>
      </c>
      <c r="AO827">
        <v>0.03</v>
      </c>
      <c r="AP827">
        <v>1</v>
      </c>
    </row>
    <row r="828" spans="1:42" x14ac:dyDescent="0.3">
      <c r="A828" t="s">
        <v>27</v>
      </c>
      <c r="B828">
        <v>500</v>
      </c>
      <c r="C828" t="s">
        <v>58</v>
      </c>
      <c r="D828" t="s">
        <v>51</v>
      </c>
      <c r="E828">
        <v>519.49</v>
      </c>
      <c r="F828">
        <v>0.26</v>
      </c>
      <c r="G828">
        <v>109</v>
      </c>
      <c r="S828" t="s">
        <v>26</v>
      </c>
      <c r="T828">
        <v>2800</v>
      </c>
      <c r="U828" t="s">
        <v>62</v>
      </c>
      <c r="V828" t="s">
        <v>49</v>
      </c>
      <c r="W828">
        <v>2788</v>
      </c>
      <c r="X828">
        <v>0.03</v>
      </c>
      <c r="Y828">
        <v>1</v>
      </c>
      <c r="AI828" t="s">
        <v>26</v>
      </c>
      <c r="AJ828">
        <v>3000</v>
      </c>
      <c r="AK828" t="s">
        <v>58</v>
      </c>
      <c r="AL828">
        <v>46</v>
      </c>
      <c r="AM828" t="s">
        <v>49</v>
      </c>
      <c r="AN828">
        <v>1722.5</v>
      </c>
      <c r="AO828">
        <v>0.76</v>
      </c>
      <c r="AP828">
        <v>5</v>
      </c>
    </row>
    <row r="829" spans="1:42" x14ac:dyDescent="0.3">
      <c r="A829" t="s">
        <v>28</v>
      </c>
      <c r="B829">
        <v>1000</v>
      </c>
      <c r="C829" t="s">
        <v>56</v>
      </c>
      <c r="D829" t="s">
        <v>50</v>
      </c>
      <c r="E829">
        <v>1035.3</v>
      </c>
      <c r="F829">
        <v>0.15</v>
      </c>
      <c r="G829">
        <v>20</v>
      </c>
      <c r="S829" t="s">
        <v>28</v>
      </c>
      <c r="T829">
        <v>1000</v>
      </c>
      <c r="U829" t="s">
        <v>62</v>
      </c>
      <c r="V829" t="s">
        <v>49</v>
      </c>
      <c r="W829">
        <v>1045</v>
      </c>
      <c r="X829">
        <v>1.78</v>
      </c>
      <c r="Y829">
        <v>2</v>
      </c>
      <c r="AI829" t="s">
        <v>27</v>
      </c>
      <c r="AJ829">
        <v>2800</v>
      </c>
      <c r="AK829" t="s">
        <v>57</v>
      </c>
      <c r="AL829">
        <v>46</v>
      </c>
      <c r="AM829" t="s">
        <v>50</v>
      </c>
      <c r="AN829">
        <v>2825</v>
      </c>
      <c r="AO829">
        <v>0.08</v>
      </c>
      <c r="AP829">
        <v>1</v>
      </c>
    </row>
    <row r="830" spans="1:42" x14ac:dyDescent="0.3">
      <c r="A830" t="s">
        <v>26</v>
      </c>
      <c r="B830">
        <v>600</v>
      </c>
      <c r="C830" t="s">
        <v>57</v>
      </c>
      <c r="D830" t="s">
        <v>50</v>
      </c>
      <c r="E830">
        <v>635</v>
      </c>
      <c r="F830">
        <v>0.35</v>
      </c>
      <c r="G830">
        <v>4</v>
      </c>
      <c r="S830" t="s">
        <v>27</v>
      </c>
      <c r="T830">
        <v>1300</v>
      </c>
      <c r="U830" t="s">
        <v>62</v>
      </c>
      <c r="V830" t="s">
        <v>49</v>
      </c>
      <c r="W830">
        <v>1312</v>
      </c>
      <c r="X830">
        <v>0.06</v>
      </c>
      <c r="Y830">
        <v>2</v>
      </c>
      <c r="AI830" t="s">
        <v>27</v>
      </c>
      <c r="AJ830">
        <v>2100</v>
      </c>
      <c r="AK830" t="s">
        <v>58</v>
      </c>
      <c r="AL830">
        <v>46</v>
      </c>
      <c r="AM830" t="s">
        <v>50</v>
      </c>
      <c r="AN830">
        <v>1448.66</v>
      </c>
      <c r="AO830">
        <v>0.55000000000000004</v>
      </c>
      <c r="AP830">
        <v>4</v>
      </c>
    </row>
    <row r="831" spans="1:42" x14ac:dyDescent="0.3">
      <c r="A831" t="s">
        <v>27</v>
      </c>
      <c r="B831">
        <v>3700</v>
      </c>
      <c r="C831" t="s">
        <v>57</v>
      </c>
      <c r="D831" t="s">
        <v>49</v>
      </c>
      <c r="E831">
        <v>3281.4</v>
      </c>
      <c r="F831">
        <v>0.2</v>
      </c>
      <c r="G831">
        <v>5</v>
      </c>
      <c r="S831" t="s">
        <v>26</v>
      </c>
      <c r="T831">
        <v>1300</v>
      </c>
      <c r="U831" t="s">
        <v>66</v>
      </c>
      <c r="V831" t="s">
        <v>51</v>
      </c>
      <c r="W831">
        <v>1208.6600000000001</v>
      </c>
      <c r="X831">
        <v>0.06</v>
      </c>
      <c r="Y831">
        <v>6</v>
      </c>
      <c r="AI831" t="s">
        <v>28</v>
      </c>
      <c r="AJ831">
        <v>10000</v>
      </c>
      <c r="AK831" t="s">
        <v>58</v>
      </c>
      <c r="AL831">
        <v>46</v>
      </c>
      <c r="AP831">
        <v>39290</v>
      </c>
    </row>
    <row r="832" spans="1:42" x14ac:dyDescent="0.3">
      <c r="A832" t="s">
        <v>26</v>
      </c>
      <c r="B832">
        <v>5000</v>
      </c>
      <c r="C832" t="s">
        <v>56</v>
      </c>
      <c r="D832" t="s">
        <v>49</v>
      </c>
      <c r="E832">
        <v>9684.31</v>
      </c>
      <c r="F832">
        <v>0.11</v>
      </c>
      <c r="G832">
        <v>66</v>
      </c>
      <c r="S832" t="s">
        <v>27</v>
      </c>
      <c r="T832">
        <v>3700</v>
      </c>
      <c r="U832" t="s">
        <v>66</v>
      </c>
      <c r="V832" t="s">
        <v>51</v>
      </c>
      <c r="W832">
        <v>3754</v>
      </c>
      <c r="X832">
        <v>0.05</v>
      </c>
      <c r="Y832">
        <v>2</v>
      </c>
      <c r="AI832" t="s">
        <v>27</v>
      </c>
      <c r="AJ832">
        <v>1500</v>
      </c>
      <c r="AK832" t="s">
        <v>58</v>
      </c>
      <c r="AL832">
        <v>46</v>
      </c>
      <c r="AM832" t="s">
        <v>51</v>
      </c>
      <c r="AN832">
        <v>1284.3900000000001</v>
      </c>
      <c r="AO832">
        <v>0.19</v>
      </c>
      <c r="AP832">
        <v>41</v>
      </c>
    </row>
    <row r="833" spans="1:42" x14ac:dyDescent="0.3">
      <c r="A833" t="s">
        <v>27</v>
      </c>
      <c r="B833">
        <v>2000</v>
      </c>
      <c r="C833" t="s">
        <v>58</v>
      </c>
      <c r="D833" t="s">
        <v>49</v>
      </c>
      <c r="E833">
        <v>1371.64</v>
      </c>
      <c r="F833">
        <v>0.24</v>
      </c>
      <c r="G833">
        <v>17</v>
      </c>
      <c r="S833" t="s">
        <v>28</v>
      </c>
      <c r="T833">
        <v>1300</v>
      </c>
      <c r="U833" t="s">
        <v>66</v>
      </c>
      <c r="V833" t="s">
        <v>49</v>
      </c>
      <c r="W833">
        <v>971.5</v>
      </c>
      <c r="X833">
        <v>0.59</v>
      </c>
      <c r="Y833">
        <v>3</v>
      </c>
      <c r="AI833" t="s">
        <v>27</v>
      </c>
      <c r="AJ833">
        <v>4500</v>
      </c>
      <c r="AK833" t="s">
        <v>58</v>
      </c>
      <c r="AL833">
        <v>46</v>
      </c>
      <c r="AM833" t="s">
        <v>49</v>
      </c>
      <c r="AN833">
        <v>4550.66</v>
      </c>
      <c r="AO833">
        <v>0.15</v>
      </c>
      <c r="AP833">
        <v>3</v>
      </c>
    </row>
    <row r="834" spans="1:42" x14ac:dyDescent="0.3">
      <c r="A834" t="s">
        <v>27</v>
      </c>
      <c r="B834">
        <v>3300</v>
      </c>
      <c r="C834" t="s">
        <v>57</v>
      </c>
      <c r="D834" t="s">
        <v>50</v>
      </c>
      <c r="E834">
        <v>3317</v>
      </c>
      <c r="F834">
        <v>0.18</v>
      </c>
      <c r="G834">
        <v>3</v>
      </c>
      <c r="S834" t="s">
        <v>26</v>
      </c>
      <c r="T834">
        <v>4800</v>
      </c>
      <c r="U834" t="s">
        <v>64</v>
      </c>
      <c r="V834" t="s">
        <v>51</v>
      </c>
      <c r="W834">
        <v>4197</v>
      </c>
      <c r="X834">
        <v>0.06</v>
      </c>
      <c r="Y834">
        <v>6</v>
      </c>
      <c r="AI834" t="s">
        <v>26</v>
      </c>
      <c r="AJ834">
        <v>1400</v>
      </c>
      <c r="AK834" t="s">
        <v>58</v>
      </c>
      <c r="AL834">
        <v>46</v>
      </c>
      <c r="AM834" t="s">
        <v>49</v>
      </c>
      <c r="AN834">
        <v>1239.06</v>
      </c>
      <c r="AO834">
        <v>0.28000000000000003</v>
      </c>
      <c r="AP834">
        <v>41</v>
      </c>
    </row>
    <row r="835" spans="1:42" x14ac:dyDescent="0.3">
      <c r="A835" t="s">
        <v>26</v>
      </c>
      <c r="B835">
        <v>3800</v>
      </c>
      <c r="C835" t="s">
        <v>57</v>
      </c>
      <c r="D835" t="s">
        <v>49</v>
      </c>
      <c r="E835">
        <v>3833.6</v>
      </c>
      <c r="F835">
        <v>0.08</v>
      </c>
      <c r="G835">
        <v>5</v>
      </c>
      <c r="S835" t="s">
        <v>28</v>
      </c>
      <c r="T835">
        <v>4100</v>
      </c>
      <c r="U835" t="s">
        <v>66</v>
      </c>
      <c r="V835" t="s">
        <v>49</v>
      </c>
      <c r="W835">
        <v>4159.66</v>
      </c>
      <c r="X835">
        <v>0.15</v>
      </c>
      <c r="Y835">
        <v>3</v>
      </c>
      <c r="AI835" t="s">
        <v>27</v>
      </c>
      <c r="AJ835">
        <v>1600</v>
      </c>
      <c r="AK835" t="s">
        <v>58</v>
      </c>
      <c r="AL835">
        <v>46</v>
      </c>
      <c r="AM835" t="s">
        <v>50</v>
      </c>
      <c r="AN835">
        <v>1307.95</v>
      </c>
      <c r="AO835">
        <v>0.28000000000000003</v>
      </c>
      <c r="AP835">
        <v>28</v>
      </c>
    </row>
    <row r="836" spans="1:42" x14ac:dyDescent="0.3">
      <c r="A836" t="s">
        <v>26</v>
      </c>
      <c r="B836">
        <v>2800</v>
      </c>
      <c r="C836" t="s">
        <v>56</v>
      </c>
      <c r="D836" t="s">
        <v>49</v>
      </c>
      <c r="E836">
        <v>2569.42</v>
      </c>
      <c r="F836">
        <v>0.11</v>
      </c>
      <c r="G836">
        <v>7</v>
      </c>
      <c r="S836" t="s">
        <v>28</v>
      </c>
      <c r="T836">
        <v>4700</v>
      </c>
      <c r="U836" t="s">
        <v>66</v>
      </c>
      <c r="V836" t="s">
        <v>49</v>
      </c>
      <c r="W836">
        <v>4762</v>
      </c>
      <c r="X836">
        <v>0.03</v>
      </c>
      <c r="Y836">
        <v>1</v>
      </c>
      <c r="AI836" t="s">
        <v>28</v>
      </c>
      <c r="AJ836">
        <v>1200</v>
      </c>
      <c r="AK836" t="s">
        <v>58</v>
      </c>
      <c r="AL836">
        <v>46</v>
      </c>
      <c r="AM836" t="s">
        <v>50</v>
      </c>
      <c r="AN836">
        <v>1069.6300000000001</v>
      </c>
      <c r="AO836">
        <v>0.17</v>
      </c>
      <c r="AP836">
        <v>26</v>
      </c>
    </row>
    <row r="837" spans="1:42" x14ac:dyDescent="0.3">
      <c r="A837" t="s">
        <v>27</v>
      </c>
      <c r="B837">
        <v>3400</v>
      </c>
      <c r="C837" t="s">
        <v>59</v>
      </c>
      <c r="D837" t="s">
        <v>49</v>
      </c>
      <c r="E837">
        <v>3415</v>
      </c>
      <c r="F837">
        <v>0.09</v>
      </c>
      <c r="G837">
        <v>1</v>
      </c>
      <c r="S837" t="s">
        <v>26</v>
      </c>
      <c r="T837">
        <v>4400</v>
      </c>
      <c r="U837" t="s">
        <v>62</v>
      </c>
      <c r="V837" t="s">
        <v>49</v>
      </c>
      <c r="W837">
        <v>4436</v>
      </c>
      <c r="X837">
        <v>0.03</v>
      </c>
      <c r="Y837">
        <v>2</v>
      </c>
      <c r="AI837" t="s">
        <v>26</v>
      </c>
      <c r="AJ837">
        <v>1200</v>
      </c>
      <c r="AK837" t="s">
        <v>58</v>
      </c>
      <c r="AL837">
        <v>46</v>
      </c>
      <c r="AM837" t="s">
        <v>49</v>
      </c>
      <c r="AN837">
        <v>1018.75</v>
      </c>
      <c r="AO837">
        <v>0.43</v>
      </c>
      <c r="AP837">
        <v>118</v>
      </c>
    </row>
    <row r="838" spans="1:42" x14ac:dyDescent="0.3">
      <c r="A838" t="s">
        <v>27</v>
      </c>
      <c r="B838">
        <v>2700</v>
      </c>
      <c r="C838" t="s">
        <v>58</v>
      </c>
      <c r="D838" t="s">
        <v>50</v>
      </c>
      <c r="E838">
        <v>2441.37</v>
      </c>
      <c r="F838">
        <v>0.15</v>
      </c>
      <c r="G838">
        <v>30</v>
      </c>
      <c r="S838" t="s">
        <v>26</v>
      </c>
      <c r="T838">
        <v>1900</v>
      </c>
      <c r="U838" t="s">
        <v>66</v>
      </c>
      <c r="V838" t="s">
        <v>49</v>
      </c>
      <c r="W838">
        <v>1408</v>
      </c>
      <c r="X838">
        <v>0.26</v>
      </c>
      <c r="Y838">
        <v>1</v>
      </c>
      <c r="AI838" t="s">
        <v>27</v>
      </c>
      <c r="AJ838">
        <v>3400</v>
      </c>
      <c r="AK838" t="s">
        <v>58</v>
      </c>
      <c r="AL838">
        <v>46</v>
      </c>
      <c r="AM838" t="s">
        <v>51</v>
      </c>
      <c r="AN838">
        <v>3128.6</v>
      </c>
      <c r="AO838">
        <v>0.14000000000000001</v>
      </c>
      <c r="AP838">
        <v>5</v>
      </c>
    </row>
    <row r="839" spans="1:42" x14ac:dyDescent="0.3">
      <c r="A839" t="s">
        <v>26</v>
      </c>
      <c r="B839">
        <v>3700</v>
      </c>
      <c r="C839" t="s">
        <v>56</v>
      </c>
      <c r="D839" t="s">
        <v>49</v>
      </c>
      <c r="E839">
        <v>3639.87</v>
      </c>
      <c r="F839">
        <v>0.14000000000000001</v>
      </c>
      <c r="G839">
        <v>8</v>
      </c>
      <c r="S839" t="s">
        <v>26</v>
      </c>
      <c r="T839">
        <v>2600</v>
      </c>
      <c r="U839" t="s">
        <v>66</v>
      </c>
      <c r="V839" t="s">
        <v>51</v>
      </c>
      <c r="W839">
        <v>2611</v>
      </c>
      <c r="X839">
        <v>0.28999999999999998</v>
      </c>
      <c r="Y839">
        <v>1</v>
      </c>
      <c r="AI839" t="s">
        <v>26</v>
      </c>
      <c r="AJ839">
        <v>1500</v>
      </c>
      <c r="AK839" t="s">
        <v>58</v>
      </c>
      <c r="AL839">
        <v>46</v>
      </c>
      <c r="AM839" t="s">
        <v>50</v>
      </c>
      <c r="AN839">
        <v>1220.22</v>
      </c>
      <c r="AO839">
        <v>0.33</v>
      </c>
      <c r="AP839">
        <v>23</v>
      </c>
    </row>
    <row r="840" spans="1:42" x14ac:dyDescent="0.3">
      <c r="A840" t="s">
        <v>26</v>
      </c>
      <c r="B840">
        <v>4100</v>
      </c>
      <c r="C840" t="s">
        <v>59</v>
      </c>
      <c r="D840" t="s">
        <v>50</v>
      </c>
      <c r="E840">
        <v>4099</v>
      </c>
      <c r="F840">
        <v>0.02</v>
      </c>
      <c r="G840">
        <v>1</v>
      </c>
      <c r="S840" t="s">
        <v>26</v>
      </c>
      <c r="T840">
        <v>2600</v>
      </c>
      <c r="U840" t="s">
        <v>62</v>
      </c>
      <c r="V840" t="s">
        <v>49</v>
      </c>
      <c r="W840">
        <v>2593</v>
      </c>
      <c r="X840">
        <v>0.03</v>
      </c>
      <c r="Y840">
        <v>1</v>
      </c>
      <c r="AI840" t="s">
        <v>28</v>
      </c>
      <c r="AJ840">
        <v>600</v>
      </c>
      <c r="AK840" t="s">
        <v>58</v>
      </c>
      <c r="AL840">
        <v>46</v>
      </c>
      <c r="AM840" t="s">
        <v>50</v>
      </c>
      <c r="AN840">
        <v>597.08000000000004</v>
      </c>
      <c r="AO840">
        <v>0.25</v>
      </c>
      <c r="AP840">
        <v>55</v>
      </c>
    </row>
    <row r="841" spans="1:42" x14ac:dyDescent="0.3">
      <c r="A841" t="s">
        <v>28</v>
      </c>
      <c r="B841">
        <v>4400</v>
      </c>
      <c r="C841" t="s">
        <v>58</v>
      </c>
      <c r="D841" t="s">
        <v>49</v>
      </c>
      <c r="E841">
        <v>4413.24</v>
      </c>
      <c r="F841">
        <v>0.31</v>
      </c>
      <c r="G841">
        <v>25</v>
      </c>
      <c r="S841" t="s">
        <v>26</v>
      </c>
      <c r="T841">
        <v>4000</v>
      </c>
      <c r="U841" t="s">
        <v>66</v>
      </c>
      <c r="V841" t="s">
        <v>51</v>
      </c>
      <c r="W841">
        <v>4080</v>
      </c>
      <c r="X841">
        <v>0.04</v>
      </c>
      <c r="Y841">
        <v>1</v>
      </c>
      <c r="AI841" t="s">
        <v>27</v>
      </c>
      <c r="AJ841">
        <v>4100</v>
      </c>
      <c r="AK841" t="s">
        <v>58</v>
      </c>
      <c r="AL841">
        <v>46</v>
      </c>
      <c r="AM841" t="s">
        <v>51</v>
      </c>
      <c r="AN841">
        <v>3717.71</v>
      </c>
      <c r="AO841">
        <v>0.12</v>
      </c>
      <c r="AP841">
        <v>7</v>
      </c>
    </row>
    <row r="842" spans="1:42" x14ac:dyDescent="0.3">
      <c r="A842" t="s">
        <v>28</v>
      </c>
      <c r="B842">
        <v>3300</v>
      </c>
      <c r="C842" t="s">
        <v>58</v>
      </c>
      <c r="D842" t="s">
        <v>49</v>
      </c>
      <c r="E842">
        <v>3310.35</v>
      </c>
      <c r="F842">
        <v>0.36</v>
      </c>
      <c r="G842">
        <v>37</v>
      </c>
      <c r="S842" t="s">
        <v>27</v>
      </c>
      <c r="T842">
        <v>4800</v>
      </c>
      <c r="U842" t="s">
        <v>62</v>
      </c>
      <c r="V842" t="s">
        <v>50</v>
      </c>
      <c r="W842">
        <v>4845</v>
      </c>
      <c r="X842">
        <v>0</v>
      </c>
      <c r="Y842">
        <v>1</v>
      </c>
      <c r="AI842" t="s">
        <v>28</v>
      </c>
      <c r="AJ842">
        <v>700</v>
      </c>
      <c r="AK842" t="s">
        <v>58</v>
      </c>
      <c r="AL842">
        <v>46</v>
      </c>
      <c r="AM842" t="s">
        <v>50</v>
      </c>
      <c r="AN842">
        <v>669.26</v>
      </c>
      <c r="AO842">
        <v>0.28000000000000003</v>
      </c>
      <c r="AP842">
        <v>34</v>
      </c>
    </row>
    <row r="843" spans="1:42" x14ac:dyDescent="0.3">
      <c r="A843" t="s">
        <v>28</v>
      </c>
      <c r="B843">
        <v>4000</v>
      </c>
      <c r="C843" t="s">
        <v>58</v>
      </c>
      <c r="D843" t="s">
        <v>49</v>
      </c>
      <c r="E843">
        <v>4003.95</v>
      </c>
      <c r="F843">
        <v>0.5</v>
      </c>
      <c r="G843">
        <v>42</v>
      </c>
      <c r="S843" t="s">
        <v>27</v>
      </c>
      <c r="T843">
        <v>3000</v>
      </c>
      <c r="U843" t="s">
        <v>66</v>
      </c>
      <c r="V843" t="s">
        <v>49</v>
      </c>
      <c r="W843">
        <v>3089</v>
      </c>
      <c r="X843">
        <v>0.06</v>
      </c>
      <c r="Y843">
        <v>1</v>
      </c>
      <c r="AI843" t="s">
        <v>27</v>
      </c>
      <c r="AJ843">
        <v>900</v>
      </c>
      <c r="AK843" t="s">
        <v>58</v>
      </c>
      <c r="AL843">
        <v>46</v>
      </c>
      <c r="AM843" t="s">
        <v>50</v>
      </c>
      <c r="AN843">
        <v>812.87</v>
      </c>
      <c r="AO843">
        <v>0.44</v>
      </c>
      <c r="AP843">
        <v>24</v>
      </c>
    </row>
    <row r="844" spans="1:42" x14ac:dyDescent="0.3">
      <c r="A844" t="s">
        <v>27</v>
      </c>
      <c r="B844">
        <v>4500</v>
      </c>
      <c r="C844" t="s">
        <v>57</v>
      </c>
      <c r="D844" t="s">
        <v>51</v>
      </c>
      <c r="E844">
        <v>4550.72</v>
      </c>
      <c r="F844">
        <v>0.1</v>
      </c>
      <c r="G844">
        <v>25</v>
      </c>
      <c r="S844" t="s">
        <v>26</v>
      </c>
      <c r="T844">
        <v>3000</v>
      </c>
      <c r="U844" t="s">
        <v>66</v>
      </c>
      <c r="V844" t="s">
        <v>49</v>
      </c>
      <c r="W844">
        <v>3089</v>
      </c>
      <c r="X844">
        <v>0.06</v>
      </c>
      <c r="Y844">
        <v>1</v>
      </c>
      <c r="AI844" t="s">
        <v>27</v>
      </c>
      <c r="AJ844">
        <v>3900</v>
      </c>
      <c r="AK844" t="s">
        <v>58</v>
      </c>
      <c r="AL844">
        <v>46</v>
      </c>
      <c r="AM844" t="s">
        <v>49</v>
      </c>
      <c r="AN844">
        <v>3363.4</v>
      </c>
      <c r="AO844">
        <v>0.64</v>
      </c>
      <c r="AP844">
        <v>5</v>
      </c>
    </row>
    <row r="845" spans="1:42" x14ac:dyDescent="0.3">
      <c r="A845" t="s">
        <v>26</v>
      </c>
      <c r="B845">
        <v>2600</v>
      </c>
      <c r="C845" t="s">
        <v>56</v>
      </c>
      <c r="D845" t="s">
        <v>50</v>
      </c>
      <c r="E845">
        <v>2344.12</v>
      </c>
      <c r="F845">
        <v>0.04</v>
      </c>
      <c r="G845">
        <v>8</v>
      </c>
      <c r="S845" t="s">
        <v>28</v>
      </c>
      <c r="T845">
        <v>2000</v>
      </c>
      <c r="U845" t="s">
        <v>62</v>
      </c>
      <c r="V845" t="s">
        <v>49</v>
      </c>
      <c r="W845">
        <v>2079</v>
      </c>
      <c r="X845">
        <v>0.31</v>
      </c>
      <c r="Y845">
        <v>1</v>
      </c>
      <c r="AI845" t="s">
        <v>27</v>
      </c>
      <c r="AJ845">
        <v>2500</v>
      </c>
      <c r="AK845" t="s">
        <v>58</v>
      </c>
      <c r="AL845">
        <v>46</v>
      </c>
      <c r="AM845" t="s">
        <v>51</v>
      </c>
      <c r="AN845">
        <v>2287.5</v>
      </c>
      <c r="AO845">
        <v>0.22</v>
      </c>
      <c r="AP845">
        <v>7</v>
      </c>
    </row>
    <row r="846" spans="1:42" x14ac:dyDescent="0.3">
      <c r="A846" t="s">
        <v>26</v>
      </c>
      <c r="B846">
        <v>700</v>
      </c>
      <c r="C846" t="s">
        <v>57</v>
      </c>
      <c r="D846" t="s">
        <v>50</v>
      </c>
      <c r="E846">
        <v>693.4</v>
      </c>
      <c r="F846">
        <v>0.41</v>
      </c>
      <c r="G846">
        <v>7</v>
      </c>
      <c r="S846" t="s">
        <v>27</v>
      </c>
      <c r="T846">
        <v>3400</v>
      </c>
      <c r="U846" t="s">
        <v>62</v>
      </c>
      <c r="V846" t="s">
        <v>51</v>
      </c>
      <c r="W846">
        <v>3404</v>
      </c>
      <c r="X846">
        <v>0.04</v>
      </c>
      <c r="Y846">
        <v>1</v>
      </c>
      <c r="AI846" t="s">
        <v>26</v>
      </c>
      <c r="AJ846">
        <v>3500</v>
      </c>
      <c r="AK846" t="s">
        <v>58</v>
      </c>
      <c r="AL846">
        <v>46</v>
      </c>
      <c r="AM846" t="s">
        <v>51</v>
      </c>
      <c r="AN846">
        <v>3554.33</v>
      </c>
      <c r="AO846">
        <v>0.1</v>
      </c>
      <c r="AP846">
        <v>9</v>
      </c>
    </row>
    <row r="847" spans="1:42" x14ac:dyDescent="0.3">
      <c r="A847" t="s">
        <v>27</v>
      </c>
      <c r="B847">
        <v>900</v>
      </c>
      <c r="C847" t="s">
        <v>56</v>
      </c>
      <c r="D847" t="s">
        <v>50</v>
      </c>
      <c r="E847">
        <v>817.09</v>
      </c>
      <c r="F847">
        <v>0.22</v>
      </c>
      <c r="G847">
        <v>26</v>
      </c>
      <c r="S847" t="s">
        <v>28</v>
      </c>
      <c r="T847">
        <v>10000</v>
      </c>
      <c r="U847" t="s">
        <v>65</v>
      </c>
      <c r="Y847">
        <v>215169</v>
      </c>
      <c r="AI847" t="s">
        <v>28</v>
      </c>
      <c r="AJ847">
        <v>4100</v>
      </c>
      <c r="AK847" t="s">
        <v>58</v>
      </c>
      <c r="AL847">
        <v>46</v>
      </c>
      <c r="AM847" t="s">
        <v>49</v>
      </c>
      <c r="AN847">
        <v>3640.8</v>
      </c>
      <c r="AO847">
        <v>0.3</v>
      </c>
      <c r="AP847">
        <v>5</v>
      </c>
    </row>
    <row r="848" spans="1:42" x14ac:dyDescent="0.3">
      <c r="A848" t="s">
        <v>27</v>
      </c>
      <c r="B848">
        <v>2200</v>
      </c>
      <c r="C848" t="s">
        <v>56</v>
      </c>
      <c r="D848" t="s">
        <v>49</v>
      </c>
      <c r="E848">
        <v>2000.46</v>
      </c>
      <c r="F848">
        <v>0.13</v>
      </c>
      <c r="G848">
        <v>14</v>
      </c>
      <c r="S848" t="s">
        <v>28</v>
      </c>
      <c r="T848">
        <v>5000</v>
      </c>
      <c r="U848" t="s">
        <v>65</v>
      </c>
      <c r="V848" t="s">
        <v>50</v>
      </c>
      <c r="W848">
        <v>9297.59</v>
      </c>
      <c r="X848">
        <v>0.15</v>
      </c>
      <c r="Y848">
        <v>1776</v>
      </c>
      <c r="AI848" t="s">
        <v>27</v>
      </c>
      <c r="AJ848">
        <v>3100</v>
      </c>
      <c r="AK848" t="s">
        <v>58</v>
      </c>
      <c r="AL848">
        <v>46</v>
      </c>
      <c r="AM848" t="s">
        <v>51</v>
      </c>
      <c r="AN848">
        <v>3166.25</v>
      </c>
      <c r="AO848">
        <v>0.04</v>
      </c>
      <c r="AP848">
        <v>4</v>
      </c>
    </row>
    <row r="849" spans="1:42" x14ac:dyDescent="0.3">
      <c r="A849" t="s">
        <v>27</v>
      </c>
      <c r="B849">
        <v>1400</v>
      </c>
      <c r="C849" t="s">
        <v>56</v>
      </c>
      <c r="D849" t="s">
        <v>50</v>
      </c>
      <c r="E849">
        <v>971.82</v>
      </c>
      <c r="F849">
        <v>0.11</v>
      </c>
      <c r="G849">
        <v>19</v>
      </c>
      <c r="S849" t="s">
        <v>27</v>
      </c>
      <c r="T849">
        <v>700</v>
      </c>
      <c r="U849" t="s">
        <v>64</v>
      </c>
      <c r="V849" t="s">
        <v>49</v>
      </c>
      <c r="W849">
        <v>602.49</v>
      </c>
      <c r="X849">
        <v>0.2</v>
      </c>
      <c r="Y849">
        <v>308</v>
      </c>
      <c r="AI849" t="s">
        <v>27</v>
      </c>
      <c r="AJ849">
        <v>4800</v>
      </c>
      <c r="AK849" t="s">
        <v>58</v>
      </c>
      <c r="AL849">
        <v>46</v>
      </c>
      <c r="AM849" t="s">
        <v>49</v>
      </c>
      <c r="AN849">
        <v>4813</v>
      </c>
      <c r="AO849">
        <v>0.53</v>
      </c>
      <c r="AP849">
        <v>2</v>
      </c>
    </row>
    <row r="850" spans="1:42" x14ac:dyDescent="0.3">
      <c r="A850" t="s">
        <v>27</v>
      </c>
      <c r="B850">
        <v>4000</v>
      </c>
      <c r="C850" t="s">
        <v>57</v>
      </c>
      <c r="D850" t="s">
        <v>50</v>
      </c>
      <c r="E850">
        <v>4050</v>
      </c>
      <c r="F850">
        <v>0.02</v>
      </c>
      <c r="G850">
        <v>3</v>
      </c>
      <c r="S850" t="s">
        <v>26</v>
      </c>
      <c r="T850">
        <v>1600</v>
      </c>
      <c r="U850" t="s">
        <v>65</v>
      </c>
      <c r="V850" t="s">
        <v>50</v>
      </c>
      <c r="W850">
        <v>1334.69</v>
      </c>
      <c r="X850">
        <v>0.23</v>
      </c>
      <c r="Y850">
        <v>229</v>
      </c>
      <c r="AI850" t="s">
        <v>27</v>
      </c>
      <c r="AJ850">
        <v>1800</v>
      </c>
      <c r="AK850" t="s">
        <v>57</v>
      </c>
      <c r="AL850">
        <v>46</v>
      </c>
      <c r="AM850" t="s">
        <v>51</v>
      </c>
      <c r="AN850">
        <v>1840</v>
      </c>
      <c r="AO850">
        <v>0.12</v>
      </c>
      <c r="AP850">
        <v>1</v>
      </c>
    </row>
    <row r="851" spans="1:42" x14ac:dyDescent="0.3">
      <c r="A851" t="s">
        <v>26</v>
      </c>
      <c r="B851">
        <v>3200</v>
      </c>
      <c r="C851" t="s">
        <v>57</v>
      </c>
      <c r="D851" t="s">
        <v>49</v>
      </c>
      <c r="E851">
        <v>3127.62</v>
      </c>
      <c r="F851">
        <v>0.26</v>
      </c>
      <c r="G851">
        <v>8</v>
      </c>
      <c r="S851" t="s">
        <v>27</v>
      </c>
      <c r="T851">
        <v>300</v>
      </c>
      <c r="U851" t="s">
        <v>64</v>
      </c>
      <c r="V851" t="s">
        <v>49</v>
      </c>
      <c r="W851">
        <v>315.95999999999998</v>
      </c>
      <c r="X851">
        <v>0.16</v>
      </c>
      <c r="Y851">
        <v>142</v>
      </c>
      <c r="AI851" t="s">
        <v>28</v>
      </c>
      <c r="AJ851">
        <v>800</v>
      </c>
      <c r="AK851" t="s">
        <v>58</v>
      </c>
      <c r="AL851">
        <v>46</v>
      </c>
      <c r="AM851" t="s">
        <v>50</v>
      </c>
      <c r="AN851">
        <v>785.57</v>
      </c>
      <c r="AO851">
        <v>0.24</v>
      </c>
      <c r="AP851">
        <v>27</v>
      </c>
    </row>
    <row r="852" spans="1:42" x14ac:dyDescent="0.3">
      <c r="A852" t="s">
        <v>26</v>
      </c>
      <c r="B852">
        <v>1500</v>
      </c>
      <c r="C852" t="s">
        <v>56</v>
      </c>
      <c r="D852" t="s">
        <v>51</v>
      </c>
      <c r="E852">
        <v>1426.87</v>
      </c>
      <c r="F852">
        <v>0.13</v>
      </c>
      <c r="G852">
        <v>8</v>
      </c>
      <c r="S852" t="s">
        <v>27</v>
      </c>
      <c r="T852">
        <v>2200</v>
      </c>
      <c r="U852" t="s">
        <v>65</v>
      </c>
      <c r="V852" t="s">
        <v>51</v>
      </c>
      <c r="W852">
        <v>2158.25</v>
      </c>
      <c r="X852">
        <v>0.11</v>
      </c>
      <c r="Y852">
        <v>82</v>
      </c>
      <c r="AI852" t="s">
        <v>28</v>
      </c>
      <c r="AJ852">
        <v>4300</v>
      </c>
      <c r="AK852" t="s">
        <v>58</v>
      </c>
      <c r="AL852">
        <v>46</v>
      </c>
      <c r="AM852" t="s">
        <v>50</v>
      </c>
      <c r="AN852">
        <v>4346.83</v>
      </c>
      <c r="AO852">
        <v>7.0000000000000007E-2</v>
      </c>
      <c r="AP852">
        <v>6</v>
      </c>
    </row>
    <row r="853" spans="1:42" x14ac:dyDescent="0.3">
      <c r="A853" t="s">
        <v>27</v>
      </c>
      <c r="B853">
        <v>3200</v>
      </c>
      <c r="C853" t="s">
        <v>56</v>
      </c>
      <c r="D853" t="s">
        <v>51</v>
      </c>
      <c r="E853">
        <v>3236.85</v>
      </c>
      <c r="F853">
        <v>7.0000000000000007E-2</v>
      </c>
      <c r="G853">
        <v>7</v>
      </c>
      <c r="S853" t="s">
        <v>26</v>
      </c>
      <c r="T853">
        <v>3500</v>
      </c>
      <c r="U853" t="s">
        <v>65</v>
      </c>
      <c r="V853" t="s">
        <v>49</v>
      </c>
      <c r="W853">
        <v>3296.84</v>
      </c>
      <c r="X853">
        <v>0.21</v>
      </c>
      <c r="Y853">
        <v>25</v>
      </c>
      <c r="AI853" t="s">
        <v>27</v>
      </c>
      <c r="AJ853">
        <v>3200</v>
      </c>
      <c r="AK853" t="s">
        <v>58</v>
      </c>
      <c r="AL853">
        <v>46</v>
      </c>
      <c r="AM853" t="s">
        <v>50</v>
      </c>
      <c r="AN853">
        <v>3236.5</v>
      </c>
      <c r="AO853">
        <v>0.17</v>
      </c>
      <c r="AP853">
        <v>3</v>
      </c>
    </row>
    <row r="854" spans="1:42" x14ac:dyDescent="0.3">
      <c r="A854" t="s">
        <v>27</v>
      </c>
      <c r="B854">
        <v>1800</v>
      </c>
      <c r="C854" t="s">
        <v>57</v>
      </c>
      <c r="D854" t="s">
        <v>50</v>
      </c>
      <c r="E854">
        <v>1690.92</v>
      </c>
      <c r="F854">
        <v>0.16</v>
      </c>
      <c r="G854">
        <v>15</v>
      </c>
      <c r="S854" t="s">
        <v>28</v>
      </c>
      <c r="T854">
        <v>3500</v>
      </c>
      <c r="U854" t="s">
        <v>65</v>
      </c>
      <c r="V854" t="s">
        <v>50</v>
      </c>
      <c r="W854">
        <v>3511.26</v>
      </c>
      <c r="X854">
        <v>0.11</v>
      </c>
      <c r="Y854">
        <v>83</v>
      </c>
      <c r="AI854" t="s">
        <v>26</v>
      </c>
      <c r="AJ854">
        <v>2900</v>
      </c>
      <c r="AK854" t="s">
        <v>57</v>
      </c>
      <c r="AL854">
        <v>46</v>
      </c>
      <c r="AM854" t="s">
        <v>51</v>
      </c>
      <c r="AN854">
        <v>2928</v>
      </c>
      <c r="AO854">
        <v>0.11</v>
      </c>
      <c r="AP854">
        <v>1</v>
      </c>
    </row>
    <row r="855" spans="1:42" x14ac:dyDescent="0.3">
      <c r="A855" t="s">
        <v>27</v>
      </c>
      <c r="B855">
        <v>2600</v>
      </c>
      <c r="C855" t="s">
        <v>56</v>
      </c>
      <c r="D855" t="s">
        <v>50</v>
      </c>
      <c r="E855">
        <v>2629.75</v>
      </c>
      <c r="F855">
        <v>0.09</v>
      </c>
      <c r="G855">
        <v>4</v>
      </c>
      <c r="S855" t="s">
        <v>28</v>
      </c>
      <c r="T855">
        <v>1800</v>
      </c>
      <c r="U855" t="s">
        <v>65</v>
      </c>
      <c r="V855" t="s">
        <v>49</v>
      </c>
      <c r="W855">
        <v>1522.16</v>
      </c>
      <c r="X855">
        <v>0.3</v>
      </c>
      <c r="Y855">
        <v>97</v>
      </c>
      <c r="AI855" t="s">
        <v>28</v>
      </c>
      <c r="AJ855">
        <v>1100</v>
      </c>
      <c r="AK855" t="s">
        <v>57</v>
      </c>
      <c r="AL855">
        <v>46</v>
      </c>
      <c r="AM855" t="s">
        <v>50</v>
      </c>
      <c r="AN855">
        <v>1086</v>
      </c>
      <c r="AO855">
        <v>0.17</v>
      </c>
      <c r="AP855">
        <v>3</v>
      </c>
    </row>
    <row r="856" spans="1:42" x14ac:dyDescent="0.3">
      <c r="A856" t="s">
        <v>27</v>
      </c>
      <c r="B856">
        <v>4200</v>
      </c>
      <c r="C856" t="s">
        <v>56</v>
      </c>
      <c r="D856" t="s">
        <v>49</v>
      </c>
      <c r="E856">
        <v>4260</v>
      </c>
      <c r="F856">
        <v>0.2</v>
      </c>
      <c r="G856">
        <v>1</v>
      </c>
      <c r="S856" t="s">
        <v>26</v>
      </c>
      <c r="T856">
        <v>1000</v>
      </c>
      <c r="U856" t="s">
        <v>65</v>
      </c>
      <c r="V856" t="s">
        <v>49</v>
      </c>
      <c r="W856">
        <v>956.01</v>
      </c>
      <c r="X856">
        <v>0.56999999999999995</v>
      </c>
      <c r="Y856">
        <v>347</v>
      </c>
      <c r="AI856" t="s">
        <v>27</v>
      </c>
      <c r="AJ856">
        <v>3300</v>
      </c>
      <c r="AK856" t="s">
        <v>58</v>
      </c>
      <c r="AL856">
        <v>46</v>
      </c>
      <c r="AM856" t="s">
        <v>50</v>
      </c>
      <c r="AN856">
        <v>3345</v>
      </c>
      <c r="AO856">
        <v>0.03</v>
      </c>
      <c r="AP856">
        <v>2</v>
      </c>
    </row>
    <row r="857" spans="1:42" x14ac:dyDescent="0.3">
      <c r="A857" t="s">
        <v>26</v>
      </c>
      <c r="B857">
        <v>700</v>
      </c>
      <c r="C857" t="s">
        <v>59</v>
      </c>
      <c r="D857" t="s">
        <v>49</v>
      </c>
      <c r="E857">
        <v>750</v>
      </c>
      <c r="F857">
        <v>0.25</v>
      </c>
      <c r="G857">
        <v>3</v>
      </c>
      <c r="S857" t="s">
        <v>27</v>
      </c>
      <c r="T857">
        <v>2400</v>
      </c>
      <c r="U857" t="s">
        <v>65</v>
      </c>
      <c r="V857" t="s">
        <v>51</v>
      </c>
      <c r="W857">
        <v>2280.3200000000002</v>
      </c>
      <c r="X857">
        <v>0.08</v>
      </c>
      <c r="Y857">
        <v>110</v>
      </c>
      <c r="AI857" t="s">
        <v>27</v>
      </c>
      <c r="AJ857">
        <v>4900</v>
      </c>
      <c r="AK857" t="s">
        <v>58</v>
      </c>
      <c r="AL857">
        <v>46</v>
      </c>
      <c r="AM857" t="s">
        <v>51</v>
      </c>
      <c r="AN857">
        <v>4949.8</v>
      </c>
      <c r="AO857">
        <v>0.36</v>
      </c>
      <c r="AP857">
        <v>5</v>
      </c>
    </row>
    <row r="858" spans="1:42" x14ac:dyDescent="0.3">
      <c r="A858" t="s">
        <v>26</v>
      </c>
      <c r="B858">
        <v>4300</v>
      </c>
      <c r="C858" t="s">
        <v>58</v>
      </c>
      <c r="D858" t="s">
        <v>49</v>
      </c>
      <c r="E858">
        <v>3740.9</v>
      </c>
      <c r="F858">
        <v>0.4</v>
      </c>
      <c r="G858">
        <v>10</v>
      </c>
      <c r="S858" t="s">
        <v>27</v>
      </c>
      <c r="T858">
        <v>4800</v>
      </c>
      <c r="U858" t="s">
        <v>65</v>
      </c>
      <c r="V858" t="s">
        <v>51</v>
      </c>
      <c r="W858">
        <v>4832.28</v>
      </c>
      <c r="X858">
        <v>0.12</v>
      </c>
      <c r="Y858">
        <v>60</v>
      </c>
      <c r="AI858" t="s">
        <v>28</v>
      </c>
      <c r="AJ858">
        <v>3700</v>
      </c>
      <c r="AK858" t="s">
        <v>57</v>
      </c>
      <c r="AL858">
        <v>46</v>
      </c>
      <c r="AM858" t="s">
        <v>49</v>
      </c>
      <c r="AN858">
        <v>3744</v>
      </c>
      <c r="AO858">
        <v>0.03</v>
      </c>
      <c r="AP858">
        <v>1</v>
      </c>
    </row>
    <row r="859" spans="1:42" x14ac:dyDescent="0.3">
      <c r="A859" t="s">
        <v>26</v>
      </c>
      <c r="B859">
        <v>2300</v>
      </c>
      <c r="C859" t="s">
        <v>57</v>
      </c>
      <c r="D859" t="s">
        <v>50</v>
      </c>
      <c r="E859">
        <v>2373.6</v>
      </c>
      <c r="F859">
        <v>0.06</v>
      </c>
      <c r="G859">
        <v>5</v>
      </c>
      <c r="S859" t="s">
        <v>27</v>
      </c>
      <c r="T859">
        <v>1700</v>
      </c>
      <c r="U859" t="s">
        <v>64</v>
      </c>
      <c r="V859" t="s">
        <v>51</v>
      </c>
      <c r="W859">
        <v>1471.52</v>
      </c>
      <c r="X859">
        <v>0.14000000000000001</v>
      </c>
      <c r="Y859">
        <v>66</v>
      </c>
      <c r="AI859" t="s">
        <v>26</v>
      </c>
      <c r="AJ859">
        <v>2500</v>
      </c>
      <c r="AK859" t="s">
        <v>58</v>
      </c>
      <c r="AL859">
        <v>46</v>
      </c>
      <c r="AM859" t="s">
        <v>50</v>
      </c>
      <c r="AN859">
        <v>2350.1999999999998</v>
      </c>
      <c r="AO859">
        <v>0.24</v>
      </c>
      <c r="AP859">
        <v>5</v>
      </c>
    </row>
    <row r="860" spans="1:42" x14ac:dyDescent="0.3">
      <c r="A860" t="s">
        <v>26</v>
      </c>
      <c r="B860">
        <v>2100</v>
      </c>
      <c r="C860" t="s">
        <v>59</v>
      </c>
      <c r="D860" t="s">
        <v>51</v>
      </c>
      <c r="E860">
        <v>2138</v>
      </c>
      <c r="F860">
        <v>0.04</v>
      </c>
      <c r="G860">
        <v>1</v>
      </c>
      <c r="S860" t="s">
        <v>26</v>
      </c>
      <c r="T860">
        <v>4300</v>
      </c>
      <c r="U860" t="s">
        <v>65</v>
      </c>
      <c r="V860" t="s">
        <v>50</v>
      </c>
      <c r="W860">
        <v>4357.63</v>
      </c>
      <c r="X860">
        <v>0.14000000000000001</v>
      </c>
      <c r="Y860">
        <v>20</v>
      </c>
      <c r="AI860" t="s">
        <v>26</v>
      </c>
      <c r="AJ860">
        <v>3700</v>
      </c>
      <c r="AK860" t="s">
        <v>57</v>
      </c>
      <c r="AL860">
        <v>46</v>
      </c>
      <c r="AM860" t="s">
        <v>51</v>
      </c>
      <c r="AN860">
        <v>3747</v>
      </c>
      <c r="AO860">
        <v>0.12</v>
      </c>
      <c r="AP860">
        <v>1</v>
      </c>
    </row>
    <row r="861" spans="1:42" x14ac:dyDescent="0.3">
      <c r="A861" t="s">
        <v>26</v>
      </c>
      <c r="B861">
        <v>3300</v>
      </c>
      <c r="C861" t="s">
        <v>56</v>
      </c>
      <c r="D861" t="s">
        <v>50</v>
      </c>
      <c r="E861">
        <v>3360.5</v>
      </c>
      <c r="F861">
        <v>0.01</v>
      </c>
      <c r="G861">
        <v>2</v>
      </c>
      <c r="S861" t="s">
        <v>27</v>
      </c>
      <c r="T861">
        <v>3000</v>
      </c>
      <c r="U861" t="s">
        <v>65</v>
      </c>
      <c r="V861" t="s">
        <v>51</v>
      </c>
      <c r="W861">
        <v>2948.53</v>
      </c>
      <c r="X861">
        <v>0.1</v>
      </c>
      <c r="Y861">
        <v>110</v>
      </c>
      <c r="AI861" t="s">
        <v>28</v>
      </c>
      <c r="AJ861">
        <v>1700</v>
      </c>
      <c r="AK861" t="s">
        <v>58</v>
      </c>
      <c r="AL861">
        <v>46</v>
      </c>
      <c r="AM861" t="s">
        <v>50</v>
      </c>
      <c r="AN861">
        <v>1558.82</v>
      </c>
      <c r="AO861">
        <v>0.17</v>
      </c>
      <c r="AP861">
        <v>25</v>
      </c>
    </row>
    <row r="862" spans="1:42" x14ac:dyDescent="0.3">
      <c r="A862" t="s">
        <v>26</v>
      </c>
      <c r="B862">
        <v>3200</v>
      </c>
      <c r="C862" t="s">
        <v>56</v>
      </c>
      <c r="D862" t="s">
        <v>51</v>
      </c>
      <c r="E862">
        <v>3215.2</v>
      </c>
      <c r="F862">
        <v>0.05</v>
      </c>
      <c r="G862">
        <v>5</v>
      </c>
      <c r="S862" t="s">
        <v>26</v>
      </c>
      <c r="T862">
        <v>3100</v>
      </c>
      <c r="U862" t="s">
        <v>64</v>
      </c>
      <c r="V862" t="s">
        <v>50</v>
      </c>
      <c r="W862">
        <v>3000.5</v>
      </c>
      <c r="X862">
        <v>0.04</v>
      </c>
      <c r="Y862">
        <v>8</v>
      </c>
      <c r="AI862" t="s">
        <v>27</v>
      </c>
      <c r="AJ862">
        <v>10000</v>
      </c>
      <c r="AK862" t="s">
        <v>57</v>
      </c>
      <c r="AL862">
        <v>46</v>
      </c>
      <c r="AP862">
        <v>886</v>
      </c>
    </row>
    <row r="863" spans="1:42" x14ac:dyDescent="0.3">
      <c r="A863" t="s">
        <v>26</v>
      </c>
      <c r="B863">
        <v>4400</v>
      </c>
      <c r="C863" t="s">
        <v>56</v>
      </c>
      <c r="D863" t="s">
        <v>50</v>
      </c>
      <c r="E863">
        <v>4441.5</v>
      </c>
      <c r="F863">
        <v>0.17</v>
      </c>
      <c r="G863">
        <v>2</v>
      </c>
      <c r="S863" t="s">
        <v>28</v>
      </c>
      <c r="T863">
        <v>2000</v>
      </c>
      <c r="U863" t="s">
        <v>66</v>
      </c>
      <c r="V863" t="s">
        <v>49</v>
      </c>
      <c r="W863">
        <v>1600.33</v>
      </c>
      <c r="X863">
        <v>0.15</v>
      </c>
      <c r="Y863">
        <v>3</v>
      </c>
      <c r="AI863" t="s">
        <v>27</v>
      </c>
      <c r="AJ863">
        <v>600</v>
      </c>
      <c r="AK863" t="s">
        <v>58</v>
      </c>
      <c r="AL863">
        <v>46</v>
      </c>
      <c r="AM863" t="s">
        <v>49</v>
      </c>
      <c r="AN863">
        <v>599.57000000000005</v>
      </c>
      <c r="AO863">
        <v>0.48</v>
      </c>
      <c r="AP863">
        <v>110</v>
      </c>
    </row>
    <row r="864" spans="1:42" x14ac:dyDescent="0.3">
      <c r="A864" t="s">
        <v>26</v>
      </c>
      <c r="B864">
        <v>1800</v>
      </c>
      <c r="C864" t="s">
        <v>56</v>
      </c>
      <c r="D864" t="s">
        <v>50</v>
      </c>
      <c r="E864">
        <v>1336</v>
      </c>
      <c r="F864">
        <v>0.05</v>
      </c>
      <c r="G864">
        <v>10</v>
      </c>
      <c r="S864" t="s">
        <v>28</v>
      </c>
      <c r="T864">
        <v>1000</v>
      </c>
      <c r="U864" t="s">
        <v>64</v>
      </c>
      <c r="V864" t="s">
        <v>49</v>
      </c>
      <c r="W864">
        <v>935.29</v>
      </c>
      <c r="X864">
        <v>0.14000000000000001</v>
      </c>
      <c r="Y864">
        <v>177</v>
      </c>
      <c r="AI864" t="s">
        <v>28</v>
      </c>
      <c r="AJ864">
        <v>400</v>
      </c>
      <c r="AK864" t="s">
        <v>58</v>
      </c>
      <c r="AL864">
        <v>46</v>
      </c>
      <c r="AM864" t="s">
        <v>50</v>
      </c>
      <c r="AN864">
        <v>440.23</v>
      </c>
      <c r="AO864">
        <v>0.32</v>
      </c>
      <c r="AP864">
        <v>25</v>
      </c>
    </row>
    <row r="865" spans="1:42" x14ac:dyDescent="0.3">
      <c r="A865" t="s">
        <v>26</v>
      </c>
      <c r="B865">
        <v>2300</v>
      </c>
      <c r="C865" t="s">
        <v>56</v>
      </c>
      <c r="D865" t="s">
        <v>50</v>
      </c>
      <c r="E865">
        <v>2356.4</v>
      </c>
      <c r="F865">
        <v>0.05</v>
      </c>
      <c r="G865">
        <v>5</v>
      </c>
      <c r="S865" t="s">
        <v>26</v>
      </c>
      <c r="T865">
        <v>900</v>
      </c>
      <c r="U865" t="s">
        <v>64</v>
      </c>
      <c r="V865" t="s">
        <v>51</v>
      </c>
      <c r="W865">
        <v>794.88</v>
      </c>
      <c r="X865">
        <v>0.15</v>
      </c>
      <c r="Y865">
        <v>35</v>
      </c>
      <c r="AI865" t="s">
        <v>26</v>
      </c>
      <c r="AJ865">
        <v>400</v>
      </c>
      <c r="AK865" t="s">
        <v>58</v>
      </c>
      <c r="AL865">
        <v>46</v>
      </c>
      <c r="AM865" t="s">
        <v>49</v>
      </c>
      <c r="AN865">
        <v>444.39</v>
      </c>
      <c r="AO865">
        <v>0.41</v>
      </c>
      <c r="AP865">
        <v>42</v>
      </c>
    </row>
    <row r="866" spans="1:42" x14ac:dyDescent="0.3">
      <c r="A866" t="s">
        <v>26</v>
      </c>
      <c r="B866">
        <v>4100</v>
      </c>
      <c r="C866" t="s">
        <v>57</v>
      </c>
      <c r="D866" t="s">
        <v>50</v>
      </c>
      <c r="E866">
        <v>4153.5</v>
      </c>
      <c r="F866">
        <v>0.05</v>
      </c>
      <c r="G866">
        <v>6</v>
      </c>
      <c r="S866" t="s">
        <v>28</v>
      </c>
      <c r="T866">
        <v>3300</v>
      </c>
      <c r="U866" t="s">
        <v>65</v>
      </c>
      <c r="V866" t="s">
        <v>49</v>
      </c>
      <c r="W866">
        <v>3284.21</v>
      </c>
      <c r="X866">
        <v>0.32</v>
      </c>
      <c r="Y866">
        <v>50</v>
      </c>
      <c r="AI866" t="s">
        <v>26</v>
      </c>
      <c r="AJ866">
        <v>1800</v>
      </c>
      <c r="AK866" t="s">
        <v>58</v>
      </c>
      <c r="AL866">
        <v>46</v>
      </c>
      <c r="AM866" t="s">
        <v>49</v>
      </c>
      <c r="AN866">
        <v>1167</v>
      </c>
      <c r="AO866">
        <v>0.42</v>
      </c>
      <c r="AP866">
        <v>18</v>
      </c>
    </row>
    <row r="867" spans="1:42" x14ac:dyDescent="0.3">
      <c r="A867" t="s">
        <v>26</v>
      </c>
      <c r="B867">
        <v>1300</v>
      </c>
      <c r="C867" t="s">
        <v>59</v>
      </c>
      <c r="D867" t="s">
        <v>50</v>
      </c>
      <c r="E867">
        <v>1024</v>
      </c>
      <c r="F867">
        <v>0.18</v>
      </c>
      <c r="G867">
        <v>2</v>
      </c>
      <c r="S867" t="s">
        <v>26</v>
      </c>
      <c r="T867">
        <v>3000</v>
      </c>
      <c r="U867" t="s">
        <v>65</v>
      </c>
      <c r="V867" t="s">
        <v>51</v>
      </c>
      <c r="W867">
        <v>2952.02</v>
      </c>
      <c r="X867">
        <v>0.11</v>
      </c>
      <c r="Y867">
        <v>113</v>
      </c>
      <c r="AI867" t="s">
        <v>28</v>
      </c>
      <c r="AJ867">
        <v>3500</v>
      </c>
      <c r="AK867" t="s">
        <v>58</v>
      </c>
      <c r="AL867">
        <v>46</v>
      </c>
      <c r="AM867" t="s">
        <v>49</v>
      </c>
      <c r="AN867">
        <v>2744.7</v>
      </c>
      <c r="AO867">
        <v>0.4</v>
      </c>
      <c r="AP867">
        <v>11</v>
      </c>
    </row>
    <row r="868" spans="1:42" x14ac:dyDescent="0.3">
      <c r="A868" t="s">
        <v>27</v>
      </c>
      <c r="B868">
        <v>3400</v>
      </c>
      <c r="C868" t="s">
        <v>57</v>
      </c>
      <c r="D868" t="s">
        <v>50</v>
      </c>
      <c r="E868">
        <v>3469.33</v>
      </c>
      <c r="F868">
        <v>0.11</v>
      </c>
      <c r="G868">
        <v>3</v>
      </c>
      <c r="S868" t="s">
        <v>27</v>
      </c>
      <c r="T868">
        <v>800</v>
      </c>
      <c r="U868" t="s">
        <v>65</v>
      </c>
      <c r="V868" t="s">
        <v>50</v>
      </c>
      <c r="W868">
        <v>753.85</v>
      </c>
      <c r="X868">
        <v>0.36</v>
      </c>
      <c r="Y868">
        <v>161</v>
      </c>
      <c r="AI868" t="s">
        <v>26</v>
      </c>
      <c r="AJ868">
        <v>3500</v>
      </c>
      <c r="AK868" t="s">
        <v>58</v>
      </c>
      <c r="AL868">
        <v>46</v>
      </c>
      <c r="AM868" t="s">
        <v>50</v>
      </c>
      <c r="AN868">
        <v>3085.6</v>
      </c>
      <c r="AO868">
        <v>0.46</v>
      </c>
      <c r="AP868">
        <v>5</v>
      </c>
    </row>
    <row r="869" spans="1:42" x14ac:dyDescent="0.3">
      <c r="A869" t="s">
        <v>28</v>
      </c>
      <c r="B869">
        <v>2500</v>
      </c>
      <c r="C869" t="s">
        <v>59</v>
      </c>
      <c r="D869" t="s">
        <v>50</v>
      </c>
      <c r="E869">
        <v>2570</v>
      </c>
      <c r="F869">
        <v>0.02</v>
      </c>
      <c r="G869">
        <v>1</v>
      </c>
      <c r="S869" t="s">
        <v>26</v>
      </c>
      <c r="T869">
        <v>1300</v>
      </c>
      <c r="U869" t="s">
        <v>64</v>
      </c>
      <c r="V869" t="s">
        <v>51</v>
      </c>
      <c r="W869">
        <v>915.19</v>
      </c>
      <c r="X869">
        <v>0.09</v>
      </c>
      <c r="Y869">
        <v>165</v>
      </c>
      <c r="AI869" t="s">
        <v>27</v>
      </c>
      <c r="AJ869">
        <v>3400</v>
      </c>
      <c r="AK869" t="s">
        <v>58</v>
      </c>
      <c r="AL869">
        <v>46</v>
      </c>
      <c r="AM869" t="s">
        <v>50</v>
      </c>
      <c r="AN869">
        <v>3480</v>
      </c>
      <c r="AO869">
        <v>0.56000000000000005</v>
      </c>
      <c r="AP869">
        <v>2</v>
      </c>
    </row>
    <row r="870" spans="1:42" x14ac:dyDescent="0.3">
      <c r="A870" t="s">
        <v>27</v>
      </c>
      <c r="B870">
        <v>10000</v>
      </c>
      <c r="C870" t="s">
        <v>57</v>
      </c>
      <c r="G870">
        <v>51518</v>
      </c>
      <c r="S870" t="s">
        <v>28</v>
      </c>
      <c r="T870">
        <v>4400</v>
      </c>
      <c r="U870" t="s">
        <v>65</v>
      </c>
      <c r="V870" t="s">
        <v>49</v>
      </c>
      <c r="W870">
        <v>4417.72</v>
      </c>
      <c r="X870">
        <v>0.64</v>
      </c>
      <c r="Y870">
        <v>33</v>
      </c>
      <c r="AI870" t="s">
        <v>27</v>
      </c>
      <c r="AJ870">
        <v>1500</v>
      </c>
      <c r="AK870" t="s">
        <v>58</v>
      </c>
      <c r="AL870">
        <v>46</v>
      </c>
      <c r="AM870" t="s">
        <v>50</v>
      </c>
      <c r="AN870">
        <v>1216.57</v>
      </c>
      <c r="AO870">
        <v>0.45</v>
      </c>
      <c r="AP870">
        <v>22</v>
      </c>
    </row>
    <row r="871" spans="1:42" x14ac:dyDescent="0.3">
      <c r="A871" t="s">
        <v>26</v>
      </c>
      <c r="B871">
        <v>10000</v>
      </c>
      <c r="C871" t="s">
        <v>56</v>
      </c>
      <c r="G871">
        <v>50690</v>
      </c>
      <c r="S871" t="s">
        <v>28</v>
      </c>
      <c r="T871">
        <v>3700</v>
      </c>
      <c r="U871" t="s">
        <v>65</v>
      </c>
      <c r="V871" t="s">
        <v>50</v>
      </c>
      <c r="W871">
        <v>3720.45</v>
      </c>
      <c r="X871">
        <v>0.06</v>
      </c>
      <c r="Y871">
        <v>101</v>
      </c>
      <c r="AI871" t="s">
        <v>26</v>
      </c>
      <c r="AJ871">
        <v>2300</v>
      </c>
      <c r="AK871" t="s">
        <v>58</v>
      </c>
      <c r="AL871">
        <v>46</v>
      </c>
      <c r="AM871" t="s">
        <v>51</v>
      </c>
      <c r="AN871">
        <v>1803.6</v>
      </c>
      <c r="AO871">
        <v>0.2</v>
      </c>
      <c r="AP871">
        <v>10</v>
      </c>
    </row>
    <row r="872" spans="1:42" x14ac:dyDescent="0.3">
      <c r="A872" t="s">
        <v>28</v>
      </c>
      <c r="B872">
        <v>1000</v>
      </c>
      <c r="C872" t="s">
        <v>56</v>
      </c>
      <c r="D872" t="s">
        <v>49</v>
      </c>
      <c r="E872">
        <v>911.46</v>
      </c>
      <c r="F872">
        <v>0.13</v>
      </c>
      <c r="G872">
        <v>123</v>
      </c>
      <c r="S872" t="s">
        <v>28</v>
      </c>
      <c r="T872">
        <v>4600</v>
      </c>
      <c r="U872" t="s">
        <v>65</v>
      </c>
      <c r="V872" t="s">
        <v>50</v>
      </c>
      <c r="W872">
        <v>4630.93</v>
      </c>
      <c r="X872">
        <v>0.09</v>
      </c>
      <c r="Y872">
        <v>82</v>
      </c>
      <c r="AI872" t="s">
        <v>27</v>
      </c>
      <c r="AJ872">
        <v>1400</v>
      </c>
      <c r="AK872" t="s">
        <v>57</v>
      </c>
      <c r="AL872">
        <v>46</v>
      </c>
      <c r="AM872" t="s">
        <v>50</v>
      </c>
      <c r="AN872">
        <v>1402</v>
      </c>
      <c r="AO872">
        <v>0.21</v>
      </c>
      <c r="AP872">
        <v>3</v>
      </c>
    </row>
    <row r="873" spans="1:42" x14ac:dyDescent="0.3">
      <c r="A873" t="s">
        <v>27</v>
      </c>
      <c r="B873">
        <v>800</v>
      </c>
      <c r="C873" t="s">
        <v>58</v>
      </c>
      <c r="D873" t="s">
        <v>49</v>
      </c>
      <c r="E873">
        <v>768.29</v>
      </c>
      <c r="F873">
        <v>0.59</v>
      </c>
      <c r="G873">
        <v>374</v>
      </c>
      <c r="S873" t="s">
        <v>26</v>
      </c>
      <c r="T873">
        <v>1800</v>
      </c>
      <c r="U873" t="s">
        <v>64</v>
      </c>
      <c r="V873" t="s">
        <v>50</v>
      </c>
      <c r="W873">
        <v>1392.53</v>
      </c>
      <c r="X873">
        <v>0.13</v>
      </c>
      <c r="Y873">
        <v>15</v>
      </c>
      <c r="AI873" t="s">
        <v>28</v>
      </c>
      <c r="AJ873">
        <v>5000</v>
      </c>
      <c r="AK873" t="s">
        <v>57</v>
      </c>
      <c r="AL873">
        <v>46</v>
      </c>
      <c r="AM873" t="s">
        <v>49</v>
      </c>
      <c r="AN873">
        <v>8975.61</v>
      </c>
      <c r="AO873">
        <v>0.45</v>
      </c>
      <c r="AP873">
        <v>21</v>
      </c>
    </row>
    <row r="874" spans="1:42" x14ac:dyDescent="0.3">
      <c r="A874" t="s">
        <v>26</v>
      </c>
      <c r="B874">
        <v>1600</v>
      </c>
      <c r="C874" t="s">
        <v>58</v>
      </c>
      <c r="D874" t="s">
        <v>49</v>
      </c>
      <c r="E874">
        <v>1186.17</v>
      </c>
      <c r="F874">
        <v>0.46</v>
      </c>
      <c r="G874">
        <v>192</v>
      </c>
      <c r="S874" t="s">
        <v>26</v>
      </c>
      <c r="T874">
        <v>1400</v>
      </c>
      <c r="U874" t="s">
        <v>64</v>
      </c>
      <c r="V874" t="s">
        <v>51</v>
      </c>
      <c r="W874">
        <v>1191.31</v>
      </c>
      <c r="X874">
        <v>0.1</v>
      </c>
      <c r="Y874">
        <v>51</v>
      </c>
      <c r="AI874" t="s">
        <v>26</v>
      </c>
      <c r="AJ874">
        <v>2700</v>
      </c>
      <c r="AK874" t="s">
        <v>58</v>
      </c>
      <c r="AL874">
        <v>46</v>
      </c>
      <c r="AM874" t="s">
        <v>51</v>
      </c>
      <c r="AN874">
        <v>2723.66</v>
      </c>
      <c r="AO874">
        <v>0.04</v>
      </c>
      <c r="AP874">
        <v>3</v>
      </c>
    </row>
    <row r="875" spans="1:42" x14ac:dyDescent="0.3">
      <c r="A875" t="s">
        <v>27</v>
      </c>
      <c r="B875">
        <v>1300</v>
      </c>
      <c r="C875" t="s">
        <v>56</v>
      </c>
      <c r="D875" t="s">
        <v>49</v>
      </c>
      <c r="E875">
        <v>778.18</v>
      </c>
      <c r="F875">
        <v>0.11</v>
      </c>
      <c r="G875">
        <v>502</v>
      </c>
      <c r="S875" t="s">
        <v>28</v>
      </c>
      <c r="T875">
        <v>1500</v>
      </c>
      <c r="U875" t="s">
        <v>64</v>
      </c>
      <c r="V875" t="s">
        <v>50</v>
      </c>
      <c r="W875">
        <v>1367.84</v>
      </c>
      <c r="X875">
        <v>0.08</v>
      </c>
      <c r="Y875">
        <v>45</v>
      </c>
      <c r="AI875" t="s">
        <v>28</v>
      </c>
      <c r="AJ875">
        <v>4700</v>
      </c>
      <c r="AK875" t="s">
        <v>58</v>
      </c>
      <c r="AL875">
        <v>46</v>
      </c>
      <c r="AM875" t="s">
        <v>50</v>
      </c>
      <c r="AN875">
        <v>3864.25</v>
      </c>
      <c r="AO875">
        <v>0.06</v>
      </c>
      <c r="AP875">
        <v>4</v>
      </c>
    </row>
    <row r="876" spans="1:42" x14ac:dyDescent="0.3">
      <c r="A876" t="s">
        <v>27</v>
      </c>
      <c r="B876">
        <v>2600</v>
      </c>
      <c r="C876" t="s">
        <v>57</v>
      </c>
      <c r="D876" t="s">
        <v>49</v>
      </c>
      <c r="E876">
        <v>2434.12</v>
      </c>
      <c r="F876">
        <v>0.11</v>
      </c>
      <c r="G876">
        <v>8</v>
      </c>
      <c r="S876" t="s">
        <v>27</v>
      </c>
      <c r="T876">
        <v>2000</v>
      </c>
      <c r="U876" t="s">
        <v>65</v>
      </c>
      <c r="V876" t="s">
        <v>49</v>
      </c>
      <c r="W876">
        <v>1486.25</v>
      </c>
      <c r="X876">
        <v>0.23</v>
      </c>
      <c r="Y876">
        <v>19</v>
      </c>
      <c r="AI876" t="s">
        <v>27</v>
      </c>
      <c r="AJ876">
        <v>2500</v>
      </c>
      <c r="AK876" t="s">
        <v>58</v>
      </c>
      <c r="AL876">
        <v>46</v>
      </c>
      <c r="AM876" t="s">
        <v>50</v>
      </c>
      <c r="AO876">
        <v>0.31</v>
      </c>
      <c r="AP876">
        <v>1</v>
      </c>
    </row>
    <row r="877" spans="1:42" x14ac:dyDescent="0.3">
      <c r="A877" t="s">
        <v>27</v>
      </c>
      <c r="B877">
        <v>1000</v>
      </c>
      <c r="C877" t="s">
        <v>58</v>
      </c>
      <c r="D877" t="s">
        <v>50</v>
      </c>
      <c r="E877">
        <v>923.43</v>
      </c>
      <c r="F877">
        <v>0.48</v>
      </c>
      <c r="G877">
        <v>110</v>
      </c>
      <c r="S877" t="s">
        <v>26</v>
      </c>
      <c r="T877">
        <v>5000</v>
      </c>
      <c r="U877" t="s">
        <v>64</v>
      </c>
      <c r="V877" t="s">
        <v>50</v>
      </c>
      <c r="W877">
        <v>11033.58</v>
      </c>
      <c r="X877">
        <v>0.06</v>
      </c>
      <c r="Y877">
        <v>85</v>
      </c>
      <c r="AI877" t="s">
        <v>27</v>
      </c>
      <c r="AJ877">
        <v>4300</v>
      </c>
      <c r="AK877" t="s">
        <v>58</v>
      </c>
      <c r="AL877">
        <v>46</v>
      </c>
      <c r="AM877" t="s">
        <v>49</v>
      </c>
      <c r="AN877">
        <v>3439.25</v>
      </c>
      <c r="AO877">
        <v>0.21</v>
      </c>
      <c r="AP877">
        <v>4</v>
      </c>
    </row>
    <row r="878" spans="1:42" x14ac:dyDescent="0.3">
      <c r="A878" t="s">
        <v>27</v>
      </c>
      <c r="B878">
        <v>3600</v>
      </c>
      <c r="C878" t="s">
        <v>58</v>
      </c>
      <c r="D878" t="s">
        <v>51</v>
      </c>
      <c r="E878">
        <v>3583.78</v>
      </c>
      <c r="F878">
        <v>0.09</v>
      </c>
      <c r="G878">
        <v>79</v>
      </c>
      <c r="S878" t="s">
        <v>26</v>
      </c>
      <c r="T878">
        <v>3600</v>
      </c>
      <c r="U878" t="s">
        <v>62</v>
      </c>
      <c r="V878" t="s">
        <v>51</v>
      </c>
      <c r="W878">
        <v>3623.5</v>
      </c>
      <c r="X878">
        <v>0.13</v>
      </c>
      <c r="Y878">
        <v>2</v>
      </c>
      <c r="AI878" t="s">
        <v>26</v>
      </c>
      <c r="AJ878">
        <v>4000</v>
      </c>
      <c r="AK878" t="s">
        <v>58</v>
      </c>
      <c r="AL878">
        <v>46</v>
      </c>
      <c r="AM878" t="s">
        <v>49</v>
      </c>
      <c r="AN878">
        <v>3885.42</v>
      </c>
      <c r="AO878">
        <v>0.24</v>
      </c>
      <c r="AP878">
        <v>7</v>
      </c>
    </row>
    <row r="879" spans="1:42" x14ac:dyDescent="0.3">
      <c r="A879" t="s">
        <v>26</v>
      </c>
      <c r="B879">
        <v>1800</v>
      </c>
      <c r="C879" t="s">
        <v>56</v>
      </c>
      <c r="D879" t="s">
        <v>49</v>
      </c>
      <c r="E879">
        <v>1057.55</v>
      </c>
      <c r="F879">
        <v>0.28000000000000003</v>
      </c>
      <c r="G879">
        <v>38</v>
      </c>
      <c r="S879" t="s">
        <v>27</v>
      </c>
      <c r="T879">
        <v>2200</v>
      </c>
      <c r="U879" t="s">
        <v>64</v>
      </c>
      <c r="V879" t="s">
        <v>50</v>
      </c>
      <c r="W879">
        <v>1886.55</v>
      </c>
      <c r="X879">
        <v>0.18</v>
      </c>
      <c r="Y879">
        <v>9</v>
      </c>
      <c r="AI879" t="s">
        <v>28</v>
      </c>
      <c r="AJ879">
        <v>1700</v>
      </c>
      <c r="AK879" t="s">
        <v>57</v>
      </c>
      <c r="AL879">
        <v>46</v>
      </c>
      <c r="AM879" t="s">
        <v>49</v>
      </c>
      <c r="AN879">
        <v>1799</v>
      </c>
      <c r="AO879">
        <v>0.38</v>
      </c>
      <c r="AP879">
        <v>1</v>
      </c>
    </row>
    <row r="880" spans="1:42" x14ac:dyDescent="0.3">
      <c r="A880" t="s">
        <v>26</v>
      </c>
      <c r="B880">
        <v>3600</v>
      </c>
      <c r="C880" t="s">
        <v>58</v>
      </c>
      <c r="D880" t="s">
        <v>50</v>
      </c>
      <c r="E880">
        <v>3629.85</v>
      </c>
      <c r="F880">
        <v>0.11</v>
      </c>
      <c r="G880">
        <v>21</v>
      </c>
      <c r="S880" t="s">
        <v>26</v>
      </c>
      <c r="T880">
        <v>2300</v>
      </c>
      <c r="U880" t="s">
        <v>66</v>
      </c>
      <c r="V880" t="s">
        <v>49</v>
      </c>
      <c r="W880">
        <v>1112.5</v>
      </c>
      <c r="X880">
        <v>0.3</v>
      </c>
      <c r="Y880">
        <v>2</v>
      </c>
      <c r="AI880" t="s">
        <v>27</v>
      </c>
      <c r="AJ880">
        <v>3100</v>
      </c>
      <c r="AK880" t="s">
        <v>58</v>
      </c>
      <c r="AL880">
        <v>46</v>
      </c>
      <c r="AM880" t="s">
        <v>50</v>
      </c>
      <c r="AN880">
        <v>2980.6</v>
      </c>
      <c r="AO880">
        <v>0.24</v>
      </c>
      <c r="AP880">
        <v>5</v>
      </c>
    </row>
    <row r="881" spans="1:42" x14ac:dyDescent="0.3">
      <c r="A881" t="s">
        <v>26</v>
      </c>
      <c r="B881">
        <v>2700</v>
      </c>
      <c r="C881" t="s">
        <v>58</v>
      </c>
      <c r="D881" t="s">
        <v>50</v>
      </c>
      <c r="E881">
        <v>2544.3000000000002</v>
      </c>
      <c r="F881">
        <v>0.17</v>
      </c>
      <c r="G881">
        <v>34</v>
      </c>
      <c r="S881" t="s">
        <v>27</v>
      </c>
      <c r="T881">
        <v>1500</v>
      </c>
      <c r="U881" t="s">
        <v>62</v>
      </c>
      <c r="V881" t="s">
        <v>50</v>
      </c>
      <c r="W881">
        <v>1526.66</v>
      </c>
      <c r="X881">
        <v>0.18</v>
      </c>
      <c r="Y881">
        <v>3</v>
      </c>
      <c r="AI881" t="s">
        <v>28</v>
      </c>
      <c r="AJ881">
        <v>4200</v>
      </c>
      <c r="AK881" t="s">
        <v>58</v>
      </c>
      <c r="AL881">
        <v>46</v>
      </c>
      <c r="AM881" t="s">
        <v>50</v>
      </c>
      <c r="AN881">
        <v>4290</v>
      </c>
      <c r="AO881">
        <v>0.54</v>
      </c>
      <c r="AP881">
        <v>1</v>
      </c>
    </row>
    <row r="882" spans="1:42" x14ac:dyDescent="0.3">
      <c r="A882" t="s">
        <v>27</v>
      </c>
      <c r="B882">
        <v>1500</v>
      </c>
      <c r="C882" t="s">
        <v>59</v>
      </c>
      <c r="D882" t="s">
        <v>51</v>
      </c>
      <c r="E882">
        <v>1523</v>
      </c>
      <c r="F882">
        <v>0.04</v>
      </c>
      <c r="G882">
        <v>1</v>
      </c>
      <c r="S882" t="s">
        <v>27</v>
      </c>
      <c r="T882">
        <v>2500</v>
      </c>
      <c r="U882" t="s">
        <v>64</v>
      </c>
      <c r="V882" t="s">
        <v>50</v>
      </c>
      <c r="W882">
        <v>2386.8000000000002</v>
      </c>
      <c r="X882">
        <v>0.1</v>
      </c>
      <c r="Y882">
        <v>5</v>
      </c>
      <c r="AI882" t="s">
        <v>26</v>
      </c>
      <c r="AJ882">
        <v>1600</v>
      </c>
      <c r="AK882" t="s">
        <v>58</v>
      </c>
      <c r="AL882">
        <v>46</v>
      </c>
      <c r="AM882" t="s">
        <v>49</v>
      </c>
      <c r="AN882">
        <v>958.57</v>
      </c>
      <c r="AO882">
        <v>0.35</v>
      </c>
      <c r="AP882">
        <v>88</v>
      </c>
    </row>
    <row r="883" spans="1:42" x14ac:dyDescent="0.3">
      <c r="A883" t="s">
        <v>27</v>
      </c>
      <c r="B883">
        <v>1500</v>
      </c>
      <c r="C883" t="s">
        <v>58</v>
      </c>
      <c r="D883" t="s">
        <v>49</v>
      </c>
      <c r="E883">
        <v>1228.73</v>
      </c>
      <c r="F883">
        <v>0.49</v>
      </c>
      <c r="G883">
        <v>140</v>
      </c>
      <c r="S883" t="s">
        <v>26</v>
      </c>
      <c r="T883">
        <v>2900</v>
      </c>
      <c r="U883" t="s">
        <v>64</v>
      </c>
      <c r="V883" t="s">
        <v>51</v>
      </c>
      <c r="W883">
        <v>2726.41</v>
      </c>
      <c r="X883">
        <v>0.13</v>
      </c>
      <c r="Y883">
        <v>17</v>
      </c>
      <c r="AI883" t="s">
        <v>27</v>
      </c>
      <c r="AJ883">
        <v>1900</v>
      </c>
      <c r="AK883" t="s">
        <v>58</v>
      </c>
      <c r="AL883">
        <v>46</v>
      </c>
      <c r="AM883" t="s">
        <v>51</v>
      </c>
      <c r="AN883">
        <v>1691.06</v>
      </c>
      <c r="AO883">
        <v>0.18</v>
      </c>
      <c r="AP883">
        <v>16</v>
      </c>
    </row>
    <row r="884" spans="1:42" x14ac:dyDescent="0.3">
      <c r="A884" t="s">
        <v>26</v>
      </c>
      <c r="B884">
        <v>900</v>
      </c>
      <c r="C884" t="s">
        <v>56</v>
      </c>
      <c r="D884" t="s">
        <v>51</v>
      </c>
      <c r="E884">
        <v>798.18</v>
      </c>
      <c r="F884">
        <v>0.05</v>
      </c>
      <c r="G884">
        <v>22</v>
      </c>
      <c r="S884" t="s">
        <v>28</v>
      </c>
      <c r="T884">
        <v>2400</v>
      </c>
      <c r="U884" t="s">
        <v>62</v>
      </c>
      <c r="V884" t="s">
        <v>50</v>
      </c>
      <c r="W884">
        <v>2223</v>
      </c>
      <c r="X884">
        <v>0.01</v>
      </c>
      <c r="Y884">
        <v>2</v>
      </c>
      <c r="AI884" t="s">
        <v>27</v>
      </c>
      <c r="AJ884">
        <v>5000</v>
      </c>
      <c r="AK884" t="s">
        <v>58</v>
      </c>
      <c r="AL884">
        <v>46</v>
      </c>
      <c r="AM884" t="s">
        <v>51</v>
      </c>
      <c r="AN884">
        <v>9961.4500000000007</v>
      </c>
      <c r="AO884">
        <v>0.1</v>
      </c>
      <c r="AP884">
        <v>161</v>
      </c>
    </row>
    <row r="885" spans="1:42" x14ac:dyDescent="0.3">
      <c r="A885" t="s">
        <v>28</v>
      </c>
      <c r="B885">
        <v>800</v>
      </c>
      <c r="C885" t="s">
        <v>56</v>
      </c>
      <c r="D885" t="s">
        <v>50</v>
      </c>
      <c r="E885">
        <v>821.05</v>
      </c>
      <c r="F885">
        <v>0.09</v>
      </c>
      <c r="G885">
        <v>23</v>
      </c>
      <c r="S885" t="s">
        <v>27</v>
      </c>
      <c r="T885">
        <v>4300</v>
      </c>
      <c r="U885" t="s">
        <v>62</v>
      </c>
      <c r="V885" t="s">
        <v>50</v>
      </c>
      <c r="W885">
        <v>4307</v>
      </c>
      <c r="X885">
        <v>0.02</v>
      </c>
      <c r="Y885">
        <v>1</v>
      </c>
      <c r="AI885" t="s">
        <v>27</v>
      </c>
      <c r="AJ885">
        <v>1100</v>
      </c>
      <c r="AK885" t="s">
        <v>58</v>
      </c>
      <c r="AL885">
        <v>46</v>
      </c>
      <c r="AM885" t="s">
        <v>50</v>
      </c>
      <c r="AN885">
        <v>974.41</v>
      </c>
      <c r="AO885">
        <v>0.44</v>
      </c>
      <c r="AP885">
        <v>15</v>
      </c>
    </row>
    <row r="886" spans="1:42" x14ac:dyDescent="0.3">
      <c r="A886" t="s">
        <v>28</v>
      </c>
      <c r="B886">
        <v>1800</v>
      </c>
      <c r="C886" t="s">
        <v>58</v>
      </c>
      <c r="D886" t="s">
        <v>50</v>
      </c>
      <c r="E886">
        <v>1712.14</v>
      </c>
      <c r="F886">
        <v>0.09</v>
      </c>
      <c r="G886">
        <v>209</v>
      </c>
      <c r="S886" t="s">
        <v>28</v>
      </c>
      <c r="T886">
        <v>1000</v>
      </c>
      <c r="U886" t="s">
        <v>66</v>
      </c>
      <c r="V886" t="s">
        <v>49</v>
      </c>
      <c r="W886">
        <v>1037</v>
      </c>
      <c r="X886">
        <v>0.25</v>
      </c>
      <c r="Y886">
        <v>4</v>
      </c>
      <c r="AI886" t="s">
        <v>26</v>
      </c>
      <c r="AJ886">
        <v>1300</v>
      </c>
      <c r="AK886" t="s">
        <v>58</v>
      </c>
      <c r="AL886">
        <v>46</v>
      </c>
      <c r="AM886" t="s">
        <v>49</v>
      </c>
      <c r="AN886">
        <v>979.01</v>
      </c>
      <c r="AO886">
        <v>0.45</v>
      </c>
      <c r="AP886">
        <v>141</v>
      </c>
    </row>
    <row r="887" spans="1:42" x14ac:dyDescent="0.3">
      <c r="A887" t="s">
        <v>27</v>
      </c>
      <c r="B887">
        <v>2000</v>
      </c>
      <c r="C887" t="s">
        <v>58</v>
      </c>
      <c r="D887" t="s">
        <v>50</v>
      </c>
      <c r="E887">
        <v>1815.11</v>
      </c>
      <c r="F887">
        <v>0.13</v>
      </c>
      <c r="G887">
        <v>21</v>
      </c>
      <c r="S887" t="s">
        <v>26</v>
      </c>
      <c r="T887">
        <v>3600</v>
      </c>
      <c r="U887" t="s">
        <v>65</v>
      </c>
      <c r="V887" t="s">
        <v>49</v>
      </c>
      <c r="W887">
        <v>2746</v>
      </c>
      <c r="X887">
        <v>0.34</v>
      </c>
      <c r="Y887">
        <v>9</v>
      </c>
      <c r="AI887" t="s">
        <v>27</v>
      </c>
      <c r="AJ887">
        <v>3500</v>
      </c>
      <c r="AK887" t="s">
        <v>58</v>
      </c>
      <c r="AL887">
        <v>46</v>
      </c>
      <c r="AM887" t="s">
        <v>50</v>
      </c>
      <c r="AN887">
        <v>3528</v>
      </c>
      <c r="AO887">
        <v>0.42</v>
      </c>
      <c r="AP887">
        <v>4</v>
      </c>
    </row>
    <row r="888" spans="1:42" x14ac:dyDescent="0.3">
      <c r="A888" t="s">
        <v>26</v>
      </c>
      <c r="B888">
        <v>10000</v>
      </c>
      <c r="C888" t="s">
        <v>61</v>
      </c>
      <c r="G888">
        <v>37</v>
      </c>
      <c r="S888" t="s">
        <v>26</v>
      </c>
      <c r="T888">
        <v>4100</v>
      </c>
      <c r="U888" t="s">
        <v>64</v>
      </c>
      <c r="V888" t="s">
        <v>51</v>
      </c>
      <c r="W888">
        <v>3172.11</v>
      </c>
      <c r="X888">
        <v>0.06</v>
      </c>
      <c r="Y888">
        <v>9</v>
      </c>
      <c r="AI888" t="s">
        <v>28</v>
      </c>
      <c r="AJ888">
        <v>2700</v>
      </c>
      <c r="AK888" t="s">
        <v>58</v>
      </c>
      <c r="AL888">
        <v>46</v>
      </c>
      <c r="AM888" t="s">
        <v>50</v>
      </c>
      <c r="AN888">
        <v>2368.5</v>
      </c>
      <c r="AO888">
        <v>0.27</v>
      </c>
      <c r="AP888">
        <v>9</v>
      </c>
    </row>
    <row r="889" spans="1:42" x14ac:dyDescent="0.3">
      <c r="A889" t="s">
        <v>26</v>
      </c>
      <c r="B889">
        <v>600</v>
      </c>
      <c r="C889" t="s">
        <v>56</v>
      </c>
      <c r="D889" t="s">
        <v>51</v>
      </c>
      <c r="E889">
        <v>565.79999999999995</v>
      </c>
      <c r="F889">
        <v>0.06</v>
      </c>
      <c r="G889">
        <v>51</v>
      </c>
      <c r="S889" t="s">
        <v>27</v>
      </c>
      <c r="T889">
        <v>1900</v>
      </c>
      <c r="U889" t="s">
        <v>64</v>
      </c>
      <c r="V889" t="s">
        <v>50</v>
      </c>
      <c r="W889">
        <v>1307.5</v>
      </c>
      <c r="X889">
        <v>0.32</v>
      </c>
      <c r="Y889">
        <v>8</v>
      </c>
      <c r="AI889" t="s">
        <v>26</v>
      </c>
      <c r="AJ889">
        <v>900</v>
      </c>
      <c r="AK889" t="s">
        <v>58</v>
      </c>
      <c r="AL889">
        <v>46</v>
      </c>
      <c r="AM889" t="s">
        <v>50</v>
      </c>
      <c r="AN889">
        <v>857.52</v>
      </c>
      <c r="AO889">
        <v>0.37</v>
      </c>
      <c r="AP889">
        <v>23</v>
      </c>
    </row>
    <row r="890" spans="1:42" x14ac:dyDescent="0.3">
      <c r="A890" t="s">
        <v>26</v>
      </c>
      <c r="B890">
        <v>1300</v>
      </c>
      <c r="C890" t="s">
        <v>57</v>
      </c>
      <c r="D890" t="s">
        <v>50</v>
      </c>
      <c r="E890">
        <v>1173.1199999999999</v>
      </c>
      <c r="F890">
        <v>0.19</v>
      </c>
      <c r="G890">
        <v>55</v>
      </c>
      <c r="S890" t="s">
        <v>26</v>
      </c>
      <c r="T890">
        <v>4600</v>
      </c>
      <c r="U890" t="s">
        <v>64</v>
      </c>
      <c r="V890" t="s">
        <v>50</v>
      </c>
      <c r="W890">
        <v>4118.75</v>
      </c>
      <c r="X890">
        <v>0.36</v>
      </c>
      <c r="Y890">
        <v>4</v>
      </c>
      <c r="AI890" t="s">
        <v>26</v>
      </c>
      <c r="AJ890">
        <v>4100</v>
      </c>
      <c r="AK890" t="s">
        <v>58</v>
      </c>
      <c r="AL890">
        <v>46</v>
      </c>
      <c r="AM890" t="s">
        <v>51</v>
      </c>
      <c r="AN890">
        <v>4137.33</v>
      </c>
      <c r="AO890">
        <v>0.13</v>
      </c>
      <c r="AP890">
        <v>6</v>
      </c>
    </row>
    <row r="891" spans="1:42" x14ac:dyDescent="0.3">
      <c r="A891" t="s">
        <v>26</v>
      </c>
      <c r="B891">
        <v>1400</v>
      </c>
      <c r="C891" t="s">
        <v>56</v>
      </c>
      <c r="D891" t="s">
        <v>49</v>
      </c>
      <c r="E891">
        <v>1066.1500000000001</v>
      </c>
      <c r="F891">
        <v>0.13</v>
      </c>
      <c r="G891">
        <v>78</v>
      </c>
      <c r="S891" t="s">
        <v>27</v>
      </c>
      <c r="T891">
        <v>4800</v>
      </c>
      <c r="U891" t="s">
        <v>64</v>
      </c>
      <c r="V891" t="s">
        <v>49</v>
      </c>
      <c r="W891">
        <v>4861.33</v>
      </c>
      <c r="X891">
        <v>0.11</v>
      </c>
      <c r="Y891">
        <v>3</v>
      </c>
      <c r="AI891" t="s">
        <v>27</v>
      </c>
      <c r="AJ891">
        <v>1400</v>
      </c>
      <c r="AK891" t="s">
        <v>58</v>
      </c>
      <c r="AL891">
        <v>46</v>
      </c>
      <c r="AM891" t="s">
        <v>50</v>
      </c>
      <c r="AN891">
        <v>1212.27</v>
      </c>
      <c r="AO891">
        <v>0.49</v>
      </c>
      <c r="AP891">
        <v>22</v>
      </c>
    </row>
    <row r="892" spans="1:42" x14ac:dyDescent="0.3">
      <c r="A892" t="s">
        <v>26</v>
      </c>
      <c r="B892">
        <v>600</v>
      </c>
      <c r="C892" t="s">
        <v>57</v>
      </c>
      <c r="D892" t="s">
        <v>49</v>
      </c>
      <c r="E892">
        <v>638.58000000000004</v>
      </c>
      <c r="F892">
        <v>0.34</v>
      </c>
      <c r="G892">
        <v>29</v>
      </c>
      <c r="S892" t="s">
        <v>27</v>
      </c>
      <c r="T892">
        <v>2600</v>
      </c>
      <c r="U892" t="s">
        <v>66</v>
      </c>
      <c r="V892" t="s">
        <v>49</v>
      </c>
      <c r="W892">
        <v>2674</v>
      </c>
      <c r="X892">
        <v>0.19</v>
      </c>
      <c r="Y892">
        <v>1</v>
      </c>
      <c r="AI892" t="s">
        <v>27</v>
      </c>
      <c r="AJ892">
        <v>3500</v>
      </c>
      <c r="AK892" t="s">
        <v>58</v>
      </c>
      <c r="AL892">
        <v>46</v>
      </c>
      <c r="AM892" t="s">
        <v>49</v>
      </c>
      <c r="AN892">
        <v>3185.87</v>
      </c>
      <c r="AO892">
        <v>0.26</v>
      </c>
      <c r="AP892">
        <v>8</v>
      </c>
    </row>
    <row r="893" spans="1:42" x14ac:dyDescent="0.3">
      <c r="A893" t="s">
        <v>27</v>
      </c>
      <c r="B893">
        <v>2700</v>
      </c>
      <c r="C893" t="s">
        <v>58</v>
      </c>
      <c r="D893" t="s">
        <v>49</v>
      </c>
      <c r="E893">
        <v>2729.93</v>
      </c>
      <c r="F893">
        <v>0.49</v>
      </c>
      <c r="G893">
        <v>15</v>
      </c>
      <c r="S893" t="s">
        <v>26</v>
      </c>
      <c r="T893">
        <v>3700</v>
      </c>
      <c r="U893" t="s">
        <v>64</v>
      </c>
      <c r="V893" t="s">
        <v>49</v>
      </c>
      <c r="W893">
        <v>3608.5</v>
      </c>
      <c r="X893">
        <v>0.17</v>
      </c>
      <c r="Y893">
        <v>6</v>
      </c>
      <c r="AI893" t="s">
        <v>26</v>
      </c>
      <c r="AJ893">
        <v>1400</v>
      </c>
      <c r="AK893" t="s">
        <v>57</v>
      </c>
      <c r="AL893">
        <v>46</v>
      </c>
      <c r="AM893" t="s">
        <v>51</v>
      </c>
      <c r="AN893">
        <v>1482</v>
      </c>
      <c r="AO893">
        <v>0.1</v>
      </c>
      <c r="AP893">
        <v>2</v>
      </c>
    </row>
    <row r="894" spans="1:42" x14ac:dyDescent="0.3">
      <c r="A894" t="s">
        <v>26</v>
      </c>
      <c r="B894">
        <v>5000</v>
      </c>
      <c r="C894" t="s">
        <v>56</v>
      </c>
      <c r="D894" t="s">
        <v>50</v>
      </c>
      <c r="E894">
        <v>10979.46</v>
      </c>
      <c r="F894">
        <v>0.08</v>
      </c>
      <c r="G894">
        <v>28</v>
      </c>
      <c r="S894" t="s">
        <v>27</v>
      </c>
      <c r="T894">
        <v>1000</v>
      </c>
      <c r="U894" t="s">
        <v>62</v>
      </c>
      <c r="V894" t="s">
        <v>49</v>
      </c>
      <c r="W894">
        <v>1045</v>
      </c>
      <c r="X894">
        <v>0.41</v>
      </c>
      <c r="Y894">
        <v>3</v>
      </c>
      <c r="AI894" t="s">
        <v>27</v>
      </c>
      <c r="AJ894">
        <v>2600</v>
      </c>
      <c r="AK894" t="s">
        <v>58</v>
      </c>
      <c r="AL894">
        <v>46</v>
      </c>
      <c r="AM894" t="s">
        <v>51</v>
      </c>
      <c r="AN894">
        <v>2673.6</v>
      </c>
      <c r="AO894">
        <v>0.26</v>
      </c>
      <c r="AP894">
        <v>6</v>
      </c>
    </row>
    <row r="895" spans="1:42" x14ac:dyDescent="0.3">
      <c r="A895" t="s">
        <v>26</v>
      </c>
      <c r="B895">
        <v>700</v>
      </c>
      <c r="C895" t="s">
        <v>57</v>
      </c>
      <c r="D895" t="s">
        <v>49</v>
      </c>
      <c r="E895">
        <v>732.03</v>
      </c>
      <c r="F895">
        <v>0.35</v>
      </c>
      <c r="G895">
        <v>44</v>
      </c>
      <c r="S895" t="s">
        <v>27</v>
      </c>
      <c r="T895">
        <v>3900</v>
      </c>
      <c r="U895" t="s">
        <v>64</v>
      </c>
      <c r="V895" t="s">
        <v>50</v>
      </c>
      <c r="W895">
        <v>3939.33</v>
      </c>
      <c r="X895">
        <v>0.19</v>
      </c>
      <c r="Y895">
        <v>4</v>
      </c>
      <c r="AI895" t="s">
        <v>26</v>
      </c>
      <c r="AJ895">
        <v>2100</v>
      </c>
      <c r="AK895" t="s">
        <v>58</v>
      </c>
      <c r="AL895">
        <v>46</v>
      </c>
      <c r="AM895" t="s">
        <v>49</v>
      </c>
      <c r="AN895">
        <v>1621</v>
      </c>
      <c r="AO895">
        <v>0.6</v>
      </c>
      <c r="AP895">
        <v>5</v>
      </c>
    </row>
    <row r="896" spans="1:42" x14ac:dyDescent="0.3">
      <c r="A896" t="s">
        <v>27</v>
      </c>
      <c r="B896">
        <v>5000</v>
      </c>
      <c r="C896" t="s">
        <v>57</v>
      </c>
      <c r="D896" t="s">
        <v>50</v>
      </c>
      <c r="E896">
        <v>8948.43</v>
      </c>
      <c r="F896">
        <v>0.12</v>
      </c>
      <c r="G896">
        <v>109</v>
      </c>
      <c r="S896" t="s">
        <v>27</v>
      </c>
      <c r="T896">
        <v>2300</v>
      </c>
      <c r="U896" t="s">
        <v>66</v>
      </c>
      <c r="V896" t="s">
        <v>51</v>
      </c>
      <c r="W896">
        <v>1049</v>
      </c>
      <c r="X896">
        <v>0.12</v>
      </c>
      <c r="Y896">
        <v>1</v>
      </c>
      <c r="AI896" t="s">
        <v>28</v>
      </c>
      <c r="AJ896">
        <v>2800</v>
      </c>
      <c r="AK896" t="s">
        <v>57</v>
      </c>
      <c r="AL896">
        <v>46</v>
      </c>
      <c r="AM896" t="s">
        <v>50</v>
      </c>
      <c r="AN896">
        <v>2811</v>
      </c>
      <c r="AO896">
        <v>0.08</v>
      </c>
      <c r="AP896">
        <v>1</v>
      </c>
    </row>
    <row r="897" spans="1:42" x14ac:dyDescent="0.3">
      <c r="A897" t="s">
        <v>26</v>
      </c>
      <c r="B897">
        <v>4900</v>
      </c>
      <c r="C897" t="s">
        <v>58</v>
      </c>
      <c r="D897" t="s">
        <v>51</v>
      </c>
      <c r="E897">
        <v>4875.84</v>
      </c>
      <c r="F897">
        <v>0.09</v>
      </c>
      <c r="G897">
        <v>46</v>
      </c>
      <c r="S897" t="s">
        <v>28</v>
      </c>
      <c r="T897">
        <v>1600</v>
      </c>
      <c r="U897" t="s">
        <v>62</v>
      </c>
      <c r="V897" t="s">
        <v>49</v>
      </c>
      <c r="W897">
        <v>1637.5</v>
      </c>
      <c r="X897">
        <v>0.64</v>
      </c>
      <c r="Y897">
        <v>4</v>
      </c>
      <c r="AI897" t="s">
        <v>26</v>
      </c>
      <c r="AJ897">
        <v>4800</v>
      </c>
      <c r="AK897" t="s">
        <v>58</v>
      </c>
      <c r="AL897">
        <v>46</v>
      </c>
      <c r="AM897" t="s">
        <v>50</v>
      </c>
      <c r="AN897">
        <v>4804</v>
      </c>
      <c r="AO897">
        <v>0.04</v>
      </c>
      <c r="AP897">
        <v>1</v>
      </c>
    </row>
    <row r="898" spans="1:42" x14ac:dyDescent="0.3">
      <c r="A898" t="s">
        <v>27</v>
      </c>
      <c r="B898">
        <v>2800</v>
      </c>
      <c r="C898" t="s">
        <v>57</v>
      </c>
      <c r="D898" t="s">
        <v>49</v>
      </c>
      <c r="E898">
        <v>2828</v>
      </c>
      <c r="F898">
        <v>0.14000000000000001</v>
      </c>
      <c r="G898">
        <v>8</v>
      </c>
      <c r="S898" t="s">
        <v>26</v>
      </c>
      <c r="T898">
        <v>4700</v>
      </c>
      <c r="U898" t="s">
        <v>64</v>
      </c>
      <c r="V898" t="s">
        <v>51</v>
      </c>
      <c r="W898">
        <v>4760</v>
      </c>
      <c r="X898">
        <v>7.0000000000000007E-2</v>
      </c>
      <c r="Y898">
        <v>9</v>
      </c>
      <c r="AI898" t="s">
        <v>26</v>
      </c>
      <c r="AJ898">
        <v>2400</v>
      </c>
      <c r="AK898" t="s">
        <v>58</v>
      </c>
      <c r="AL898">
        <v>46</v>
      </c>
      <c r="AM898" t="s">
        <v>49</v>
      </c>
      <c r="AN898">
        <v>1550.6</v>
      </c>
      <c r="AO898">
        <v>0.81</v>
      </c>
      <c r="AP898">
        <v>5</v>
      </c>
    </row>
    <row r="899" spans="1:42" x14ac:dyDescent="0.3">
      <c r="A899" t="s">
        <v>27</v>
      </c>
      <c r="B899">
        <v>1700</v>
      </c>
      <c r="C899" t="s">
        <v>57</v>
      </c>
      <c r="D899" t="s">
        <v>50</v>
      </c>
      <c r="E899">
        <v>1651.71</v>
      </c>
      <c r="F899">
        <v>0.17</v>
      </c>
      <c r="G899">
        <v>21</v>
      </c>
      <c r="S899" t="s">
        <v>28</v>
      </c>
      <c r="T899">
        <v>1600</v>
      </c>
      <c r="U899" t="s">
        <v>66</v>
      </c>
      <c r="V899" t="s">
        <v>50</v>
      </c>
      <c r="W899">
        <v>1488.25</v>
      </c>
      <c r="X899">
        <v>0.1</v>
      </c>
      <c r="Y899">
        <v>5</v>
      </c>
      <c r="AI899" t="s">
        <v>28</v>
      </c>
      <c r="AJ899">
        <v>900</v>
      </c>
      <c r="AK899" t="s">
        <v>57</v>
      </c>
      <c r="AL899">
        <v>46</v>
      </c>
      <c r="AM899" t="s">
        <v>50</v>
      </c>
      <c r="AN899">
        <v>858.5</v>
      </c>
      <c r="AO899">
        <v>0.06</v>
      </c>
      <c r="AP899">
        <v>2</v>
      </c>
    </row>
    <row r="900" spans="1:42" x14ac:dyDescent="0.3">
      <c r="A900" t="s">
        <v>27</v>
      </c>
      <c r="B900">
        <v>2200</v>
      </c>
      <c r="C900" t="s">
        <v>56</v>
      </c>
      <c r="D900" t="s">
        <v>50</v>
      </c>
      <c r="E900">
        <v>1869.62</v>
      </c>
      <c r="F900">
        <v>0.06</v>
      </c>
      <c r="G900">
        <v>8</v>
      </c>
      <c r="S900" t="s">
        <v>26</v>
      </c>
      <c r="T900">
        <v>3300</v>
      </c>
      <c r="U900" t="s">
        <v>64</v>
      </c>
      <c r="V900" t="s">
        <v>50</v>
      </c>
      <c r="W900">
        <v>3355.5</v>
      </c>
      <c r="X900">
        <v>0.01</v>
      </c>
      <c r="Y900">
        <v>4</v>
      </c>
      <c r="AI900" t="s">
        <v>26</v>
      </c>
      <c r="AJ900">
        <v>3600</v>
      </c>
      <c r="AK900" t="s">
        <v>58</v>
      </c>
      <c r="AL900">
        <v>46</v>
      </c>
      <c r="AM900" t="s">
        <v>49</v>
      </c>
      <c r="AN900">
        <v>1883.66</v>
      </c>
      <c r="AO900">
        <v>0.38</v>
      </c>
      <c r="AP900">
        <v>3</v>
      </c>
    </row>
    <row r="901" spans="1:42" x14ac:dyDescent="0.3">
      <c r="A901" t="s">
        <v>26</v>
      </c>
      <c r="B901">
        <v>4400</v>
      </c>
      <c r="C901" t="s">
        <v>56</v>
      </c>
      <c r="D901" t="s">
        <v>49</v>
      </c>
      <c r="E901">
        <v>4445</v>
      </c>
      <c r="F901">
        <v>7.0000000000000007E-2</v>
      </c>
      <c r="G901">
        <v>2</v>
      </c>
      <c r="S901" t="s">
        <v>28</v>
      </c>
      <c r="T901">
        <v>1100</v>
      </c>
      <c r="U901" t="s">
        <v>62</v>
      </c>
      <c r="V901" t="s">
        <v>49</v>
      </c>
      <c r="W901">
        <v>1124.5</v>
      </c>
      <c r="X901">
        <v>0.28000000000000003</v>
      </c>
      <c r="Y901">
        <v>5</v>
      </c>
      <c r="AI901" t="s">
        <v>26</v>
      </c>
      <c r="AJ901">
        <v>4600</v>
      </c>
      <c r="AK901" t="s">
        <v>58</v>
      </c>
      <c r="AL901">
        <v>46</v>
      </c>
      <c r="AM901" t="s">
        <v>51</v>
      </c>
      <c r="AN901">
        <v>3708.12</v>
      </c>
      <c r="AO901">
        <v>0.2</v>
      </c>
      <c r="AP901">
        <v>8</v>
      </c>
    </row>
    <row r="902" spans="1:42" x14ac:dyDescent="0.3">
      <c r="A902" t="s">
        <v>26</v>
      </c>
      <c r="B902">
        <v>2100</v>
      </c>
      <c r="C902" t="s">
        <v>57</v>
      </c>
      <c r="D902" t="s">
        <v>49</v>
      </c>
      <c r="E902">
        <v>1674.42</v>
      </c>
      <c r="F902">
        <v>0.4</v>
      </c>
      <c r="G902">
        <v>8</v>
      </c>
      <c r="S902" t="s">
        <v>27</v>
      </c>
      <c r="T902">
        <v>700</v>
      </c>
      <c r="U902" t="s">
        <v>66</v>
      </c>
      <c r="V902" t="s">
        <v>51</v>
      </c>
      <c r="W902">
        <v>644</v>
      </c>
      <c r="X902">
        <v>0.22</v>
      </c>
      <c r="Y902">
        <v>4</v>
      </c>
      <c r="AI902" t="s">
        <v>26</v>
      </c>
      <c r="AJ902">
        <v>3400</v>
      </c>
      <c r="AK902" t="s">
        <v>58</v>
      </c>
      <c r="AL902">
        <v>46</v>
      </c>
      <c r="AM902" t="s">
        <v>50</v>
      </c>
      <c r="AN902">
        <v>2229.25</v>
      </c>
      <c r="AO902">
        <v>0.12</v>
      </c>
      <c r="AP902">
        <v>4</v>
      </c>
    </row>
    <row r="903" spans="1:42" x14ac:dyDescent="0.3">
      <c r="A903" t="s">
        <v>27</v>
      </c>
      <c r="B903">
        <v>2700</v>
      </c>
      <c r="C903" t="s">
        <v>56</v>
      </c>
      <c r="D903" t="s">
        <v>51</v>
      </c>
      <c r="E903">
        <v>2535.62</v>
      </c>
      <c r="F903">
        <v>7.0000000000000007E-2</v>
      </c>
      <c r="G903">
        <v>8</v>
      </c>
      <c r="S903" t="s">
        <v>26</v>
      </c>
      <c r="T903">
        <v>1600</v>
      </c>
      <c r="U903" t="s">
        <v>62</v>
      </c>
      <c r="V903" t="s">
        <v>51</v>
      </c>
      <c r="W903">
        <v>1541.44</v>
      </c>
      <c r="X903">
        <v>0.12</v>
      </c>
      <c r="Y903">
        <v>9</v>
      </c>
      <c r="AI903" t="s">
        <v>27</v>
      </c>
      <c r="AJ903">
        <v>1300</v>
      </c>
      <c r="AK903" t="s">
        <v>57</v>
      </c>
      <c r="AL903">
        <v>46</v>
      </c>
      <c r="AM903" t="s">
        <v>49</v>
      </c>
      <c r="AN903">
        <v>1236.5</v>
      </c>
      <c r="AO903">
        <v>0.2</v>
      </c>
      <c r="AP903">
        <v>4</v>
      </c>
    </row>
    <row r="904" spans="1:42" x14ac:dyDescent="0.3">
      <c r="A904" t="s">
        <v>26</v>
      </c>
      <c r="B904">
        <v>2900</v>
      </c>
      <c r="C904" t="s">
        <v>56</v>
      </c>
      <c r="D904" t="s">
        <v>49</v>
      </c>
      <c r="E904">
        <v>2298.14</v>
      </c>
      <c r="F904">
        <v>0.11</v>
      </c>
      <c r="G904">
        <v>7</v>
      </c>
      <c r="S904" t="s">
        <v>28</v>
      </c>
      <c r="T904">
        <v>2000</v>
      </c>
      <c r="U904" t="s">
        <v>62</v>
      </c>
      <c r="V904" t="s">
        <v>50</v>
      </c>
      <c r="W904">
        <v>2057.5</v>
      </c>
      <c r="X904">
        <v>0.08</v>
      </c>
      <c r="Y904">
        <v>3</v>
      </c>
      <c r="AI904" t="s">
        <v>27</v>
      </c>
      <c r="AJ904">
        <v>1300</v>
      </c>
      <c r="AK904" t="s">
        <v>57</v>
      </c>
      <c r="AL904">
        <v>46</v>
      </c>
      <c r="AM904" t="s">
        <v>50</v>
      </c>
      <c r="AN904">
        <v>1289.5</v>
      </c>
      <c r="AO904">
        <v>0.2</v>
      </c>
      <c r="AP904">
        <v>2</v>
      </c>
    </row>
    <row r="905" spans="1:42" x14ac:dyDescent="0.3">
      <c r="A905" t="s">
        <v>28</v>
      </c>
      <c r="B905">
        <v>3600</v>
      </c>
      <c r="C905" t="s">
        <v>57</v>
      </c>
      <c r="D905" t="s">
        <v>49</v>
      </c>
      <c r="E905">
        <v>3648.9</v>
      </c>
      <c r="F905">
        <v>0.51</v>
      </c>
      <c r="G905">
        <v>20</v>
      </c>
      <c r="S905" t="s">
        <v>27</v>
      </c>
      <c r="T905">
        <v>2700</v>
      </c>
      <c r="U905" t="s">
        <v>62</v>
      </c>
      <c r="V905" t="s">
        <v>51</v>
      </c>
      <c r="W905">
        <v>2004</v>
      </c>
      <c r="X905">
        <v>7.0000000000000007E-2</v>
      </c>
      <c r="Y905">
        <v>1</v>
      </c>
      <c r="AI905" t="s">
        <v>27</v>
      </c>
      <c r="AJ905">
        <v>2800</v>
      </c>
      <c r="AK905" t="s">
        <v>58</v>
      </c>
      <c r="AL905">
        <v>46</v>
      </c>
      <c r="AM905" t="s">
        <v>49</v>
      </c>
      <c r="AN905">
        <v>2544.5</v>
      </c>
      <c r="AO905">
        <v>1.01</v>
      </c>
      <c r="AP905">
        <v>3</v>
      </c>
    </row>
    <row r="906" spans="1:42" x14ac:dyDescent="0.3">
      <c r="A906" t="s">
        <v>27</v>
      </c>
      <c r="B906">
        <v>1800</v>
      </c>
      <c r="C906" t="s">
        <v>59</v>
      </c>
      <c r="D906" t="s">
        <v>50</v>
      </c>
      <c r="E906">
        <v>1822.75</v>
      </c>
      <c r="F906">
        <v>0.09</v>
      </c>
      <c r="G906">
        <v>4</v>
      </c>
      <c r="S906" t="s">
        <v>27</v>
      </c>
      <c r="T906">
        <v>3000</v>
      </c>
      <c r="U906" t="s">
        <v>62</v>
      </c>
      <c r="V906" t="s">
        <v>51</v>
      </c>
      <c r="W906">
        <v>2466</v>
      </c>
      <c r="X906">
        <v>0.16</v>
      </c>
      <c r="Y906">
        <v>1</v>
      </c>
      <c r="AI906" t="s">
        <v>27</v>
      </c>
      <c r="AJ906">
        <v>2100</v>
      </c>
      <c r="AK906" t="s">
        <v>57</v>
      </c>
      <c r="AL906">
        <v>46</v>
      </c>
      <c r="AM906" t="s">
        <v>50</v>
      </c>
      <c r="AN906">
        <v>2171</v>
      </c>
      <c r="AO906">
        <v>0.5</v>
      </c>
      <c r="AP906">
        <v>1</v>
      </c>
    </row>
    <row r="907" spans="1:42" x14ac:dyDescent="0.3">
      <c r="A907" t="s">
        <v>28</v>
      </c>
      <c r="B907">
        <v>1500</v>
      </c>
      <c r="C907" t="s">
        <v>56</v>
      </c>
      <c r="D907" t="s">
        <v>50</v>
      </c>
      <c r="E907">
        <v>1256.33</v>
      </c>
      <c r="F907">
        <v>0.08</v>
      </c>
      <c r="G907">
        <v>21</v>
      </c>
      <c r="S907" t="s">
        <v>26</v>
      </c>
      <c r="T907">
        <v>1700</v>
      </c>
      <c r="U907" t="s">
        <v>62</v>
      </c>
      <c r="V907" t="s">
        <v>49</v>
      </c>
      <c r="W907">
        <v>1769</v>
      </c>
      <c r="X907">
        <v>0.31</v>
      </c>
      <c r="Y907">
        <v>1</v>
      </c>
      <c r="AI907" t="s">
        <v>26</v>
      </c>
      <c r="AJ907">
        <v>4300</v>
      </c>
      <c r="AK907" t="s">
        <v>58</v>
      </c>
      <c r="AL907">
        <v>46</v>
      </c>
      <c r="AM907" t="s">
        <v>50</v>
      </c>
      <c r="AN907">
        <v>4340</v>
      </c>
      <c r="AO907">
        <v>0.47</v>
      </c>
      <c r="AP907">
        <v>3</v>
      </c>
    </row>
    <row r="908" spans="1:42" x14ac:dyDescent="0.3">
      <c r="A908" t="s">
        <v>26</v>
      </c>
      <c r="B908">
        <v>3100</v>
      </c>
      <c r="C908" t="s">
        <v>57</v>
      </c>
      <c r="D908" t="s">
        <v>49</v>
      </c>
      <c r="E908">
        <v>3152</v>
      </c>
      <c r="F908">
        <v>0.2</v>
      </c>
      <c r="G908">
        <v>7</v>
      </c>
      <c r="S908" t="s">
        <v>27</v>
      </c>
      <c r="T908">
        <v>3800</v>
      </c>
      <c r="U908" t="s">
        <v>62</v>
      </c>
      <c r="V908" t="s">
        <v>50</v>
      </c>
      <c r="W908">
        <v>3862</v>
      </c>
      <c r="X908">
        <v>0.08</v>
      </c>
      <c r="Y908">
        <v>2</v>
      </c>
      <c r="AI908" t="s">
        <v>26</v>
      </c>
      <c r="AJ908">
        <v>800</v>
      </c>
      <c r="AK908" t="s">
        <v>57</v>
      </c>
      <c r="AL908">
        <v>46</v>
      </c>
      <c r="AM908" t="s">
        <v>49</v>
      </c>
      <c r="AN908">
        <v>887</v>
      </c>
      <c r="AO908">
        <v>0.46</v>
      </c>
      <c r="AP908">
        <v>2</v>
      </c>
    </row>
    <row r="909" spans="1:42" x14ac:dyDescent="0.3">
      <c r="A909" t="s">
        <v>26</v>
      </c>
      <c r="B909">
        <v>3300</v>
      </c>
      <c r="C909" t="s">
        <v>57</v>
      </c>
      <c r="D909" t="s">
        <v>49</v>
      </c>
      <c r="E909">
        <v>3351</v>
      </c>
      <c r="F909">
        <v>0.21</v>
      </c>
      <c r="G909">
        <v>5</v>
      </c>
      <c r="S909" t="s">
        <v>26</v>
      </c>
      <c r="T909">
        <v>4000</v>
      </c>
      <c r="U909" t="s">
        <v>64</v>
      </c>
      <c r="V909" t="s">
        <v>49</v>
      </c>
      <c r="W909">
        <v>4037.5</v>
      </c>
      <c r="X909">
        <v>7.0000000000000007E-2</v>
      </c>
      <c r="Y909">
        <v>2</v>
      </c>
      <c r="AI909" t="s">
        <v>26</v>
      </c>
      <c r="AJ909">
        <v>4400</v>
      </c>
      <c r="AK909" t="s">
        <v>58</v>
      </c>
      <c r="AL909">
        <v>46</v>
      </c>
      <c r="AM909" t="s">
        <v>49</v>
      </c>
      <c r="AN909">
        <v>4223.75</v>
      </c>
      <c r="AO909">
        <v>0.23</v>
      </c>
      <c r="AP909">
        <v>4</v>
      </c>
    </row>
    <row r="910" spans="1:42" x14ac:dyDescent="0.3">
      <c r="A910" t="s">
        <v>26</v>
      </c>
      <c r="B910">
        <v>3300</v>
      </c>
      <c r="C910" t="s">
        <v>56</v>
      </c>
      <c r="D910" t="s">
        <v>49</v>
      </c>
      <c r="E910">
        <v>3326.4</v>
      </c>
      <c r="F910">
        <v>0.15</v>
      </c>
      <c r="G910">
        <v>5</v>
      </c>
      <c r="S910" t="s">
        <v>26</v>
      </c>
      <c r="T910">
        <v>2100</v>
      </c>
      <c r="U910" t="s">
        <v>66</v>
      </c>
      <c r="V910" t="s">
        <v>49</v>
      </c>
      <c r="W910">
        <v>1399</v>
      </c>
      <c r="X910">
        <v>0.2</v>
      </c>
      <c r="Y910">
        <v>2</v>
      </c>
      <c r="AI910" t="s">
        <v>27</v>
      </c>
      <c r="AJ910">
        <v>1600</v>
      </c>
      <c r="AK910" t="s">
        <v>57</v>
      </c>
      <c r="AL910">
        <v>46</v>
      </c>
      <c r="AM910" t="s">
        <v>49</v>
      </c>
      <c r="AN910">
        <v>1471</v>
      </c>
      <c r="AO910">
        <v>0.74</v>
      </c>
      <c r="AP910">
        <v>1</v>
      </c>
    </row>
    <row r="911" spans="1:42" x14ac:dyDescent="0.3">
      <c r="A911" t="s">
        <v>27</v>
      </c>
      <c r="B911">
        <v>2900</v>
      </c>
      <c r="C911" t="s">
        <v>57</v>
      </c>
      <c r="D911" t="s">
        <v>49</v>
      </c>
      <c r="E911">
        <v>2746.71</v>
      </c>
      <c r="F911">
        <v>0.23</v>
      </c>
      <c r="G911">
        <v>7</v>
      </c>
      <c r="S911" t="s">
        <v>27</v>
      </c>
      <c r="T911">
        <v>3400</v>
      </c>
      <c r="U911" t="s">
        <v>66</v>
      </c>
      <c r="V911" t="s">
        <v>51</v>
      </c>
      <c r="W911">
        <v>3485</v>
      </c>
      <c r="X911">
        <v>0.64</v>
      </c>
      <c r="Y911">
        <v>1</v>
      </c>
      <c r="AI911" t="s">
        <v>27</v>
      </c>
      <c r="AJ911">
        <v>700</v>
      </c>
      <c r="AK911" t="s">
        <v>57</v>
      </c>
      <c r="AL911">
        <v>46</v>
      </c>
      <c r="AM911" t="s">
        <v>49</v>
      </c>
      <c r="AN911">
        <v>718</v>
      </c>
      <c r="AO911">
        <v>0.33</v>
      </c>
      <c r="AP911">
        <v>2</v>
      </c>
    </row>
    <row r="912" spans="1:42" x14ac:dyDescent="0.3">
      <c r="A912" t="s">
        <v>27</v>
      </c>
      <c r="B912">
        <v>3300</v>
      </c>
      <c r="C912" t="s">
        <v>57</v>
      </c>
      <c r="D912" t="s">
        <v>49</v>
      </c>
      <c r="E912">
        <v>3356</v>
      </c>
      <c r="F912">
        <v>1.23</v>
      </c>
      <c r="G912">
        <v>4</v>
      </c>
      <c r="S912" t="s">
        <v>28</v>
      </c>
      <c r="T912">
        <v>3600</v>
      </c>
      <c r="U912" t="s">
        <v>66</v>
      </c>
      <c r="V912" t="s">
        <v>49</v>
      </c>
      <c r="W912">
        <v>3622</v>
      </c>
      <c r="X912">
        <v>0.03</v>
      </c>
      <c r="Y912">
        <v>1</v>
      </c>
      <c r="AI912" t="s">
        <v>26</v>
      </c>
      <c r="AJ912">
        <v>5000</v>
      </c>
      <c r="AK912" t="s">
        <v>58</v>
      </c>
      <c r="AL912">
        <v>46</v>
      </c>
      <c r="AM912" t="s">
        <v>50</v>
      </c>
      <c r="AN912">
        <v>10265.34</v>
      </c>
      <c r="AO912">
        <v>0.22</v>
      </c>
      <c r="AP912">
        <v>83</v>
      </c>
    </row>
    <row r="913" spans="1:42" x14ac:dyDescent="0.3">
      <c r="A913" t="s">
        <v>26</v>
      </c>
      <c r="B913">
        <v>4300</v>
      </c>
      <c r="C913" t="s">
        <v>56</v>
      </c>
      <c r="D913" t="s">
        <v>51</v>
      </c>
      <c r="E913">
        <v>4331</v>
      </c>
      <c r="F913">
        <v>0.04</v>
      </c>
      <c r="G913">
        <v>2</v>
      </c>
      <c r="S913" t="s">
        <v>26</v>
      </c>
      <c r="T913">
        <v>400</v>
      </c>
      <c r="U913" t="s">
        <v>64</v>
      </c>
      <c r="V913" t="s">
        <v>49</v>
      </c>
      <c r="W913">
        <v>399.89</v>
      </c>
      <c r="X913">
        <v>0.15</v>
      </c>
      <c r="Y913">
        <v>239</v>
      </c>
      <c r="AI913" t="s">
        <v>28</v>
      </c>
      <c r="AJ913">
        <v>3200</v>
      </c>
      <c r="AK913" t="s">
        <v>58</v>
      </c>
      <c r="AL913">
        <v>46</v>
      </c>
      <c r="AM913" t="s">
        <v>49</v>
      </c>
      <c r="AN913">
        <v>3200.88</v>
      </c>
      <c r="AO913">
        <v>0.5</v>
      </c>
      <c r="AP913">
        <v>9</v>
      </c>
    </row>
    <row r="914" spans="1:42" x14ac:dyDescent="0.3">
      <c r="A914" t="s">
        <v>27</v>
      </c>
      <c r="B914">
        <v>3300</v>
      </c>
      <c r="C914" t="s">
        <v>59</v>
      </c>
      <c r="D914" t="s">
        <v>50</v>
      </c>
      <c r="E914">
        <v>3362.5</v>
      </c>
      <c r="F914">
        <v>0.11</v>
      </c>
      <c r="G914">
        <v>2</v>
      </c>
      <c r="S914" t="s">
        <v>27</v>
      </c>
      <c r="T914">
        <v>1400</v>
      </c>
      <c r="U914" t="s">
        <v>65</v>
      </c>
      <c r="V914" t="s">
        <v>50</v>
      </c>
      <c r="W914">
        <v>1271.32</v>
      </c>
      <c r="X914">
        <v>0.28000000000000003</v>
      </c>
      <c r="Y914">
        <v>150</v>
      </c>
      <c r="AI914" t="s">
        <v>27</v>
      </c>
      <c r="AJ914">
        <v>1800</v>
      </c>
      <c r="AK914" t="s">
        <v>58</v>
      </c>
      <c r="AL914">
        <v>46</v>
      </c>
      <c r="AM914" t="s">
        <v>51</v>
      </c>
      <c r="AN914">
        <v>1466.63</v>
      </c>
      <c r="AO914">
        <v>0.16</v>
      </c>
      <c r="AP914">
        <v>20</v>
      </c>
    </row>
    <row r="915" spans="1:42" x14ac:dyDescent="0.3">
      <c r="A915" t="s">
        <v>26</v>
      </c>
      <c r="B915">
        <v>2300</v>
      </c>
      <c r="C915" t="s">
        <v>57</v>
      </c>
      <c r="D915" t="s">
        <v>49</v>
      </c>
      <c r="E915">
        <v>1845.57</v>
      </c>
      <c r="F915">
        <v>0.19</v>
      </c>
      <c r="G915">
        <v>7</v>
      </c>
      <c r="S915" t="s">
        <v>27</v>
      </c>
      <c r="T915">
        <v>2600</v>
      </c>
      <c r="U915" t="s">
        <v>65</v>
      </c>
      <c r="V915" t="s">
        <v>51</v>
      </c>
      <c r="W915">
        <v>2506.56</v>
      </c>
      <c r="X915">
        <v>0.12</v>
      </c>
      <c r="Y915">
        <v>141</v>
      </c>
      <c r="AI915" t="s">
        <v>27</v>
      </c>
      <c r="AJ915">
        <v>800</v>
      </c>
      <c r="AK915" t="s">
        <v>58</v>
      </c>
      <c r="AL915">
        <v>46</v>
      </c>
      <c r="AM915" t="s">
        <v>50</v>
      </c>
      <c r="AN915">
        <v>732.7</v>
      </c>
      <c r="AO915">
        <v>0.36</v>
      </c>
      <c r="AP915">
        <v>43</v>
      </c>
    </row>
    <row r="916" spans="1:42" x14ac:dyDescent="0.3">
      <c r="A916" t="s">
        <v>27</v>
      </c>
      <c r="B916">
        <v>2100</v>
      </c>
      <c r="C916" t="s">
        <v>59</v>
      </c>
      <c r="D916" t="s">
        <v>50</v>
      </c>
      <c r="E916">
        <v>2142.5</v>
      </c>
      <c r="F916">
        <v>0.04</v>
      </c>
      <c r="G916">
        <v>2</v>
      </c>
      <c r="S916" t="s">
        <v>27</v>
      </c>
      <c r="T916">
        <v>3200</v>
      </c>
      <c r="U916" t="s">
        <v>65</v>
      </c>
      <c r="V916" t="s">
        <v>51</v>
      </c>
      <c r="W916">
        <v>3072.87</v>
      </c>
      <c r="X916">
        <v>0.11</v>
      </c>
      <c r="Y916">
        <v>88</v>
      </c>
      <c r="AI916" t="s">
        <v>28</v>
      </c>
      <c r="AJ916">
        <v>2000</v>
      </c>
      <c r="AK916" t="s">
        <v>58</v>
      </c>
      <c r="AL916">
        <v>46</v>
      </c>
      <c r="AM916" t="s">
        <v>49</v>
      </c>
      <c r="AN916">
        <v>1458.2</v>
      </c>
      <c r="AO916">
        <v>0.69</v>
      </c>
      <c r="AP916">
        <v>20</v>
      </c>
    </row>
    <row r="917" spans="1:42" x14ac:dyDescent="0.3">
      <c r="A917" t="s">
        <v>26</v>
      </c>
      <c r="B917">
        <v>1300</v>
      </c>
      <c r="C917" t="s">
        <v>59</v>
      </c>
      <c r="D917" t="s">
        <v>49</v>
      </c>
      <c r="E917">
        <v>1326.2</v>
      </c>
      <c r="F917">
        <v>0.14000000000000001</v>
      </c>
      <c r="G917">
        <v>5</v>
      </c>
      <c r="S917" t="s">
        <v>27</v>
      </c>
      <c r="T917">
        <v>800</v>
      </c>
      <c r="U917" t="s">
        <v>64</v>
      </c>
      <c r="V917" t="s">
        <v>49</v>
      </c>
      <c r="W917">
        <v>666.71</v>
      </c>
      <c r="X917">
        <v>0.22</v>
      </c>
      <c r="Y917">
        <v>255</v>
      </c>
      <c r="AI917" t="s">
        <v>26</v>
      </c>
      <c r="AJ917">
        <v>2900</v>
      </c>
      <c r="AK917" t="s">
        <v>58</v>
      </c>
      <c r="AL917">
        <v>46</v>
      </c>
      <c r="AM917" t="s">
        <v>49</v>
      </c>
      <c r="AN917">
        <v>2238.66</v>
      </c>
      <c r="AO917">
        <v>0.59</v>
      </c>
      <c r="AP917">
        <v>4</v>
      </c>
    </row>
    <row r="918" spans="1:42" x14ac:dyDescent="0.3">
      <c r="A918" t="s">
        <v>26</v>
      </c>
      <c r="B918">
        <v>3700</v>
      </c>
      <c r="C918" t="s">
        <v>56</v>
      </c>
      <c r="D918" t="s">
        <v>50</v>
      </c>
      <c r="E918">
        <v>3725.25</v>
      </c>
      <c r="F918">
        <v>0.05</v>
      </c>
      <c r="G918">
        <v>4</v>
      </c>
      <c r="S918" t="s">
        <v>26</v>
      </c>
      <c r="T918">
        <v>2600</v>
      </c>
      <c r="U918" t="s">
        <v>65</v>
      </c>
      <c r="V918" t="s">
        <v>51</v>
      </c>
      <c r="W918">
        <v>2514.23</v>
      </c>
      <c r="X918">
        <v>0.11</v>
      </c>
      <c r="Y918">
        <v>133</v>
      </c>
      <c r="AI918" t="s">
        <v>27</v>
      </c>
      <c r="AJ918">
        <v>700</v>
      </c>
      <c r="AK918" t="s">
        <v>58</v>
      </c>
      <c r="AL918">
        <v>46</v>
      </c>
      <c r="AM918" t="s">
        <v>50</v>
      </c>
      <c r="AN918">
        <v>680.6</v>
      </c>
      <c r="AO918">
        <v>0.46</v>
      </c>
      <c r="AP918">
        <v>31</v>
      </c>
    </row>
    <row r="919" spans="1:42" x14ac:dyDescent="0.3">
      <c r="A919" t="s">
        <v>26</v>
      </c>
      <c r="B919">
        <v>600</v>
      </c>
      <c r="C919" t="s">
        <v>59</v>
      </c>
      <c r="D919" t="s">
        <v>50</v>
      </c>
      <c r="E919">
        <v>595</v>
      </c>
      <c r="F919">
        <v>0.5</v>
      </c>
      <c r="G919">
        <v>1</v>
      </c>
      <c r="S919" t="s">
        <v>26</v>
      </c>
      <c r="T919">
        <v>2500</v>
      </c>
      <c r="U919" t="s">
        <v>65</v>
      </c>
      <c r="V919" t="s">
        <v>50</v>
      </c>
      <c r="W919">
        <v>2375.67</v>
      </c>
      <c r="X919">
        <v>0.15</v>
      </c>
      <c r="Y919">
        <v>37</v>
      </c>
      <c r="AI919" t="s">
        <v>28</v>
      </c>
      <c r="AJ919">
        <v>1900</v>
      </c>
      <c r="AK919" t="s">
        <v>58</v>
      </c>
      <c r="AL919">
        <v>46</v>
      </c>
      <c r="AM919" t="s">
        <v>49</v>
      </c>
      <c r="AN919">
        <v>1251.8</v>
      </c>
      <c r="AO919">
        <v>0.33</v>
      </c>
      <c r="AP919">
        <v>17</v>
      </c>
    </row>
    <row r="920" spans="1:42" x14ac:dyDescent="0.3">
      <c r="A920" t="s">
        <v>27</v>
      </c>
      <c r="B920">
        <v>2300</v>
      </c>
      <c r="C920" t="s">
        <v>56</v>
      </c>
      <c r="D920" t="s">
        <v>50</v>
      </c>
      <c r="E920">
        <v>2354.6</v>
      </c>
      <c r="F920">
        <v>7.0000000000000007E-2</v>
      </c>
      <c r="G920">
        <v>6</v>
      </c>
      <c r="S920" t="s">
        <v>26</v>
      </c>
      <c r="T920">
        <v>1100</v>
      </c>
      <c r="U920" t="s">
        <v>65</v>
      </c>
      <c r="V920" t="s">
        <v>50</v>
      </c>
      <c r="W920">
        <v>983.88</v>
      </c>
      <c r="X920">
        <v>0.4</v>
      </c>
      <c r="Y920">
        <v>94</v>
      </c>
      <c r="AI920" t="s">
        <v>26</v>
      </c>
      <c r="AJ920">
        <v>4800</v>
      </c>
      <c r="AK920" t="s">
        <v>58</v>
      </c>
      <c r="AL920">
        <v>46</v>
      </c>
      <c r="AM920" t="s">
        <v>51</v>
      </c>
      <c r="AN920">
        <v>4850.28</v>
      </c>
      <c r="AO920">
        <v>0.1</v>
      </c>
      <c r="AP920">
        <v>7</v>
      </c>
    </row>
    <row r="921" spans="1:42" x14ac:dyDescent="0.3">
      <c r="A921" t="s">
        <v>26</v>
      </c>
      <c r="B921">
        <v>4200</v>
      </c>
      <c r="C921" t="s">
        <v>56</v>
      </c>
      <c r="D921" t="s">
        <v>51</v>
      </c>
      <c r="E921">
        <v>4288</v>
      </c>
      <c r="F921">
        <v>0.06</v>
      </c>
      <c r="G921">
        <v>1</v>
      </c>
      <c r="S921" t="s">
        <v>27</v>
      </c>
      <c r="T921">
        <v>3100</v>
      </c>
      <c r="U921" t="s">
        <v>65</v>
      </c>
      <c r="V921" t="s">
        <v>50</v>
      </c>
      <c r="W921">
        <v>3044.65</v>
      </c>
      <c r="X921">
        <v>0.21</v>
      </c>
      <c r="Y921">
        <v>23</v>
      </c>
      <c r="AI921" t="s">
        <v>27</v>
      </c>
      <c r="AJ921">
        <v>2600</v>
      </c>
      <c r="AK921" t="s">
        <v>57</v>
      </c>
      <c r="AL921">
        <v>46</v>
      </c>
      <c r="AM921" t="s">
        <v>49</v>
      </c>
      <c r="AN921">
        <v>2672.5</v>
      </c>
      <c r="AO921">
        <v>0.2</v>
      </c>
      <c r="AP921">
        <v>2</v>
      </c>
    </row>
    <row r="922" spans="1:42" x14ac:dyDescent="0.3">
      <c r="A922" t="s">
        <v>26</v>
      </c>
      <c r="B922">
        <v>4600</v>
      </c>
      <c r="C922" t="s">
        <v>56</v>
      </c>
      <c r="D922" t="s">
        <v>50</v>
      </c>
      <c r="E922">
        <v>4135.75</v>
      </c>
      <c r="F922">
        <v>0.28999999999999998</v>
      </c>
      <c r="G922">
        <v>4</v>
      </c>
      <c r="S922" t="s">
        <v>26</v>
      </c>
      <c r="T922">
        <v>2300</v>
      </c>
      <c r="U922" t="s">
        <v>65</v>
      </c>
      <c r="V922" t="s">
        <v>50</v>
      </c>
      <c r="W922">
        <v>2053.41</v>
      </c>
      <c r="X922">
        <v>0.19</v>
      </c>
      <c r="Y922">
        <v>29</v>
      </c>
      <c r="AI922" t="s">
        <v>26</v>
      </c>
      <c r="AJ922">
        <v>1300</v>
      </c>
      <c r="AK922" t="s">
        <v>57</v>
      </c>
      <c r="AL922">
        <v>46</v>
      </c>
      <c r="AM922" t="s">
        <v>51</v>
      </c>
      <c r="AN922">
        <v>1175.73</v>
      </c>
      <c r="AO922">
        <v>0.08</v>
      </c>
      <c r="AP922">
        <v>15</v>
      </c>
    </row>
    <row r="923" spans="1:42" x14ac:dyDescent="0.3">
      <c r="A923" t="s">
        <v>27</v>
      </c>
      <c r="B923">
        <v>4800</v>
      </c>
      <c r="C923" t="s">
        <v>56</v>
      </c>
      <c r="D923" t="s">
        <v>49</v>
      </c>
      <c r="E923">
        <v>4857</v>
      </c>
      <c r="F923">
        <v>0.1</v>
      </c>
      <c r="G923">
        <v>5</v>
      </c>
      <c r="S923" t="s">
        <v>26</v>
      </c>
      <c r="T923">
        <v>4500</v>
      </c>
      <c r="U923" t="s">
        <v>65</v>
      </c>
      <c r="V923" t="s">
        <v>51</v>
      </c>
      <c r="W923">
        <v>4509.29</v>
      </c>
      <c r="X923">
        <v>0.11</v>
      </c>
      <c r="Y923">
        <v>79</v>
      </c>
      <c r="AI923" t="s">
        <v>27</v>
      </c>
      <c r="AJ923">
        <v>4000</v>
      </c>
      <c r="AK923" t="s">
        <v>58</v>
      </c>
      <c r="AL923">
        <v>46</v>
      </c>
      <c r="AM923" t="s">
        <v>51</v>
      </c>
      <c r="AN923">
        <v>4026.5</v>
      </c>
      <c r="AO923">
        <v>0.08</v>
      </c>
      <c r="AP923">
        <v>4</v>
      </c>
    </row>
    <row r="924" spans="1:42" x14ac:dyDescent="0.3">
      <c r="A924" t="s">
        <v>27</v>
      </c>
      <c r="B924">
        <v>4800</v>
      </c>
      <c r="C924" t="s">
        <v>56</v>
      </c>
      <c r="D924" t="s">
        <v>50</v>
      </c>
      <c r="E924">
        <v>4887.5</v>
      </c>
      <c r="F924">
        <v>0.09</v>
      </c>
      <c r="G924">
        <v>2</v>
      </c>
      <c r="S924" t="s">
        <v>28</v>
      </c>
      <c r="T924">
        <v>1700</v>
      </c>
      <c r="U924" t="s">
        <v>65</v>
      </c>
      <c r="V924" t="s">
        <v>50</v>
      </c>
      <c r="W924">
        <v>1661.5</v>
      </c>
      <c r="X924">
        <v>0.1</v>
      </c>
      <c r="Y924">
        <v>274</v>
      </c>
      <c r="AI924" t="s">
        <v>28</v>
      </c>
      <c r="AJ924">
        <v>4000</v>
      </c>
      <c r="AK924" t="s">
        <v>58</v>
      </c>
      <c r="AL924">
        <v>46</v>
      </c>
      <c r="AM924" t="s">
        <v>50</v>
      </c>
      <c r="AN924">
        <v>4048.66</v>
      </c>
      <c r="AO924">
        <v>7.0000000000000007E-2</v>
      </c>
      <c r="AP924">
        <v>3</v>
      </c>
    </row>
    <row r="925" spans="1:42" x14ac:dyDescent="0.3">
      <c r="A925" t="s">
        <v>26</v>
      </c>
      <c r="B925">
        <v>4100</v>
      </c>
      <c r="C925" t="s">
        <v>56</v>
      </c>
      <c r="D925" t="s">
        <v>51</v>
      </c>
      <c r="E925">
        <v>3413.66</v>
      </c>
      <c r="F925">
        <v>0.03</v>
      </c>
      <c r="G925">
        <v>3</v>
      </c>
      <c r="S925" t="s">
        <v>26</v>
      </c>
      <c r="T925">
        <v>2200</v>
      </c>
      <c r="U925" t="s">
        <v>65</v>
      </c>
      <c r="V925" t="s">
        <v>50</v>
      </c>
      <c r="W925">
        <v>2086.91</v>
      </c>
      <c r="X925">
        <v>0.22</v>
      </c>
      <c r="Y925">
        <v>35</v>
      </c>
      <c r="AI925" t="s">
        <v>26</v>
      </c>
      <c r="AJ925">
        <v>2000</v>
      </c>
      <c r="AK925" t="s">
        <v>58</v>
      </c>
      <c r="AL925">
        <v>46</v>
      </c>
      <c r="AM925" t="s">
        <v>51</v>
      </c>
      <c r="AN925">
        <v>1792.75</v>
      </c>
      <c r="AO925">
        <v>0.3</v>
      </c>
      <c r="AP925">
        <v>8</v>
      </c>
    </row>
    <row r="926" spans="1:42" x14ac:dyDescent="0.3">
      <c r="A926" t="s">
        <v>27</v>
      </c>
      <c r="B926">
        <v>3400</v>
      </c>
      <c r="C926" t="s">
        <v>56</v>
      </c>
      <c r="D926" t="s">
        <v>51</v>
      </c>
      <c r="E926">
        <v>3399.83</v>
      </c>
      <c r="F926">
        <v>0.13</v>
      </c>
      <c r="G926">
        <v>6</v>
      </c>
      <c r="S926" t="s">
        <v>28</v>
      </c>
      <c r="T926">
        <v>2300</v>
      </c>
      <c r="U926" t="s">
        <v>62</v>
      </c>
      <c r="V926" t="s">
        <v>49</v>
      </c>
      <c r="W926">
        <v>2189</v>
      </c>
      <c r="X926">
        <v>0.2</v>
      </c>
      <c r="Y926">
        <v>5</v>
      </c>
      <c r="AI926" t="s">
        <v>28</v>
      </c>
      <c r="AJ926">
        <v>1000</v>
      </c>
      <c r="AK926" t="s">
        <v>58</v>
      </c>
      <c r="AL926">
        <v>46</v>
      </c>
      <c r="AM926" t="s">
        <v>49</v>
      </c>
      <c r="AN926">
        <v>1024.46</v>
      </c>
      <c r="AO926">
        <v>0.44</v>
      </c>
      <c r="AP926">
        <v>87</v>
      </c>
    </row>
    <row r="927" spans="1:42" x14ac:dyDescent="0.3">
      <c r="A927" t="s">
        <v>26</v>
      </c>
      <c r="B927">
        <v>4000</v>
      </c>
      <c r="C927" t="s">
        <v>56</v>
      </c>
      <c r="D927" t="s">
        <v>49</v>
      </c>
      <c r="E927">
        <v>4037.5</v>
      </c>
      <c r="F927">
        <v>7.0000000000000007E-2</v>
      </c>
      <c r="G927">
        <v>2</v>
      </c>
      <c r="S927" t="s">
        <v>26</v>
      </c>
      <c r="T927">
        <v>700</v>
      </c>
      <c r="U927" t="s">
        <v>65</v>
      </c>
      <c r="V927" t="s">
        <v>50</v>
      </c>
      <c r="W927">
        <v>682.05</v>
      </c>
      <c r="X927">
        <v>0.45</v>
      </c>
      <c r="Y927">
        <v>125</v>
      </c>
      <c r="AI927" t="s">
        <v>26</v>
      </c>
      <c r="AJ927">
        <v>900</v>
      </c>
      <c r="AK927" t="s">
        <v>58</v>
      </c>
      <c r="AL927">
        <v>46</v>
      </c>
      <c r="AM927" t="s">
        <v>51</v>
      </c>
      <c r="AN927">
        <v>841.54</v>
      </c>
      <c r="AO927">
        <v>0.47</v>
      </c>
      <c r="AP927">
        <v>11</v>
      </c>
    </row>
    <row r="928" spans="1:42" x14ac:dyDescent="0.3">
      <c r="A928" t="s">
        <v>26</v>
      </c>
      <c r="B928">
        <v>700</v>
      </c>
      <c r="C928" t="s">
        <v>59</v>
      </c>
      <c r="D928" t="s">
        <v>50</v>
      </c>
      <c r="E928">
        <v>752</v>
      </c>
      <c r="F928">
        <v>0.41</v>
      </c>
      <c r="G928">
        <v>1</v>
      </c>
      <c r="S928" t="s">
        <v>27</v>
      </c>
      <c r="T928">
        <v>1500</v>
      </c>
      <c r="U928" t="s">
        <v>64</v>
      </c>
      <c r="V928" t="s">
        <v>49</v>
      </c>
      <c r="W928">
        <v>1125.46</v>
      </c>
      <c r="X928">
        <v>0.2</v>
      </c>
      <c r="Y928">
        <v>87</v>
      </c>
      <c r="AI928" t="s">
        <v>28</v>
      </c>
      <c r="AJ928">
        <v>2000</v>
      </c>
      <c r="AK928" t="s">
        <v>58</v>
      </c>
      <c r="AL928">
        <v>46</v>
      </c>
      <c r="AM928" t="s">
        <v>50</v>
      </c>
      <c r="AN928">
        <v>1701.83</v>
      </c>
      <c r="AO928">
        <v>7.0000000000000007E-2</v>
      </c>
      <c r="AP928">
        <v>7</v>
      </c>
    </row>
    <row r="929" spans="1:42" x14ac:dyDescent="0.3">
      <c r="A929" t="s">
        <v>28</v>
      </c>
      <c r="B929">
        <v>1200</v>
      </c>
      <c r="C929" t="s">
        <v>59</v>
      </c>
      <c r="D929" t="s">
        <v>49</v>
      </c>
      <c r="E929">
        <v>1230</v>
      </c>
      <c r="F929">
        <v>0.39</v>
      </c>
      <c r="G929">
        <v>3</v>
      </c>
      <c r="S929" t="s">
        <v>27</v>
      </c>
      <c r="T929">
        <v>3700</v>
      </c>
      <c r="U929" t="s">
        <v>65</v>
      </c>
      <c r="V929" t="s">
        <v>49</v>
      </c>
      <c r="W929">
        <v>3518.25</v>
      </c>
      <c r="X929">
        <v>0.21</v>
      </c>
      <c r="Y929">
        <v>20</v>
      </c>
      <c r="AI929" t="s">
        <v>27</v>
      </c>
      <c r="AJ929">
        <v>4700</v>
      </c>
      <c r="AK929" t="s">
        <v>58</v>
      </c>
      <c r="AL929">
        <v>46</v>
      </c>
      <c r="AM929" t="s">
        <v>51</v>
      </c>
      <c r="AN929">
        <v>4732.5</v>
      </c>
      <c r="AO929">
        <v>7.0000000000000007E-2</v>
      </c>
      <c r="AP929">
        <v>4</v>
      </c>
    </row>
    <row r="930" spans="1:42" x14ac:dyDescent="0.3">
      <c r="A930" t="s">
        <v>27</v>
      </c>
      <c r="B930">
        <v>3700</v>
      </c>
      <c r="C930" t="s">
        <v>56</v>
      </c>
      <c r="D930" t="s">
        <v>50</v>
      </c>
      <c r="E930">
        <v>3696</v>
      </c>
      <c r="F930">
        <v>0.22</v>
      </c>
      <c r="G930">
        <v>1</v>
      </c>
      <c r="S930" t="s">
        <v>27</v>
      </c>
      <c r="T930">
        <v>2900</v>
      </c>
      <c r="U930" t="s">
        <v>65</v>
      </c>
      <c r="V930" t="s">
        <v>50</v>
      </c>
      <c r="W930">
        <v>2864.04</v>
      </c>
      <c r="X930">
        <v>0.21</v>
      </c>
      <c r="Y930">
        <v>23</v>
      </c>
      <c r="AI930" t="s">
        <v>27</v>
      </c>
      <c r="AJ930">
        <v>1100</v>
      </c>
      <c r="AK930" t="s">
        <v>57</v>
      </c>
      <c r="AL930">
        <v>46</v>
      </c>
      <c r="AM930" t="s">
        <v>50</v>
      </c>
      <c r="AN930">
        <v>962.66</v>
      </c>
      <c r="AO930">
        <v>0.3</v>
      </c>
      <c r="AP930">
        <v>3</v>
      </c>
    </row>
    <row r="931" spans="1:42" x14ac:dyDescent="0.3">
      <c r="A931" t="s">
        <v>26</v>
      </c>
      <c r="B931">
        <v>4700</v>
      </c>
      <c r="C931" t="s">
        <v>56</v>
      </c>
      <c r="D931" t="s">
        <v>51</v>
      </c>
      <c r="E931">
        <v>4763</v>
      </c>
      <c r="F931">
        <v>0.04</v>
      </c>
      <c r="G931">
        <v>1</v>
      </c>
      <c r="S931" t="s">
        <v>27</v>
      </c>
      <c r="T931">
        <v>4500</v>
      </c>
      <c r="U931" t="s">
        <v>65</v>
      </c>
      <c r="V931" t="s">
        <v>51</v>
      </c>
      <c r="W931">
        <v>4518.5600000000004</v>
      </c>
      <c r="X931">
        <v>0.1</v>
      </c>
      <c r="Y931">
        <v>89</v>
      </c>
      <c r="AI931" t="s">
        <v>26</v>
      </c>
      <c r="AJ931">
        <v>3200</v>
      </c>
      <c r="AK931" t="s">
        <v>58</v>
      </c>
      <c r="AL931">
        <v>46</v>
      </c>
      <c r="AM931" t="s">
        <v>51</v>
      </c>
      <c r="AN931">
        <v>2952.11</v>
      </c>
      <c r="AO931">
        <v>0.08</v>
      </c>
      <c r="AP931">
        <v>9</v>
      </c>
    </row>
    <row r="932" spans="1:42" x14ac:dyDescent="0.3">
      <c r="A932" t="s">
        <v>28</v>
      </c>
      <c r="B932">
        <v>3000</v>
      </c>
      <c r="C932" t="s">
        <v>59</v>
      </c>
      <c r="D932" t="s">
        <v>50</v>
      </c>
      <c r="E932">
        <v>3011</v>
      </c>
      <c r="F932">
        <v>0.02</v>
      </c>
      <c r="G932">
        <v>1</v>
      </c>
      <c r="S932" t="s">
        <v>27</v>
      </c>
      <c r="T932">
        <v>1800</v>
      </c>
      <c r="U932" t="s">
        <v>65</v>
      </c>
      <c r="V932" t="s">
        <v>50</v>
      </c>
      <c r="W932">
        <v>1585.67</v>
      </c>
      <c r="X932">
        <v>0.2</v>
      </c>
      <c r="Y932">
        <v>89</v>
      </c>
      <c r="AI932" t="s">
        <v>26</v>
      </c>
      <c r="AJ932">
        <v>1000</v>
      </c>
      <c r="AK932" t="s">
        <v>57</v>
      </c>
      <c r="AL932">
        <v>46</v>
      </c>
      <c r="AM932" t="s">
        <v>49</v>
      </c>
      <c r="AN932">
        <v>1035</v>
      </c>
      <c r="AO932">
        <v>0.5</v>
      </c>
      <c r="AP932">
        <v>2</v>
      </c>
    </row>
    <row r="933" spans="1:42" x14ac:dyDescent="0.3">
      <c r="A933" t="s">
        <v>26</v>
      </c>
      <c r="B933">
        <v>1500</v>
      </c>
      <c r="C933" t="s">
        <v>59</v>
      </c>
      <c r="D933" t="s">
        <v>49</v>
      </c>
      <c r="E933">
        <v>1556</v>
      </c>
      <c r="F933">
        <v>0.06</v>
      </c>
      <c r="G933">
        <v>1</v>
      </c>
      <c r="S933" t="s">
        <v>27</v>
      </c>
      <c r="T933">
        <v>1300</v>
      </c>
      <c r="U933" t="s">
        <v>65</v>
      </c>
      <c r="V933" t="s">
        <v>51</v>
      </c>
      <c r="W933">
        <v>1082.1500000000001</v>
      </c>
      <c r="X933">
        <v>0.12</v>
      </c>
      <c r="Y933">
        <v>661</v>
      </c>
      <c r="AI933" t="s">
        <v>26</v>
      </c>
      <c r="AJ933">
        <v>3300</v>
      </c>
      <c r="AK933" t="s">
        <v>58</v>
      </c>
      <c r="AL933">
        <v>46</v>
      </c>
      <c r="AM933" t="s">
        <v>50</v>
      </c>
      <c r="AN933">
        <v>3347</v>
      </c>
      <c r="AO933">
        <v>0.01</v>
      </c>
      <c r="AP933">
        <v>2</v>
      </c>
    </row>
    <row r="934" spans="1:42" x14ac:dyDescent="0.3">
      <c r="A934" t="s">
        <v>28</v>
      </c>
      <c r="B934">
        <v>400</v>
      </c>
      <c r="C934" t="s">
        <v>56</v>
      </c>
      <c r="D934" t="s">
        <v>50</v>
      </c>
      <c r="E934">
        <v>440.92</v>
      </c>
      <c r="F934">
        <v>0.14000000000000001</v>
      </c>
      <c r="G934">
        <v>57</v>
      </c>
      <c r="S934" t="s">
        <v>26</v>
      </c>
      <c r="T934">
        <v>1900</v>
      </c>
      <c r="U934" t="s">
        <v>65</v>
      </c>
      <c r="V934" t="s">
        <v>49</v>
      </c>
      <c r="W934">
        <v>1300.54</v>
      </c>
      <c r="X934">
        <v>0.56999999999999995</v>
      </c>
      <c r="Y934">
        <v>41</v>
      </c>
      <c r="AI934" t="s">
        <v>26</v>
      </c>
      <c r="AJ934">
        <v>2100</v>
      </c>
      <c r="AK934" t="s">
        <v>57</v>
      </c>
      <c r="AL934">
        <v>46</v>
      </c>
      <c r="AM934" t="s">
        <v>51</v>
      </c>
      <c r="AN934">
        <v>2160</v>
      </c>
      <c r="AO934">
        <v>0.06</v>
      </c>
      <c r="AP934">
        <v>2</v>
      </c>
    </row>
    <row r="935" spans="1:42" x14ac:dyDescent="0.3">
      <c r="A935" t="s">
        <v>26</v>
      </c>
      <c r="B935">
        <v>1600</v>
      </c>
      <c r="C935" t="s">
        <v>58</v>
      </c>
      <c r="D935" t="s">
        <v>51</v>
      </c>
      <c r="E935">
        <v>1430.85</v>
      </c>
      <c r="F935">
        <v>0.12</v>
      </c>
      <c r="G935">
        <v>458</v>
      </c>
      <c r="S935" t="s">
        <v>27</v>
      </c>
      <c r="T935">
        <v>1000</v>
      </c>
      <c r="U935" t="s">
        <v>64</v>
      </c>
      <c r="V935" t="s">
        <v>50</v>
      </c>
      <c r="W935">
        <v>922.82</v>
      </c>
      <c r="X935">
        <v>0.22</v>
      </c>
      <c r="Y935">
        <v>40</v>
      </c>
      <c r="AI935" t="s">
        <v>27</v>
      </c>
      <c r="AJ935">
        <v>900</v>
      </c>
      <c r="AK935" t="s">
        <v>57</v>
      </c>
      <c r="AL935">
        <v>46</v>
      </c>
      <c r="AM935" t="s">
        <v>49</v>
      </c>
      <c r="AN935">
        <v>914</v>
      </c>
      <c r="AO935">
        <v>0.42</v>
      </c>
      <c r="AP935">
        <v>4</v>
      </c>
    </row>
    <row r="936" spans="1:42" x14ac:dyDescent="0.3">
      <c r="A936" t="s">
        <v>26</v>
      </c>
      <c r="B936">
        <v>2800</v>
      </c>
      <c r="C936" t="s">
        <v>57</v>
      </c>
      <c r="D936" t="s">
        <v>51</v>
      </c>
      <c r="E936">
        <v>2802.18</v>
      </c>
      <c r="F936">
        <v>0.09</v>
      </c>
      <c r="G936">
        <v>32</v>
      </c>
      <c r="S936" t="s">
        <v>27</v>
      </c>
      <c r="T936">
        <v>2700</v>
      </c>
      <c r="U936" t="s">
        <v>64</v>
      </c>
      <c r="V936" t="s">
        <v>51</v>
      </c>
      <c r="W936">
        <v>2561.58</v>
      </c>
      <c r="X936">
        <v>0.13</v>
      </c>
      <c r="Y936">
        <v>17</v>
      </c>
      <c r="AI936" t="s">
        <v>27</v>
      </c>
      <c r="AJ936">
        <v>3700</v>
      </c>
      <c r="AK936" t="s">
        <v>58</v>
      </c>
      <c r="AL936">
        <v>46</v>
      </c>
      <c r="AM936" t="s">
        <v>51</v>
      </c>
      <c r="AN936">
        <v>3760.75</v>
      </c>
      <c r="AO936">
        <v>0.25</v>
      </c>
      <c r="AP936">
        <v>5</v>
      </c>
    </row>
    <row r="937" spans="1:42" x14ac:dyDescent="0.3">
      <c r="A937" t="s">
        <v>26</v>
      </c>
      <c r="B937">
        <v>10000</v>
      </c>
      <c r="C937" t="s">
        <v>59</v>
      </c>
      <c r="G937">
        <v>842</v>
      </c>
      <c r="S937" t="s">
        <v>26</v>
      </c>
      <c r="T937">
        <v>300</v>
      </c>
      <c r="U937" t="s">
        <v>65</v>
      </c>
      <c r="V937" t="s">
        <v>50</v>
      </c>
      <c r="W937">
        <v>353.76</v>
      </c>
      <c r="X937">
        <v>0.27</v>
      </c>
      <c r="Y937">
        <v>15</v>
      </c>
      <c r="AI937" t="s">
        <v>26</v>
      </c>
      <c r="AJ937">
        <v>3200</v>
      </c>
      <c r="AK937" t="s">
        <v>58</v>
      </c>
      <c r="AL937">
        <v>46</v>
      </c>
      <c r="AM937" t="s">
        <v>50</v>
      </c>
      <c r="AN937">
        <v>1662.66</v>
      </c>
      <c r="AO937">
        <v>0.27</v>
      </c>
      <c r="AP937">
        <v>3</v>
      </c>
    </row>
    <row r="938" spans="1:42" x14ac:dyDescent="0.3">
      <c r="A938" t="s">
        <v>28</v>
      </c>
      <c r="B938">
        <v>3500</v>
      </c>
      <c r="C938" t="s">
        <v>58</v>
      </c>
      <c r="D938" t="s">
        <v>50</v>
      </c>
      <c r="E938">
        <v>3541.65</v>
      </c>
      <c r="F938">
        <v>0.09</v>
      </c>
      <c r="G938">
        <v>73</v>
      </c>
      <c r="S938" t="s">
        <v>27</v>
      </c>
      <c r="T938">
        <v>300</v>
      </c>
      <c r="U938" t="s">
        <v>65</v>
      </c>
      <c r="V938" t="s">
        <v>51</v>
      </c>
      <c r="W938">
        <v>354.09</v>
      </c>
      <c r="X938">
        <v>0.12</v>
      </c>
      <c r="Y938">
        <v>42</v>
      </c>
      <c r="AI938" t="s">
        <v>28</v>
      </c>
      <c r="AJ938">
        <v>1200</v>
      </c>
      <c r="AK938" t="s">
        <v>57</v>
      </c>
      <c r="AL938">
        <v>46</v>
      </c>
      <c r="AM938" t="s">
        <v>49</v>
      </c>
      <c r="AN938">
        <v>998</v>
      </c>
      <c r="AO938">
        <v>0.76</v>
      </c>
      <c r="AP938">
        <v>1</v>
      </c>
    </row>
    <row r="939" spans="1:42" x14ac:dyDescent="0.3">
      <c r="A939" t="s">
        <v>28</v>
      </c>
      <c r="B939">
        <v>1700</v>
      </c>
      <c r="C939" t="s">
        <v>56</v>
      </c>
      <c r="D939" t="s">
        <v>50</v>
      </c>
      <c r="E939">
        <v>1484.7</v>
      </c>
      <c r="F939">
        <v>0.16</v>
      </c>
      <c r="G939">
        <v>16</v>
      </c>
      <c r="S939" t="s">
        <v>27</v>
      </c>
      <c r="T939">
        <v>4300</v>
      </c>
      <c r="U939" t="s">
        <v>66</v>
      </c>
      <c r="V939" t="s">
        <v>49</v>
      </c>
      <c r="W939">
        <v>4341</v>
      </c>
      <c r="X939">
        <v>0.03</v>
      </c>
      <c r="Y939">
        <v>1</v>
      </c>
      <c r="AI939" t="s">
        <v>26</v>
      </c>
      <c r="AJ939">
        <v>700</v>
      </c>
      <c r="AK939" t="s">
        <v>57</v>
      </c>
      <c r="AL939">
        <v>46</v>
      </c>
      <c r="AM939" t="s">
        <v>50</v>
      </c>
      <c r="AO939">
        <v>0.56999999999999995</v>
      </c>
      <c r="AP939">
        <v>1</v>
      </c>
    </row>
    <row r="940" spans="1:42" x14ac:dyDescent="0.3">
      <c r="A940" t="s">
        <v>28</v>
      </c>
      <c r="B940">
        <v>4800</v>
      </c>
      <c r="C940" t="s">
        <v>58</v>
      </c>
      <c r="D940" t="s">
        <v>49</v>
      </c>
      <c r="E940">
        <v>4837.95</v>
      </c>
      <c r="F940">
        <v>0.43</v>
      </c>
      <c r="G940">
        <v>20</v>
      </c>
      <c r="S940" t="s">
        <v>26</v>
      </c>
      <c r="T940">
        <v>1500</v>
      </c>
      <c r="U940" t="s">
        <v>64</v>
      </c>
      <c r="V940" t="s">
        <v>49</v>
      </c>
      <c r="W940">
        <v>1142.69</v>
      </c>
      <c r="X940">
        <v>0.26</v>
      </c>
      <c r="Y940">
        <v>97</v>
      </c>
      <c r="AI940" t="s">
        <v>26</v>
      </c>
      <c r="AJ940">
        <v>1300</v>
      </c>
      <c r="AK940" t="s">
        <v>57</v>
      </c>
      <c r="AL940">
        <v>46</v>
      </c>
      <c r="AM940" t="s">
        <v>50</v>
      </c>
      <c r="AN940">
        <v>1319</v>
      </c>
      <c r="AO940">
        <v>0.19</v>
      </c>
      <c r="AP940">
        <v>2</v>
      </c>
    </row>
    <row r="941" spans="1:42" x14ac:dyDescent="0.3">
      <c r="A941" t="s">
        <v>26</v>
      </c>
      <c r="B941">
        <v>400</v>
      </c>
      <c r="C941" t="s">
        <v>58</v>
      </c>
      <c r="D941" t="s">
        <v>49</v>
      </c>
      <c r="E941">
        <v>450.98</v>
      </c>
      <c r="F941">
        <v>0.45</v>
      </c>
      <c r="G941">
        <v>117</v>
      </c>
      <c r="S941" t="s">
        <v>26</v>
      </c>
      <c r="T941">
        <v>2700</v>
      </c>
      <c r="U941" t="s">
        <v>64</v>
      </c>
      <c r="V941" t="s">
        <v>50</v>
      </c>
      <c r="W941">
        <v>2499.5</v>
      </c>
      <c r="X941">
        <v>0.12</v>
      </c>
      <c r="Y941">
        <v>10</v>
      </c>
      <c r="AI941" t="s">
        <v>27</v>
      </c>
      <c r="AJ941">
        <v>4400</v>
      </c>
      <c r="AK941" t="s">
        <v>58</v>
      </c>
      <c r="AL941">
        <v>46</v>
      </c>
      <c r="AM941" t="s">
        <v>50</v>
      </c>
      <c r="AN941">
        <v>4444</v>
      </c>
      <c r="AO941">
        <v>0.11</v>
      </c>
      <c r="AP941">
        <v>2</v>
      </c>
    </row>
    <row r="942" spans="1:42" x14ac:dyDescent="0.3">
      <c r="A942" t="s">
        <v>27</v>
      </c>
      <c r="B942">
        <v>3300</v>
      </c>
      <c r="C942" t="s">
        <v>57</v>
      </c>
      <c r="D942" t="s">
        <v>51</v>
      </c>
      <c r="E942">
        <v>3338.75</v>
      </c>
      <c r="F942">
        <v>0.11</v>
      </c>
      <c r="G942">
        <v>28</v>
      </c>
      <c r="S942" t="s">
        <v>28</v>
      </c>
      <c r="T942">
        <v>1900</v>
      </c>
      <c r="U942" t="s">
        <v>64</v>
      </c>
      <c r="V942" t="s">
        <v>50</v>
      </c>
      <c r="W942">
        <v>1850.94</v>
      </c>
      <c r="X942">
        <v>0.15</v>
      </c>
      <c r="Y942">
        <v>21</v>
      </c>
      <c r="AI942" t="s">
        <v>27</v>
      </c>
      <c r="AJ942">
        <v>3500</v>
      </c>
      <c r="AK942" t="s">
        <v>58</v>
      </c>
      <c r="AL942">
        <v>46</v>
      </c>
      <c r="AM942" t="s">
        <v>51</v>
      </c>
      <c r="AN942">
        <v>3547.57</v>
      </c>
      <c r="AO942">
        <v>0.09</v>
      </c>
      <c r="AP942">
        <v>7</v>
      </c>
    </row>
    <row r="943" spans="1:42" x14ac:dyDescent="0.3">
      <c r="A943" t="s">
        <v>28</v>
      </c>
      <c r="B943">
        <v>2400</v>
      </c>
      <c r="C943" t="s">
        <v>58</v>
      </c>
      <c r="D943" t="s">
        <v>49</v>
      </c>
      <c r="E943">
        <v>2081.34</v>
      </c>
      <c r="F943">
        <v>0.55000000000000004</v>
      </c>
      <c r="G943">
        <v>42</v>
      </c>
      <c r="S943" t="s">
        <v>28</v>
      </c>
      <c r="T943">
        <v>2400</v>
      </c>
      <c r="U943" t="s">
        <v>66</v>
      </c>
      <c r="V943" t="s">
        <v>50</v>
      </c>
      <c r="W943">
        <v>2466</v>
      </c>
      <c r="X943">
        <v>0.02</v>
      </c>
      <c r="Y943">
        <v>2</v>
      </c>
      <c r="AI943" t="s">
        <v>28</v>
      </c>
      <c r="AJ943">
        <v>600</v>
      </c>
      <c r="AK943" t="s">
        <v>57</v>
      </c>
      <c r="AL943">
        <v>46</v>
      </c>
      <c r="AM943" t="s">
        <v>49</v>
      </c>
      <c r="AN943">
        <v>660.5</v>
      </c>
      <c r="AO943">
        <v>0.39</v>
      </c>
      <c r="AP943">
        <v>2</v>
      </c>
    </row>
    <row r="944" spans="1:42" x14ac:dyDescent="0.3">
      <c r="A944" t="s">
        <v>27</v>
      </c>
      <c r="B944">
        <v>800</v>
      </c>
      <c r="C944" t="s">
        <v>58</v>
      </c>
      <c r="D944" t="s">
        <v>51</v>
      </c>
      <c r="E944">
        <v>751.27</v>
      </c>
      <c r="F944">
        <v>0.2</v>
      </c>
      <c r="G944">
        <v>114</v>
      </c>
      <c r="S944" t="s">
        <v>28</v>
      </c>
      <c r="T944">
        <v>4300</v>
      </c>
      <c r="U944" t="s">
        <v>65</v>
      </c>
      <c r="V944" t="s">
        <v>49</v>
      </c>
      <c r="W944">
        <v>4341.7700000000004</v>
      </c>
      <c r="X944">
        <v>0.39</v>
      </c>
      <c r="Y944">
        <v>45</v>
      </c>
      <c r="AI944" t="s">
        <v>26</v>
      </c>
      <c r="AJ944">
        <v>3700</v>
      </c>
      <c r="AK944" t="s">
        <v>58</v>
      </c>
      <c r="AL944">
        <v>46</v>
      </c>
      <c r="AM944" t="s">
        <v>50</v>
      </c>
      <c r="AN944">
        <v>3758</v>
      </c>
      <c r="AO944">
        <v>0.28000000000000003</v>
      </c>
      <c r="AP944">
        <v>2</v>
      </c>
    </row>
    <row r="945" spans="1:42" x14ac:dyDescent="0.3">
      <c r="A945" t="s">
        <v>26</v>
      </c>
      <c r="B945">
        <v>900</v>
      </c>
      <c r="C945" t="s">
        <v>57</v>
      </c>
      <c r="D945" t="s">
        <v>49</v>
      </c>
      <c r="E945">
        <v>901.63</v>
      </c>
      <c r="F945">
        <v>0.72</v>
      </c>
      <c r="G945">
        <v>50</v>
      </c>
      <c r="S945" t="s">
        <v>27</v>
      </c>
      <c r="T945">
        <v>4600</v>
      </c>
      <c r="U945" t="s">
        <v>65</v>
      </c>
      <c r="V945" t="s">
        <v>50</v>
      </c>
      <c r="W945">
        <v>4584.47</v>
      </c>
      <c r="X945">
        <v>0.1</v>
      </c>
      <c r="Y945">
        <v>17</v>
      </c>
      <c r="AI945" t="s">
        <v>26</v>
      </c>
      <c r="AJ945">
        <v>5000</v>
      </c>
      <c r="AK945" t="s">
        <v>58</v>
      </c>
      <c r="AL945">
        <v>46</v>
      </c>
      <c r="AM945" t="s">
        <v>51</v>
      </c>
      <c r="AN945">
        <v>10594.25</v>
      </c>
      <c r="AO945">
        <v>0.1</v>
      </c>
      <c r="AP945">
        <v>153</v>
      </c>
    </row>
    <row r="946" spans="1:42" x14ac:dyDescent="0.3">
      <c r="A946" t="s">
        <v>26</v>
      </c>
      <c r="B946">
        <v>2800</v>
      </c>
      <c r="C946" t="s">
        <v>56</v>
      </c>
      <c r="D946" t="s">
        <v>51</v>
      </c>
      <c r="E946">
        <v>2779.81</v>
      </c>
      <c r="F946">
        <v>0.04</v>
      </c>
      <c r="G946">
        <v>11</v>
      </c>
      <c r="S946" t="s">
        <v>26</v>
      </c>
      <c r="T946">
        <v>1200</v>
      </c>
      <c r="U946" t="s">
        <v>62</v>
      </c>
      <c r="V946" t="s">
        <v>51</v>
      </c>
      <c r="W946">
        <v>1095.5</v>
      </c>
      <c r="X946">
        <v>0.05</v>
      </c>
      <c r="Y946">
        <v>2</v>
      </c>
      <c r="AI946" t="s">
        <v>27</v>
      </c>
      <c r="AJ946">
        <v>800</v>
      </c>
      <c r="AK946" t="s">
        <v>58</v>
      </c>
      <c r="AL946">
        <v>46</v>
      </c>
      <c r="AM946" t="s">
        <v>51</v>
      </c>
      <c r="AN946">
        <v>765.2</v>
      </c>
      <c r="AO946">
        <v>0.23</v>
      </c>
      <c r="AP946">
        <v>21</v>
      </c>
    </row>
    <row r="947" spans="1:42" x14ac:dyDescent="0.3">
      <c r="A947" t="s">
        <v>26</v>
      </c>
      <c r="B947">
        <v>2100</v>
      </c>
      <c r="C947" t="s">
        <v>57</v>
      </c>
      <c r="D947" t="s">
        <v>51</v>
      </c>
      <c r="E947">
        <v>2156.6999999999998</v>
      </c>
      <c r="F947">
        <v>0.06</v>
      </c>
      <c r="G947">
        <v>17</v>
      </c>
      <c r="S947" t="s">
        <v>28</v>
      </c>
      <c r="T947">
        <v>3800</v>
      </c>
      <c r="U947" t="s">
        <v>62</v>
      </c>
      <c r="V947" t="s">
        <v>50</v>
      </c>
      <c r="W947">
        <v>3856</v>
      </c>
      <c r="X947">
        <v>0.01</v>
      </c>
      <c r="Y947">
        <v>4</v>
      </c>
      <c r="AI947" t="s">
        <v>27</v>
      </c>
      <c r="AJ947">
        <v>4400</v>
      </c>
      <c r="AK947" t="s">
        <v>58</v>
      </c>
      <c r="AL947">
        <v>46</v>
      </c>
      <c r="AM947" t="s">
        <v>51</v>
      </c>
      <c r="AN947">
        <v>4445.33</v>
      </c>
      <c r="AO947">
        <v>0.95</v>
      </c>
      <c r="AP947">
        <v>3</v>
      </c>
    </row>
    <row r="948" spans="1:42" x14ac:dyDescent="0.3">
      <c r="A948" t="s">
        <v>27</v>
      </c>
      <c r="B948">
        <v>2900</v>
      </c>
      <c r="C948" t="s">
        <v>57</v>
      </c>
      <c r="D948" t="s">
        <v>51</v>
      </c>
      <c r="E948">
        <v>2839.39</v>
      </c>
      <c r="F948">
        <v>0.13</v>
      </c>
      <c r="G948">
        <v>43</v>
      </c>
      <c r="S948" t="s">
        <v>28</v>
      </c>
      <c r="T948">
        <v>2500</v>
      </c>
      <c r="U948" t="s">
        <v>64</v>
      </c>
      <c r="V948" t="s">
        <v>50</v>
      </c>
      <c r="W948">
        <v>2520.1</v>
      </c>
      <c r="X948">
        <v>0.02</v>
      </c>
      <c r="Y948">
        <v>20</v>
      </c>
      <c r="AI948" t="s">
        <v>26</v>
      </c>
      <c r="AJ948">
        <v>400</v>
      </c>
      <c r="AK948" t="s">
        <v>58</v>
      </c>
      <c r="AL948">
        <v>46</v>
      </c>
      <c r="AM948" t="s">
        <v>50</v>
      </c>
      <c r="AN948">
        <v>443.44</v>
      </c>
      <c r="AO948">
        <v>0.21</v>
      </c>
      <c r="AP948">
        <v>21</v>
      </c>
    </row>
    <row r="949" spans="1:42" x14ac:dyDescent="0.3">
      <c r="A949" t="s">
        <v>26</v>
      </c>
      <c r="B949">
        <v>1100</v>
      </c>
      <c r="C949" t="s">
        <v>58</v>
      </c>
      <c r="D949" t="s">
        <v>51</v>
      </c>
      <c r="E949">
        <v>968.43</v>
      </c>
      <c r="F949">
        <v>0.26</v>
      </c>
      <c r="G949">
        <v>74</v>
      </c>
      <c r="S949" t="s">
        <v>26</v>
      </c>
      <c r="T949">
        <v>1400</v>
      </c>
      <c r="U949" t="s">
        <v>62</v>
      </c>
      <c r="V949" t="s">
        <v>51</v>
      </c>
      <c r="W949">
        <v>1435.66</v>
      </c>
      <c r="X949">
        <v>0.1</v>
      </c>
      <c r="Y949">
        <v>3</v>
      </c>
      <c r="AI949" t="s">
        <v>27</v>
      </c>
      <c r="AJ949">
        <v>2500</v>
      </c>
      <c r="AK949" t="s">
        <v>58</v>
      </c>
      <c r="AL949">
        <v>46</v>
      </c>
      <c r="AM949" t="s">
        <v>49</v>
      </c>
      <c r="AN949">
        <v>1390.55</v>
      </c>
      <c r="AO949">
        <v>0.56999999999999995</v>
      </c>
      <c r="AP949">
        <v>11</v>
      </c>
    </row>
    <row r="950" spans="1:42" x14ac:dyDescent="0.3">
      <c r="A950" t="s">
        <v>28</v>
      </c>
      <c r="B950">
        <v>4300</v>
      </c>
      <c r="C950" t="s">
        <v>56</v>
      </c>
      <c r="D950" t="s">
        <v>49</v>
      </c>
      <c r="E950">
        <v>4330.25</v>
      </c>
      <c r="F950">
        <v>7.0000000000000007E-2</v>
      </c>
      <c r="G950">
        <v>4</v>
      </c>
      <c r="S950" t="s">
        <v>28</v>
      </c>
      <c r="T950">
        <v>3100</v>
      </c>
      <c r="U950" t="s">
        <v>66</v>
      </c>
      <c r="V950" t="s">
        <v>50</v>
      </c>
      <c r="W950">
        <v>3115</v>
      </c>
      <c r="X950">
        <v>0.02</v>
      </c>
      <c r="Y950">
        <v>1</v>
      </c>
      <c r="AI950" t="s">
        <v>27</v>
      </c>
      <c r="AJ950">
        <v>1300</v>
      </c>
      <c r="AK950" t="s">
        <v>58</v>
      </c>
      <c r="AL950">
        <v>46</v>
      </c>
      <c r="AM950" t="s">
        <v>50</v>
      </c>
      <c r="AN950">
        <v>1108.8699999999999</v>
      </c>
      <c r="AO950">
        <v>0.32</v>
      </c>
      <c r="AP950">
        <v>39</v>
      </c>
    </row>
    <row r="951" spans="1:42" x14ac:dyDescent="0.3">
      <c r="A951" t="s">
        <v>28</v>
      </c>
      <c r="B951">
        <v>3900</v>
      </c>
      <c r="C951" t="s">
        <v>58</v>
      </c>
      <c r="D951" t="s">
        <v>50</v>
      </c>
      <c r="E951">
        <v>3909.94</v>
      </c>
      <c r="F951">
        <v>0.11</v>
      </c>
      <c r="G951">
        <v>75</v>
      </c>
      <c r="S951" t="s">
        <v>27</v>
      </c>
      <c r="T951">
        <v>3600</v>
      </c>
      <c r="U951" t="s">
        <v>64</v>
      </c>
      <c r="V951" t="s">
        <v>51</v>
      </c>
      <c r="W951">
        <v>3639.5</v>
      </c>
      <c r="X951">
        <v>0.11</v>
      </c>
      <c r="Y951">
        <v>10</v>
      </c>
      <c r="AI951" t="s">
        <v>27</v>
      </c>
      <c r="AJ951">
        <v>600</v>
      </c>
      <c r="AK951" t="s">
        <v>58</v>
      </c>
      <c r="AL951">
        <v>46</v>
      </c>
      <c r="AM951" t="s">
        <v>50</v>
      </c>
      <c r="AN951">
        <v>596.72</v>
      </c>
      <c r="AO951">
        <v>0.31</v>
      </c>
      <c r="AP951">
        <v>36</v>
      </c>
    </row>
    <row r="952" spans="1:42" x14ac:dyDescent="0.3">
      <c r="A952" t="s">
        <v>26</v>
      </c>
      <c r="B952">
        <v>1700</v>
      </c>
      <c r="C952" t="s">
        <v>58</v>
      </c>
      <c r="D952" t="s">
        <v>50</v>
      </c>
      <c r="E952">
        <v>1525.02</v>
      </c>
      <c r="F952">
        <v>0.22</v>
      </c>
      <c r="G952">
        <v>101</v>
      </c>
      <c r="S952" t="s">
        <v>26</v>
      </c>
      <c r="T952">
        <v>800</v>
      </c>
      <c r="U952" t="s">
        <v>66</v>
      </c>
      <c r="V952" t="s">
        <v>50</v>
      </c>
      <c r="W952">
        <v>816.5</v>
      </c>
      <c r="X952">
        <v>0.18</v>
      </c>
      <c r="Y952">
        <v>4</v>
      </c>
      <c r="AI952" t="s">
        <v>28</v>
      </c>
      <c r="AJ952">
        <v>3500</v>
      </c>
      <c r="AK952" t="s">
        <v>58</v>
      </c>
      <c r="AL952">
        <v>46</v>
      </c>
      <c r="AM952" t="s">
        <v>50</v>
      </c>
      <c r="AN952">
        <v>3557.57</v>
      </c>
      <c r="AO952">
        <v>0.14000000000000001</v>
      </c>
      <c r="AP952">
        <v>7</v>
      </c>
    </row>
    <row r="953" spans="1:42" x14ac:dyDescent="0.3">
      <c r="A953" t="s">
        <v>26</v>
      </c>
      <c r="B953">
        <v>4000</v>
      </c>
      <c r="C953" t="s">
        <v>57</v>
      </c>
      <c r="D953" t="s">
        <v>50</v>
      </c>
      <c r="E953">
        <v>4033.5</v>
      </c>
      <c r="F953">
        <v>0.02</v>
      </c>
      <c r="G953">
        <v>4</v>
      </c>
      <c r="S953" t="s">
        <v>27</v>
      </c>
      <c r="T953">
        <v>1000</v>
      </c>
      <c r="U953" t="s">
        <v>66</v>
      </c>
      <c r="V953" t="s">
        <v>49</v>
      </c>
      <c r="W953">
        <v>972.75</v>
      </c>
      <c r="X953">
        <v>0.25</v>
      </c>
      <c r="Y953">
        <v>6</v>
      </c>
      <c r="AI953" t="s">
        <v>27</v>
      </c>
      <c r="AJ953">
        <v>500</v>
      </c>
      <c r="AK953" t="s">
        <v>58</v>
      </c>
      <c r="AL953">
        <v>46</v>
      </c>
      <c r="AM953" t="s">
        <v>50</v>
      </c>
      <c r="AN953">
        <v>520.76</v>
      </c>
      <c r="AO953">
        <v>0.44</v>
      </c>
      <c r="AP953">
        <v>40</v>
      </c>
    </row>
    <row r="954" spans="1:42" x14ac:dyDescent="0.3">
      <c r="A954" t="s">
        <v>28</v>
      </c>
      <c r="B954">
        <v>3100</v>
      </c>
      <c r="C954" t="s">
        <v>58</v>
      </c>
      <c r="D954" t="s">
        <v>49</v>
      </c>
      <c r="E954">
        <v>3009.32</v>
      </c>
      <c r="F954">
        <v>0.37</v>
      </c>
      <c r="G954">
        <v>29</v>
      </c>
      <c r="S954" t="s">
        <v>28</v>
      </c>
      <c r="T954">
        <v>2100</v>
      </c>
      <c r="U954" t="s">
        <v>62</v>
      </c>
      <c r="V954" t="s">
        <v>49</v>
      </c>
      <c r="W954">
        <v>2164.5</v>
      </c>
      <c r="X954">
        <v>0.19</v>
      </c>
      <c r="Y954">
        <v>2</v>
      </c>
      <c r="AI954" t="s">
        <v>27</v>
      </c>
      <c r="AJ954">
        <v>1200</v>
      </c>
      <c r="AK954" t="s">
        <v>58</v>
      </c>
      <c r="AL954">
        <v>46</v>
      </c>
      <c r="AM954" t="s">
        <v>51</v>
      </c>
      <c r="AN954">
        <v>998.24</v>
      </c>
      <c r="AO954">
        <v>0.25</v>
      </c>
      <c r="AP954">
        <v>39</v>
      </c>
    </row>
    <row r="955" spans="1:42" x14ac:dyDescent="0.3">
      <c r="A955" t="s">
        <v>27</v>
      </c>
      <c r="B955">
        <v>4100</v>
      </c>
      <c r="C955" t="s">
        <v>57</v>
      </c>
      <c r="D955" t="s">
        <v>51</v>
      </c>
      <c r="E955">
        <v>3866.39</v>
      </c>
      <c r="F955">
        <v>7.0000000000000007E-2</v>
      </c>
      <c r="G955">
        <v>23</v>
      </c>
      <c r="S955" t="s">
        <v>26</v>
      </c>
      <c r="T955">
        <v>3400</v>
      </c>
      <c r="U955" t="s">
        <v>64</v>
      </c>
      <c r="V955" t="s">
        <v>49</v>
      </c>
      <c r="W955">
        <v>2860.14</v>
      </c>
      <c r="X955">
        <v>0.16</v>
      </c>
      <c r="Y955">
        <v>7</v>
      </c>
      <c r="AI955" t="s">
        <v>28</v>
      </c>
      <c r="AJ955">
        <v>1700</v>
      </c>
      <c r="AK955" t="s">
        <v>58</v>
      </c>
      <c r="AL955">
        <v>46</v>
      </c>
      <c r="AM955" t="s">
        <v>49</v>
      </c>
      <c r="AN955">
        <v>1518.76</v>
      </c>
      <c r="AO955">
        <v>0.69</v>
      </c>
      <c r="AP955">
        <v>30</v>
      </c>
    </row>
    <row r="956" spans="1:42" x14ac:dyDescent="0.3">
      <c r="A956" t="s">
        <v>28</v>
      </c>
      <c r="B956">
        <v>1200</v>
      </c>
      <c r="C956" t="s">
        <v>58</v>
      </c>
      <c r="D956" t="s">
        <v>50</v>
      </c>
      <c r="E956">
        <v>1170.72</v>
      </c>
      <c r="F956">
        <v>0.17</v>
      </c>
      <c r="G956">
        <v>103</v>
      </c>
      <c r="S956" t="s">
        <v>27</v>
      </c>
      <c r="T956">
        <v>3200</v>
      </c>
      <c r="U956" t="s">
        <v>64</v>
      </c>
      <c r="V956" t="s">
        <v>49</v>
      </c>
      <c r="W956">
        <v>3260.5</v>
      </c>
      <c r="X956">
        <v>0.14000000000000001</v>
      </c>
      <c r="Y956">
        <v>6</v>
      </c>
      <c r="AI956" t="s">
        <v>28</v>
      </c>
      <c r="AJ956">
        <v>4200</v>
      </c>
      <c r="AK956" t="s">
        <v>58</v>
      </c>
      <c r="AL956">
        <v>46</v>
      </c>
      <c r="AM956" t="s">
        <v>49</v>
      </c>
      <c r="AN956">
        <v>3103.37</v>
      </c>
      <c r="AO956">
        <v>0.13</v>
      </c>
      <c r="AP956">
        <v>8</v>
      </c>
    </row>
    <row r="957" spans="1:42" x14ac:dyDescent="0.3">
      <c r="A957" t="s">
        <v>27</v>
      </c>
      <c r="B957">
        <v>700</v>
      </c>
      <c r="C957" t="s">
        <v>57</v>
      </c>
      <c r="D957" t="s">
        <v>50</v>
      </c>
      <c r="E957">
        <v>654.12</v>
      </c>
      <c r="F957">
        <v>0.36</v>
      </c>
      <c r="G957">
        <v>10</v>
      </c>
      <c r="S957" t="s">
        <v>28</v>
      </c>
      <c r="T957">
        <v>3500</v>
      </c>
      <c r="U957" t="s">
        <v>66</v>
      </c>
      <c r="V957" t="s">
        <v>49</v>
      </c>
      <c r="W957">
        <v>3549</v>
      </c>
      <c r="X957">
        <v>0.03</v>
      </c>
      <c r="Y957">
        <v>1</v>
      </c>
      <c r="AI957" t="s">
        <v>28</v>
      </c>
      <c r="AJ957">
        <v>2300</v>
      </c>
      <c r="AK957" t="s">
        <v>58</v>
      </c>
      <c r="AL957">
        <v>46</v>
      </c>
      <c r="AM957" t="s">
        <v>49</v>
      </c>
      <c r="AN957">
        <v>1893.88</v>
      </c>
      <c r="AO957">
        <v>0.35</v>
      </c>
      <c r="AP957">
        <v>11</v>
      </c>
    </row>
    <row r="958" spans="1:42" x14ac:dyDescent="0.3">
      <c r="A958" t="s">
        <v>27</v>
      </c>
      <c r="B958">
        <v>2600</v>
      </c>
      <c r="C958" t="s">
        <v>56</v>
      </c>
      <c r="D958" t="s">
        <v>49</v>
      </c>
      <c r="E958">
        <v>2516.2800000000002</v>
      </c>
      <c r="F958">
        <v>0.12</v>
      </c>
      <c r="G958">
        <v>15</v>
      </c>
      <c r="S958" t="s">
        <v>28</v>
      </c>
      <c r="T958">
        <v>1100</v>
      </c>
      <c r="U958" t="s">
        <v>66</v>
      </c>
      <c r="V958" t="s">
        <v>50</v>
      </c>
      <c r="X958">
        <v>0.45</v>
      </c>
      <c r="Y958">
        <v>3</v>
      </c>
      <c r="AI958" t="s">
        <v>27</v>
      </c>
      <c r="AJ958">
        <v>700</v>
      </c>
      <c r="AK958" t="s">
        <v>58</v>
      </c>
      <c r="AL958">
        <v>46</v>
      </c>
      <c r="AM958" t="s">
        <v>51</v>
      </c>
      <c r="AN958">
        <v>712.13</v>
      </c>
      <c r="AO958">
        <v>0.21</v>
      </c>
      <c r="AP958">
        <v>16</v>
      </c>
    </row>
    <row r="959" spans="1:42" x14ac:dyDescent="0.3">
      <c r="A959" t="s">
        <v>27</v>
      </c>
      <c r="B959">
        <v>4700</v>
      </c>
      <c r="C959" t="s">
        <v>57</v>
      </c>
      <c r="D959" t="s">
        <v>51</v>
      </c>
      <c r="E959">
        <v>4754.1400000000003</v>
      </c>
      <c r="F959">
        <v>7.0000000000000007E-2</v>
      </c>
      <c r="G959">
        <v>21</v>
      </c>
      <c r="S959" t="s">
        <v>26</v>
      </c>
      <c r="T959">
        <v>2200</v>
      </c>
      <c r="U959" t="s">
        <v>62</v>
      </c>
      <c r="V959" t="s">
        <v>50</v>
      </c>
      <c r="W959">
        <v>1983</v>
      </c>
      <c r="X959">
        <v>0.02</v>
      </c>
      <c r="Y959">
        <v>1</v>
      </c>
      <c r="AI959" t="s">
        <v>26</v>
      </c>
      <c r="AJ959">
        <v>3500</v>
      </c>
      <c r="AK959" t="s">
        <v>58</v>
      </c>
      <c r="AL959">
        <v>46</v>
      </c>
      <c r="AM959" t="s">
        <v>49</v>
      </c>
      <c r="AN959">
        <v>3046.55</v>
      </c>
      <c r="AO959">
        <v>0.23</v>
      </c>
      <c r="AP959">
        <v>9</v>
      </c>
    </row>
    <row r="960" spans="1:42" x14ac:dyDescent="0.3">
      <c r="A960" t="s">
        <v>27</v>
      </c>
      <c r="B960">
        <v>5000</v>
      </c>
      <c r="C960" t="s">
        <v>56</v>
      </c>
      <c r="D960" t="s">
        <v>50</v>
      </c>
      <c r="E960">
        <v>9780.25</v>
      </c>
      <c r="F960">
        <v>0.09</v>
      </c>
      <c r="G960">
        <v>27</v>
      </c>
      <c r="S960" t="s">
        <v>27</v>
      </c>
      <c r="T960">
        <v>1600</v>
      </c>
      <c r="U960" t="s">
        <v>62</v>
      </c>
      <c r="V960" t="s">
        <v>50</v>
      </c>
      <c r="W960">
        <v>1552</v>
      </c>
      <c r="X960">
        <v>0.06</v>
      </c>
      <c r="Y960">
        <v>2</v>
      </c>
      <c r="AI960" t="s">
        <v>26</v>
      </c>
      <c r="AJ960">
        <v>900</v>
      </c>
      <c r="AK960" t="s">
        <v>57</v>
      </c>
      <c r="AL960">
        <v>46</v>
      </c>
      <c r="AM960" t="s">
        <v>49</v>
      </c>
      <c r="AN960">
        <v>926.33</v>
      </c>
      <c r="AO960">
        <v>0.35</v>
      </c>
      <c r="AP960">
        <v>3</v>
      </c>
    </row>
    <row r="961" spans="1:42" x14ac:dyDescent="0.3">
      <c r="A961" t="s">
        <v>27</v>
      </c>
      <c r="B961">
        <v>1300</v>
      </c>
      <c r="C961" t="s">
        <v>57</v>
      </c>
      <c r="D961" t="s">
        <v>50</v>
      </c>
      <c r="E961">
        <v>1150.3499999999999</v>
      </c>
      <c r="F961">
        <v>0.13</v>
      </c>
      <c r="G961">
        <v>49</v>
      </c>
      <c r="S961" t="s">
        <v>27</v>
      </c>
      <c r="T961">
        <v>3500</v>
      </c>
      <c r="U961" t="s">
        <v>62</v>
      </c>
      <c r="V961" t="s">
        <v>49</v>
      </c>
      <c r="W961">
        <v>3539</v>
      </c>
      <c r="X961">
        <v>0.15</v>
      </c>
      <c r="Y961">
        <v>2</v>
      </c>
      <c r="AI961" t="s">
        <v>28</v>
      </c>
      <c r="AJ961">
        <v>1100</v>
      </c>
      <c r="AK961" t="s">
        <v>58</v>
      </c>
      <c r="AL961">
        <v>46</v>
      </c>
      <c r="AM961" t="s">
        <v>50</v>
      </c>
      <c r="AN961">
        <v>966</v>
      </c>
      <c r="AO961">
        <v>0.32</v>
      </c>
      <c r="AP961">
        <v>19</v>
      </c>
    </row>
    <row r="962" spans="1:42" x14ac:dyDescent="0.3">
      <c r="A962" t="s">
        <v>26</v>
      </c>
      <c r="B962">
        <v>3200</v>
      </c>
      <c r="C962" t="s">
        <v>57</v>
      </c>
      <c r="D962" t="s">
        <v>51</v>
      </c>
      <c r="E962">
        <v>3216.78</v>
      </c>
      <c r="F962">
        <v>0.14000000000000001</v>
      </c>
      <c r="G962">
        <v>33</v>
      </c>
      <c r="S962" t="s">
        <v>28</v>
      </c>
      <c r="T962">
        <v>1900</v>
      </c>
      <c r="U962" t="s">
        <v>66</v>
      </c>
      <c r="V962" t="s">
        <v>49</v>
      </c>
      <c r="W962">
        <v>886</v>
      </c>
      <c r="X962">
        <v>0.42</v>
      </c>
      <c r="Y962">
        <v>2</v>
      </c>
      <c r="AI962" t="s">
        <v>28</v>
      </c>
      <c r="AJ962">
        <v>4600</v>
      </c>
      <c r="AK962" t="s">
        <v>58</v>
      </c>
      <c r="AL962">
        <v>46</v>
      </c>
      <c r="AM962" t="s">
        <v>49</v>
      </c>
      <c r="AN962">
        <v>3700.33</v>
      </c>
      <c r="AO962">
        <v>0.31</v>
      </c>
      <c r="AP962">
        <v>11</v>
      </c>
    </row>
    <row r="963" spans="1:42" x14ac:dyDescent="0.3">
      <c r="A963" t="s">
        <v>26</v>
      </c>
      <c r="B963">
        <v>2200</v>
      </c>
      <c r="C963" t="s">
        <v>57</v>
      </c>
      <c r="D963" t="s">
        <v>49</v>
      </c>
      <c r="E963">
        <v>1735.66</v>
      </c>
      <c r="F963">
        <v>0.17</v>
      </c>
      <c r="G963">
        <v>6</v>
      </c>
      <c r="S963" t="s">
        <v>26</v>
      </c>
      <c r="T963">
        <v>3600</v>
      </c>
      <c r="U963" t="s">
        <v>66</v>
      </c>
      <c r="V963" t="s">
        <v>51</v>
      </c>
      <c r="W963">
        <v>3622</v>
      </c>
      <c r="X963">
        <v>0.05</v>
      </c>
      <c r="Y963">
        <v>2</v>
      </c>
      <c r="AI963" t="s">
        <v>26</v>
      </c>
      <c r="AJ963">
        <v>1800</v>
      </c>
      <c r="AK963" t="s">
        <v>58</v>
      </c>
      <c r="AL963">
        <v>46</v>
      </c>
      <c r="AM963" t="s">
        <v>50</v>
      </c>
      <c r="AN963">
        <v>1323.9</v>
      </c>
      <c r="AO963">
        <v>0.39</v>
      </c>
      <c r="AP963">
        <v>11</v>
      </c>
    </row>
    <row r="964" spans="1:42" x14ac:dyDescent="0.3">
      <c r="A964" t="s">
        <v>27</v>
      </c>
      <c r="B964">
        <v>4100</v>
      </c>
      <c r="C964" t="s">
        <v>58</v>
      </c>
      <c r="D964" t="s">
        <v>50</v>
      </c>
      <c r="E964">
        <v>4151.55</v>
      </c>
      <c r="F964">
        <v>0.11</v>
      </c>
      <c r="G964">
        <v>20</v>
      </c>
      <c r="S964" t="s">
        <v>28</v>
      </c>
      <c r="T964">
        <v>3300</v>
      </c>
      <c r="U964" t="s">
        <v>62</v>
      </c>
      <c r="V964" t="s">
        <v>49</v>
      </c>
      <c r="W964">
        <v>3297</v>
      </c>
      <c r="X964">
        <v>0.19</v>
      </c>
      <c r="Y964">
        <v>2</v>
      </c>
      <c r="AI964" t="s">
        <v>27</v>
      </c>
      <c r="AJ964">
        <v>1500</v>
      </c>
      <c r="AK964" t="s">
        <v>57</v>
      </c>
      <c r="AL964">
        <v>46</v>
      </c>
      <c r="AM964" t="s">
        <v>50</v>
      </c>
      <c r="AN964">
        <v>689</v>
      </c>
      <c r="AO964">
        <v>0.38</v>
      </c>
      <c r="AP964">
        <v>2</v>
      </c>
    </row>
    <row r="965" spans="1:42" x14ac:dyDescent="0.3">
      <c r="A965" t="s">
        <v>27</v>
      </c>
      <c r="B965">
        <v>4400</v>
      </c>
      <c r="C965" t="s">
        <v>56</v>
      </c>
      <c r="D965" t="s">
        <v>49</v>
      </c>
      <c r="E965">
        <v>4438</v>
      </c>
      <c r="F965">
        <v>0.2</v>
      </c>
      <c r="G965">
        <v>1</v>
      </c>
      <c r="S965" t="s">
        <v>28</v>
      </c>
      <c r="T965">
        <v>3500</v>
      </c>
      <c r="U965" t="s">
        <v>66</v>
      </c>
      <c r="V965" t="s">
        <v>50</v>
      </c>
      <c r="W965">
        <v>3502</v>
      </c>
      <c r="X965">
        <v>0.02</v>
      </c>
      <c r="Y965">
        <v>1</v>
      </c>
      <c r="AI965" t="s">
        <v>26</v>
      </c>
      <c r="AJ965">
        <v>3600</v>
      </c>
      <c r="AK965" t="s">
        <v>58</v>
      </c>
      <c r="AL965">
        <v>46</v>
      </c>
      <c r="AM965" t="s">
        <v>50</v>
      </c>
      <c r="AN965">
        <v>3668</v>
      </c>
      <c r="AO965">
        <v>0.02</v>
      </c>
      <c r="AP965">
        <v>1</v>
      </c>
    </row>
    <row r="966" spans="1:42" x14ac:dyDescent="0.3">
      <c r="A966" t="s">
        <v>27</v>
      </c>
      <c r="B966">
        <v>2300</v>
      </c>
      <c r="C966" t="s">
        <v>57</v>
      </c>
      <c r="D966" t="s">
        <v>49</v>
      </c>
      <c r="E966">
        <v>2069.1799999999998</v>
      </c>
      <c r="F966">
        <v>0.14000000000000001</v>
      </c>
      <c r="G966">
        <v>11</v>
      </c>
      <c r="S966" t="s">
        <v>28</v>
      </c>
      <c r="T966">
        <v>4800</v>
      </c>
      <c r="U966" t="s">
        <v>66</v>
      </c>
      <c r="V966" t="s">
        <v>50</v>
      </c>
      <c r="W966">
        <v>4819</v>
      </c>
      <c r="X966">
        <v>7.0000000000000007E-2</v>
      </c>
      <c r="Y966">
        <v>1</v>
      </c>
      <c r="AI966" t="s">
        <v>28</v>
      </c>
      <c r="AJ966">
        <v>3700</v>
      </c>
      <c r="AK966" t="s">
        <v>58</v>
      </c>
      <c r="AL966">
        <v>46</v>
      </c>
      <c r="AM966" t="s">
        <v>49</v>
      </c>
      <c r="AN966">
        <v>3701.83</v>
      </c>
      <c r="AO966">
        <v>0.28000000000000003</v>
      </c>
      <c r="AP966">
        <v>7</v>
      </c>
    </row>
    <row r="967" spans="1:42" x14ac:dyDescent="0.3">
      <c r="A967" t="s">
        <v>27</v>
      </c>
      <c r="B967">
        <v>900</v>
      </c>
      <c r="C967" t="s">
        <v>56</v>
      </c>
      <c r="D967" t="s">
        <v>51</v>
      </c>
      <c r="E967">
        <v>844.28</v>
      </c>
      <c r="F967">
        <v>0.1</v>
      </c>
      <c r="G967">
        <v>26</v>
      </c>
      <c r="S967" t="s">
        <v>26</v>
      </c>
      <c r="T967">
        <v>2700</v>
      </c>
      <c r="U967" t="s">
        <v>66</v>
      </c>
      <c r="V967" t="s">
        <v>50</v>
      </c>
      <c r="W967">
        <v>2736</v>
      </c>
      <c r="X967">
        <v>0.03</v>
      </c>
      <c r="Y967">
        <v>1</v>
      </c>
      <c r="AI967" t="s">
        <v>26</v>
      </c>
      <c r="AJ967">
        <v>2200</v>
      </c>
      <c r="AK967" t="s">
        <v>58</v>
      </c>
      <c r="AL967">
        <v>46</v>
      </c>
      <c r="AM967" t="s">
        <v>50</v>
      </c>
      <c r="AN967">
        <v>1698.5</v>
      </c>
      <c r="AO967">
        <v>0.56999999999999995</v>
      </c>
      <c r="AP967">
        <v>5</v>
      </c>
    </row>
    <row r="968" spans="1:42" x14ac:dyDescent="0.3">
      <c r="A968" t="s">
        <v>28</v>
      </c>
      <c r="B968">
        <v>4600</v>
      </c>
      <c r="C968" t="s">
        <v>58</v>
      </c>
      <c r="D968" t="s">
        <v>49</v>
      </c>
      <c r="E968">
        <v>4348.03</v>
      </c>
      <c r="F968">
        <v>0.61</v>
      </c>
      <c r="G968">
        <v>31</v>
      </c>
      <c r="S968" t="s">
        <v>28</v>
      </c>
      <c r="T968">
        <v>5000</v>
      </c>
      <c r="U968" t="s">
        <v>65</v>
      </c>
      <c r="V968" t="s">
        <v>49</v>
      </c>
      <c r="W968">
        <v>10525.91</v>
      </c>
      <c r="X968">
        <v>0.54</v>
      </c>
      <c r="Y968">
        <v>1306</v>
      </c>
      <c r="AI968" t="s">
        <v>27</v>
      </c>
      <c r="AJ968">
        <v>1800</v>
      </c>
      <c r="AK968" t="s">
        <v>57</v>
      </c>
      <c r="AL968">
        <v>46</v>
      </c>
      <c r="AM968" t="s">
        <v>49</v>
      </c>
      <c r="AN968">
        <v>1799</v>
      </c>
      <c r="AO968">
        <v>0.2</v>
      </c>
      <c r="AP968">
        <v>1</v>
      </c>
    </row>
    <row r="969" spans="1:42" x14ac:dyDescent="0.3">
      <c r="A969" t="s">
        <v>27</v>
      </c>
      <c r="B969">
        <v>1700</v>
      </c>
      <c r="C969" t="s">
        <v>59</v>
      </c>
      <c r="D969" t="s">
        <v>51</v>
      </c>
      <c r="E969">
        <v>1683</v>
      </c>
      <c r="F969">
        <v>7.0000000000000007E-2</v>
      </c>
      <c r="G969">
        <v>4</v>
      </c>
      <c r="S969" t="s">
        <v>27</v>
      </c>
      <c r="T969">
        <v>1200</v>
      </c>
      <c r="U969" t="s">
        <v>64</v>
      </c>
      <c r="V969" t="s">
        <v>49</v>
      </c>
      <c r="W969">
        <v>997.72</v>
      </c>
      <c r="X969">
        <v>0.26</v>
      </c>
      <c r="Y969">
        <v>101</v>
      </c>
      <c r="AI969" t="s">
        <v>27</v>
      </c>
      <c r="AJ969">
        <v>3000</v>
      </c>
      <c r="AK969" t="s">
        <v>58</v>
      </c>
      <c r="AL969">
        <v>46</v>
      </c>
      <c r="AM969" t="s">
        <v>49</v>
      </c>
      <c r="AN969">
        <v>2272</v>
      </c>
      <c r="AO969">
        <v>0.12</v>
      </c>
      <c r="AP969">
        <v>2</v>
      </c>
    </row>
    <row r="970" spans="1:42" x14ac:dyDescent="0.3">
      <c r="A970" t="s">
        <v>27</v>
      </c>
      <c r="B970">
        <v>4300</v>
      </c>
      <c r="C970" t="s">
        <v>57</v>
      </c>
      <c r="D970" t="s">
        <v>51</v>
      </c>
      <c r="E970">
        <v>4352.47</v>
      </c>
      <c r="F970">
        <v>0.06</v>
      </c>
      <c r="G970">
        <v>21</v>
      </c>
      <c r="S970" t="s">
        <v>27</v>
      </c>
      <c r="T970">
        <v>2500</v>
      </c>
      <c r="U970" t="s">
        <v>65</v>
      </c>
      <c r="V970" t="s">
        <v>51</v>
      </c>
      <c r="W970">
        <v>2417.29</v>
      </c>
      <c r="X970">
        <v>0.09</v>
      </c>
      <c r="Y970">
        <v>128</v>
      </c>
      <c r="AI970" t="s">
        <v>27</v>
      </c>
      <c r="AJ970">
        <v>800</v>
      </c>
      <c r="AK970" t="s">
        <v>57</v>
      </c>
      <c r="AL970">
        <v>46</v>
      </c>
      <c r="AM970" t="s">
        <v>49</v>
      </c>
      <c r="AN970">
        <v>622</v>
      </c>
      <c r="AO970">
        <v>0.2</v>
      </c>
      <c r="AP970">
        <v>1</v>
      </c>
    </row>
    <row r="971" spans="1:42" x14ac:dyDescent="0.3">
      <c r="A971" t="s">
        <v>27</v>
      </c>
      <c r="B971">
        <v>3300</v>
      </c>
      <c r="C971" t="s">
        <v>59</v>
      </c>
      <c r="D971" t="s">
        <v>49</v>
      </c>
      <c r="E971">
        <v>3358</v>
      </c>
      <c r="F971">
        <v>0.42</v>
      </c>
      <c r="G971">
        <v>1</v>
      </c>
      <c r="S971" t="s">
        <v>26</v>
      </c>
      <c r="T971">
        <v>300</v>
      </c>
      <c r="U971" t="s">
        <v>64</v>
      </c>
      <c r="V971" t="s">
        <v>51</v>
      </c>
      <c r="W971">
        <v>330.4</v>
      </c>
      <c r="X971">
        <v>0.05</v>
      </c>
      <c r="Y971">
        <v>30</v>
      </c>
      <c r="AI971" t="s">
        <v>28</v>
      </c>
      <c r="AJ971">
        <v>2900</v>
      </c>
      <c r="AK971" t="s">
        <v>58</v>
      </c>
      <c r="AL971">
        <v>46</v>
      </c>
      <c r="AM971" t="s">
        <v>50</v>
      </c>
      <c r="AN971">
        <v>2651.66</v>
      </c>
      <c r="AO971">
        <v>0.3</v>
      </c>
      <c r="AP971">
        <v>9</v>
      </c>
    </row>
    <row r="972" spans="1:42" x14ac:dyDescent="0.3">
      <c r="A972" t="s">
        <v>28</v>
      </c>
      <c r="B972">
        <v>4100</v>
      </c>
      <c r="C972" t="s">
        <v>56</v>
      </c>
      <c r="D972" t="s">
        <v>49</v>
      </c>
      <c r="E972">
        <v>3919.62</v>
      </c>
      <c r="F972">
        <v>0.12</v>
      </c>
      <c r="G972">
        <v>8</v>
      </c>
      <c r="S972" t="s">
        <v>27</v>
      </c>
      <c r="T972">
        <v>800</v>
      </c>
      <c r="U972" t="s">
        <v>65</v>
      </c>
      <c r="V972" t="s">
        <v>49</v>
      </c>
      <c r="W972">
        <v>776.39</v>
      </c>
      <c r="X972">
        <v>0.61</v>
      </c>
      <c r="Y972">
        <v>384</v>
      </c>
      <c r="AI972" t="s">
        <v>26</v>
      </c>
      <c r="AJ972">
        <v>3700</v>
      </c>
      <c r="AK972" t="s">
        <v>58</v>
      </c>
      <c r="AL972">
        <v>46</v>
      </c>
      <c r="AM972" t="s">
        <v>51</v>
      </c>
      <c r="AN972">
        <v>3711.5</v>
      </c>
      <c r="AO972">
        <v>0.04</v>
      </c>
      <c r="AP972">
        <v>2</v>
      </c>
    </row>
    <row r="973" spans="1:42" x14ac:dyDescent="0.3">
      <c r="A973" t="s">
        <v>26</v>
      </c>
      <c r="B973">
        <v>1400</v>
      </c>
      <c r="C973" t="s">
        <v>59</v>
      </c>
      <c r="D973" t="s">
        <v>50</v>
      </c>
      <c r="E973">
        <v>1259.6600000000001</v>
      </c>
      <c r="F973">
        <v>0.04</v>
      </c>
      <c r="G973">
        <v>3</v>
      </c>
      <c r="S973" t="s">
        <v>27</v>
      </c>
      <c r="T973">
        <v>200</v>
      </c>
      <c r="U973" t="s">
        <v>64</v>
      </c>
      <c r="V973" t="s">
        <v>49</v>
      </c>
      <c r="W973">
        <v>238.2</v>
      </c>
      <c r="X973">
        <v>0.14000000000000001</v>
      </c>
      <c r="Y973">
        <v>41</v>
      </c>
      <c r="AI973" t="s">
        <v>26</v>
      </c>
      <c r="AJ973">
        <v>4700</v>
      </c>
      <c r="AK973" t="s">
        <v>58</v>
      </c>
      <c r="AL973">
        <v>46</v>
      </c>
      <c r="AM973" t="s">
        <v>50</v>
      </c>
      <c r="AN973">
        <v>3023</v>
      </c>
      <c r="AO973">
        <v>0.02</v>
      </c>
      <c r="AP973">
        <v>2</v>
      </c>
    </row>
    <row r="974" spans="1:42" x14ac:dyDescent="0.3">
      <c r="A974" t="s">
        <v>27</v>
      </c>
      <c r="B974">
        <v>3400</v>
      </c>
      <c r="C974" t="s">
        <v>57</v>
      </c>
      <c r="D974" t="s">
        <v>49</v>
      </c>
      <c r="E974">
        <v>3472</v>
      </c>
      <c r="F974">
        <v>0.19</v>
      </c>
      <c r="G974">
        <v>4</v>
      </c>
      <c r="S974" t="s">
        <v>27</v>
      </c>
      <c r="T974">
        <v>1800</v>
      </c>
      <c r="U974" t="s">
        <v>64</v>
      </c>
      <c r="V974" t="s">
        <v>51</v>
      </c>
      <c r="W974">
        <v>1463.34</v>
      </c>
      <c r="X974">
        <v>0.18</v>
      </c>
      <c r="Y974">
        <v>42</v>
      </c>
      <c r="AI974" t="s">
        <v>27</v>
      </c>
      <c r="AJ974">
        <v>10000</v>
      </c>
      <c r="AK974" t="s">
        <v>58</v>
      </c>
      <c r="AL974">
        <v>46</v>
      </c>
      <c r="AP974">
        <v>39257</v>
      </c>
    </row>
    <row r="975" spans="1:42" x14ac:dyDescent="0.3">
      <c r="A975" t="s">
        <v>27</v>
      </c>
      <c r="B975">
        <v>2800</v>
      </c>
      <c r="C975" t="s">
        <v>57</v>
      </c>
      <c r="D975" t="s">
        <v>51</v>
      </c>
      <c r="E975">
        <v>2733.35</v>
      </c>
      <c r="F975">
        <v>0.12</v>
      </c>
      <c r="G975">
        <v>31</v>
      </c>
      <c r="S975" t="s">
        <v>26</v>
      </c>
      <c r="T975">
        <v>1600</v>
      </c>
      <c r="U975" t="s">
        <v>65</v>
      </c>
      <c r="V975" t="s">
        <v>49</v>
      </c>
      <c r="W975">
        <v>1212.3499999999999</v>
      </c>
      <c r="X975">
        <v>0.46</v>
      </c>
      <c r="Y975">
        <v>204</v>
      </c>
      <c r="AI975" t="s">
        <v>26</v>
      </c>
      <c r="AJ975">
        <v>2600</v>
      </c>
      <c r="AK975" t="s">
        <v>58</v>
      </c>
      <c r="AL975">
        <v>46</v>
      </c>
      <c r="AM975" t="s">
        <v>49</v>
      </c>
      <c r="AN975">
        <v>2298.4</v>
      </c>
      <c r="AO975">
        <v>0.89</v>
      </c>
      <c r="AP975">
        <v>6</v>
      </c>
    </row>
    <row r="976" spans="1:42" x14ac:dyDescent="0.3">
      <c r="A976" t="s">
        <v>26</v>
      </c>
      <c r="B976">
        <v>3100</v>
      </c>
      <c r="C976" t="s">
        <v>56</v>
      </c>
      <c r="D976" t="s">
        <v>50</v>
      </c>
      <c r="E976">
        <v>3000</v>
      </c>
      <c r="F976">
        <v>0.04</v>
      </c>
      <c r="G976">
        <v>8</v>
      </c>
      <c r="S976" t="s">
        <v>28</v>
      </c>
      <c r="T976">
        <v>4600</v>
      </c>
      <c r="U976" t="s">
        <v>65</v>
      </c>
      <c r="V976" t="s">
        <v>49</v>
      </c>
      <c r="W976">
        <v>4454.45</v>
      </c>
      <c r="X976">
        <v>0.43</v>
      </c>
      <c r="Y976">
        <v>46</v>
      </c>
      <c r="AI976" t="s">
        <v>28</v>
      </c>
      <c r="AJ976">
        <v>3800</v>
      </c>
      <c r="AK976" t="s">
        <v>58</v>
      </c>
      <c r="AL976">
        <v>46</v>
      </c>
      <c r="AM976" t="s">
        <v>49</v>
      </c>
      <c r="AN976">
        <v>3640.7</v>
      </c>
      <c r="AO976">
        <v>0.56999999999999995</v>
      </c>
      <c r="AP976">
        <v>13</v>
      </c>
    </row>
    <row r="977" spans="1:42" x14ac:dyDescent="0.3">
      <c r="A977" t="s">
        <v>27</v>
      </c>
      <c r="B977">
        <v>4300</v>
      </c>
      <c r="C977" t="s">
        <v>58</v>
      </c>
      <c r="D977" t="s">
        <v>50</v>
      </c>
      <c r="E977">
        <v>4345.3500000000004</v>
      </c>
      <c r="F977">
        <v>0.22</v>
      </c>
      <c r="G977">
        <v>17</v>
      </c>
      <c r="S977" t="s">
        <v>28</v>
      </c>
      <c r="T977">
        <v>1800</v>
      </c>
      <c r="U977" t="s">
        <v>65</v>
      </c>
      <c r="V977" t="s">
        <v>50</v>
      </c>
      <c r="W977">
        <v>1715.57</v>
      </c>
      <c r="X977">
        <v>0.09</v>
      </c>
      <c r="Y977">
        <v>223</v>
      </c>
      <c r="AI977" t="s">
        <v>27</v>
      </c>
      <c r="AJ977">
        <v>800</v>
      </c>
      <c r="AK977" t="s">
        <v>58</v>
      </c>
      <c r="AL977">
        <v>46</v>
      </c>
      <c r="AM977" t="s">
        <v>49</v>
      </c>
      <c r="AN977">
        <v>741.23</v>
      </c>
      <c r="AO977">
        <v>0.51</v>
      </c>
      <c r="AP977">
        <v>84</v>
      </c>
    </row>
    <row r="978" spans="1:42" x14ac:dyDescent="0.3">
      <c r="A978" t="s">
        <v>26</v>
      </c>
      <c r="B978">
        <v>4200</v>
      </c>
      <c r="C978" t="s">
        <v>57</v>
      </c>
      <c r="D978" t="s">
        <v>49</v>
      </c>
      <c r="E978">
        <v>4232.75</v>
      </c>
      <c r="F978">
        <v>0.17</v>
      </c>
      <c r="G978">
        <v>8</v>
      </c>
      <c r="S978" t="s">
        <v>28</v>
      </c>
      <c r="T978">
        <v>3300</v>
      </c>
      <c r="U978" t="s">
        <v>65</v>
      </c>
      <c r="V978" t="s">
        <v>50</v>
      </c>
      <c r="W978">
        <v>3292.98</v>
      </c>
      <c r="X978">
        <v>0.18</v>
      </c>
      <c r="Y978">
        <v>84</v>
      </c>
      <c r="AI978" t="s">
        <v>27</v>
      </c>
      <c r="AJ978">
        <v>1200</v>
      </c>
      <c r="AK978" t="s">
        <v>58</v>
      </c>
      <c r="AL978">
        <v>46</v>
      </c>
      <c r="AM978" t="s">
        <v>49</v>
      </c>
      <c r="AN978">
        <v>966.58</v>
      </c>
      <c r="AO978">
        <v>0.53</v>
      </c>
      <c r="AP978">
        <v>96</v>
      </c>
    </row>
    <row r="979" spans="1:42" x14ac:dyDescent="0.3">
      <c r="A979" t="s">
        <v>26</v>
      </c>
      <c r="B979">
        <v>4200</v>
      </c>
      <c r="C979" t="s">
        <v>59</v>
      </c>
      <c r="D979" t="s">
        <v>50</v>
      </c>
      <c r="E979">
        <v>4293</v>
      </c>
      <c r="F979">
        <v>0.02</v>
      </c>
      <c r="G979">
        <v>1</v>
      </c>
      <c r="S979" t="s">
        <v>28</v>
      </c>
      <c r="T979">
        <v>3700</v>
      </c>
      <c r="U979" t="s">
        <v>65</v>
      </c>
      <c r="V979" t="s">
        <v>49</v>
      </c>
      <c r="W979">
        <v>3738.31</v>
      </c>
      <c r="X979">
        <v>0.4</v>
      </c>
      <c r="Y979">
        <v>49</v>
      </c>
      <c r="AI979" t="s">
        <v>26</v>
      </c>
      <c r="AJ979">
        <v>1000</v>
      </c>
      <c r="AK979" t="s">
        <v>58</v>
      </c>
      <c r="AL979">
        <v>46</v>
      </c>
      <c r="AM979" t="s">
        <v>49</v>
      </c>
      <c r="AN979">
        <v>897.64</v>
      </c>
      <c r="AO979">
        <v>0.56999999999999995</v>
      </c>
      <c r="AP979">
        <v>59</v>
      </c>
    </row>
    <row r="980" spans="1:42" x14ac:dyDescent="0.3">
      <c r="A980" t="s">
        <v>26</v>
      </c>
      <c r="B980">
        <v>2800</v>
      </c>
      <c r="C980" t="s">
        <v>59</v>
      </c>
      <c r="D980" t="s">
        <v>50</v>
      </c>
      <c r="E980">
        <v>2820</v>
      </c>
      <c r="F980">
        <v>0.02</v>
      </c>
      <c r="G980">
        <v>2</v>
      </c>
      <c r="S980" t="s">
        <v>28</v>
      </c>
      <c r="T980">
        <v>1500</v>
      </c>
      <c r="U980" t="s">
        <v>64</v>
      </c>
      <c r="V980" t="s">
        <v>49</v>
      </c>
      <c r="W980">
        <v>1288.46</v>
      </c>
      <c r="X980">
        <v>0.16</v>
      </c>
      <c r="Y980">
        <v>83</v>
      </c>
      <c r="AI980" t="s">
        <v>26</v>
      </c>
      <c r="AJ980">
        <v>1900</v>
      </c>
      <c r="AK980" t="s">
        <v>58</v>
      </c>
      <c r="AL980">
        <v>46</v>
      </c>
      <c r="AM980" t="s">
        <v>49</v>
      </c>
      <c r="AN980">
        <v>970.71</v>
      </c>
      <c r="AO980">
        <v>0.48</v>
      </c>
      <c r="AP980">
        <v>11</v>
      </c>
    </row>
    <row r="981" spans="1:42" x14ac:dyDescent="0.3">
      <c r="A981" t="s">
        <v>26</v>
      </c>
      <c r="B981">
        <v>2600</v>
      </c>
      <c r="C981" t="s">
        <v>57</v>
      </c>
      <c r="D981" t="s">
        <v>50</v>
      </c>
      <c r="E981">
        <v>2647.75</v>
      </c>
      <c r="F981">
        <v>0.04</v>
      </c>
      <c r="G981">
        <v>4</v>
      </c>
      <c r="S981" t="s">
        <v>28</v>
      </c>
      <c r="T981">
        <v>4400</v>
      </c>
      <c r="U981" t="s">
        <v>65</v>
      </c>
      <c r="V981" t="s">
        <v>50</v>
      </c>
      <c r="W981">
        <v>4451.04</v>
      </c>
      <c r="X981">
        <v>0.08</v>
      </c>
      <c r="Y981">
        <v>84</v>
      </c>
      <c r="AI981" t="s">
        <v>28</v>
      </c>
      <c r="AJ981">
        <v>1600</v>
      </c>
      <c r="AK981" t="s">
        <v>58</v>
      </c>
      <c r="AL981">
        <v>46</v>
      </c>
      <c r="AM981" t="s">
        <v>50</v>
      </c>
      <c r="AN981">
        <v>1386.76</v>
      </c>
      <c r="AO981">
        <v>0.26</v>
      </c>
      <c r="AP981">
        <v>34</v>
      </c>
    </row>
    <row r="982" spans="1:42" x14ac:dyDescent="0.3">
      <c r="A982" t="s">
        <v>26</v>
      </c>
      <c r="B982">
        <v>4000</v>
      </c>
      <c r="C982" t="s">
        <v>56</v>
      </c>
      <c r="D982" t="s">
        <v>51</v>
      </c>
      <c r="E982">
        <v>4077</v>
      </c>
      <c r="F982">
        <v>0.04</v>
      </c>
      <c r="G982">
        <v>1</v>
      </c>
      <c r="S982" t="s">
        <v>28</v>
      </c>
      <c r="T982">
        <v>2600</v>
      </c>
      <c r="U982" t="s">
        <v>65</v>
      </c>
      <c r="V982" t="s">
        <v>50</v>
      </c>
      <c r="W982">
        <v>2591.42</v>
      </c>
      <c r="X982">
        <v>0.1</v>
      </c>
      <c r="Y982">
        <v>149</v>
      </c>
      <c r="AI982" t="s">
        <v>26</v>
      </c>
      <c r="AJ982">
        <v>1300</v>
      </c>
      <c r="AK982" t="s">
        <v>58</v>
      </c>
      <c r="AL982">
        <v>46</v>
      </c>
      <c r="AM982" t="s">
        <v>50</v>
      </c>
      <c r="AN982">
        <v>1075.1099999999999</v>
      </c>
      <c r="AO982">
        <v>0.34</v>
      </c>
      <c r="AP982">
        <v>46</v>
      </c>
    </row>
    <row r="983" spans="1:42" x14ac:dyDescent="0.3">
      <c r="A983" t="s">
        <v>27</v>
      </c>
      <c r="B983">
        <v>2900</v>
      </c>
      <c r="C983" t="s">
        <v>56</v>
      </c>
      <c r="D983" t="s">
        <v>51</v>
      </c>
      <c r="E983">
        <v>2907</v>
      </c>
      <c r="F983">
        <v>0.04</v>
      </c>
      <c r="G983">
        <v>9</v>
      </c>
      <c r="S983" t="s">
        <v>27</v>
      </c>
      <c r="T983">
        <v>700</v>
      </c>
      <c r="U983" t="s">
        <v>64</v>
      </c>
      <c r="V983" t="s">
        <v>50</v>
      </c>
      <c r="W983">
        <v>644.97</v>
      </c>
      <c r="X983">
        <v>0.26</v>
      </c>
      <c r="Y983">
        <v>51</v>
      </c>
      <c r="AI983" t="s">
        <v>27</v>
      </c>
      <c r="AJ983">
        <v>400</v>
      </c>
      <c r="AK983" t="s">
        <v>58</v>
      </c>
      <c r="AL983">
        <v>46</v>
      </c>
      <c r="AM983" t="s">
        <v>49</v>
      </c>
      <c r="AN983">
        <v>413.64</v>
      </c>
      <c r="AO983">
        <v>0.49</v>
      </c>
      <c r="AP983">
        <v>42</v>
      </c>
    </row>
    <row r="984" spans="1:42" x14ac:dyDescent="0.3">
      <c r="A984" t="s">
        <v>27</v>
      </c>
      <c r="B984">
        <v>3800</v>
      </c>
      <c r="C984" t="s">
        <v>56</v>
      </c>
      <c r="D984" t="s">
        <v>51</v>
      </c>
      <c r="E984">
        <v>2238</v>
      </c>
      <c r="F984">
        <v>0.04</v>
      </c>
      <c r="G984">
        <v>2</v>
      </c>
      <c r="S984" t="s">
        <v>27</v>
      </c>
      <c r="T984">
        <v>2100</v>
      </c>
      <c r="U984" t="s">
        <v>64</v>
      </c>
      <c r="V984" t="s">
        <v>51</v>
      </c>
      <c r="W984">
        <v>1888.61</v>
      </c>
      <c r="X984">
        <v>0.06</v>
      </c>
      <c r="Y984">
        <v>13</v>
      </c>
      <c r="AI984" t="s">
        <v>28</v>
      </c>
      <c r="AJ984">
        <v>3100</v>
      </c>
      <c r="AK984" t="s">
        <v>58</v>
      </c>
      <c r="AL984">
        <v>46</v>
      </c>
      <c r="AM984" t="s">
        <v>49</v>
      </c>
      <c r="AN984">
        <v>2501</v>
      </c>
      <c r="AO984">
        <v>0.37</v>
      </c>
      <c r="AP984">
        <v>8</v>
      </c>
    </row>
    <row r="985" spans="1:42" x14ac:dyDescent="0.3">
      <c r="A985" t="s">
        <v>28</v>
      </c>
      <c r="B985">
        <v>4500</v>
      </c>
      <c r="C985" t="s">
        <v>56</v>
      </c>
      <c r="D985" t="s">
        <v>50</v>
      </c>
      <c r="E985">
        <v>3246.5</v>
      </c>
      <c r="F985">
        <v>0.06</v>
      </c>
      <c r="G985">
        <v>2</v>
      </c>
      <c r="S985" t="s">
        <v>26</v>
      </c>
      <c r="T985">
        <v>700</v>
      </c>
      <c r="U985" t="s">
        <v>64</v>
      </c>
      <c r="V985" t="s">
        <v>51</v>
      </c>
      <c r="W985">
        <v>656.54</v>
      </c>
      <c r="X985">
        <v>0.18</v>
      </c>
      <c r="Y985">
        <v>42</v>
      </c>
      <c r="AI985" t="s">
        <v>28</v>
      </c>
      <c r="AJ985">
        <v>3900</v>
      </c>
      <c r="AK985" t="s">
        <v>58</v>
      </c>
      <c r="AL985">
        <v>46</v>
      </c>
      <c r="AM985" t="s">
        <v>49</v>
      </c>
      <c r="AN985">
        <v>3937.72</v>
      </c>
      <c r="AO985">
        <v>0.41</v>
      </c>
      <c r="AP985">
        <v>12</v>
      </c>
    </row>
    <row r="986" spans="1:42" x14ac:dyDescent="0.3">
      <c r="A986" t="s">
        <v>26</v>
      </c>
      <c r="B986">
        <v>2900</v>
      </c>
      <c r="C986" t="s">
        <v>56</v>
      </c>
      <c r="D986" t="s">
        <v>51</v>
      </c>
      <c r="E986">
        <v>2869</v>
      </c>
      <c r="F986">
        <v>0.04</v>
      </c>
      <c r="G986">
        <v>5</v>
      </c>
      <c r="S986" t="s">
        <v>28</v>
      </c>
      <c r="T986">
        <v>4100</v>
      </c>
      <c r="U986" t="s">
        <v>64</v>
      </c>
      <c r="V986" t="s">
        <v>50</v>
      </c>
      <c r="W986">
        <v>4142.1000000000004</v>
      </c>
      <c r="X986">
        <v>0.09</v>
      </c>
      <c r="Y986">
        <v>20</v>
      </c>
      <c r="AI986" t="s">
        <v>27</v>
      </c>
      <c r="AJ986">
        <v>1100</v>
      </c>
      <c r="AK986" t="s">
        <v>58</v>
      </c>
      <c r="AL986">
        <v>46</v>
      </c>
      <c r="AM986" t="s">
        <v>49</v>
      </c>
      <c r="AN986">
        <v>1001.74</v>
      </c>
      <c r="AO986">
        <v>0.51</v>
      </c>
      <c r="AP986">
        <v>48</v>
      </c>
    </row>
    <row r="987" spans="1:42" x14ac:dyDescent="0.3">
      <c r="A987" t="s">
        <v>26</v>
      </c>
      <c r="B987">
        <v>1300</v>
      </c>
      <c r="C987" t="s">
        <v>59</v>
      </c>
      <c r="D987" t="s">
        <v>51</v>
      </c>
      <c r="E987">
        <v>1167</v>
      </c>
      <c r="F987">
        <v>0.04</v>
      </c>
      <c r="G987">
        <v>1</v>
      </c>
      <c r="S987" t="s">
        <v>27</v>
      </c>
      <c r="T987">
        <v>2400</v>
      </c>
      <c r="U987" t="s">
        <v>64</v>
      </c>
      <c r="V987" t="s">
        <v>50</v>
      </c>
      <c r="W987">
        <v>2288.71</v>
      </c>
      <c r="X987">
        <v>0.13</v>
      </c>
      <c r="Y987">
        <v>14</v>
      </c>
      <c r="AI987" t="s">
        <v>28</v>
      </c>
      <c r="AJ987">
        <v>900</v>
      </c>
      <c r="AK987" t="s">
        <v>58</v>
      </c>
      <c r="AL987">
        <v>46</v>
      </c>
      <c r="AM987" t="s">
        <v>50</v>
      </c>
      <c r="AN987">
        <v>893.55</v>
      </c>
      <c r="AO987">
        <v>0.31</v>
      </c>
      <c r="AP987">
        <v>35</v>
      </c>
    </row>
    <row r="988" spans="1:42" x14ac:dyDescent="0.3">
      <c r="A988" t="s">
        <v>27</v>
      </c>
      <c r="B988">
        <v>600</v>
      </c>
      <c r="C988" t="s">
        <v>59</v>
      </c>
      <c r="D988" t="s">
        <v>50</v>
      </c>
      <c r="E988">
        <v>558</v>
      </c>
      <c r="F988">
        <v>0.32</v>
      </c>
      <c r="G988">
        <v>1</v>
      </c>
      <c r="S988" t="s">
        <v>27</v>
      </c>
      <c r="T988">
        <v>3900</v>
      </c>
      <c r="U988" t="s">
        <v>65</v>
      </c>
      <c r="V988" t="s">
        <v>51</v>
      </c>
      <c r="W988">
        <v>3945.19</v>
      </c>
      <c r="X988">
        <v>0.1</v>
      </c>
      <c r="Y988">
        <v>84</v>
      </c>
      <c r="AI988" t="s">
        <v>28</v>
      </c>
      <c r="AJ988">
        <v>1500</v>
      </c>
      <c r="AK988" t="s">
        <v>58</v>
      </c>
      <c r="AL988">
        <v>46</v>
      </c>
      <c r="AM988" t="s">
        <v>49</v>
      </c>
      <c r="AN988">
        <v>1212.77</v>
      </c>
      <c r="AO988">
        <v>0.38</v>
      </c>
      <c r="AP988">
        <v>60</v>
      </c>
    </row>
    <row r="989" spans="1:42" x14ac:dyDescent="0.3">
      <c r="A989" t="s">
        <v>27</v>
      </c>
      <c r="B989">
        <v>4200</v>
      </c>
      <c r="C989" t="s">
        <v>56</v>
      </c>
      <c r="D989" t="s">
        <v>50</v>
      </c>
      <c r="E989">
        <v>4228.5</v>
      </c>
      <c r="F989">
        <v>0.09</v>
      </c>
      <c r="G989">
        <v>2</v>
      </c>
      <c r="S989" t="s">
        <v>27</v>
      </c>
      <c r="T989">
        <v>1500</v>
      </c>
      <c r="U989" t="s">
        <v>66</v>
      </c>
      <c r="V989" t="s">
        <v>51</v>
      </c>
      <c r="W989">
        <v>1170.6600000000001</v>
      </c>
      <c r="X989">
        <v>0.1</v>
      </c>
      <c r="Y989">
        <v>3</v>
      </c>
      <c r="AI989" t="s">
        <v>26</v>
      </c>
      <c r="AJ989">
        <v>1400</v>
      </c>
      <c r="AK989" t="s">
        <v>58</v>
      </c>
      <c r="AL989">
        <v>46</v>
      </c>
      <c r="AM989" t="s">
        <v>51</v>
      </c>
      <c r="AN989">
        <v>1288.3800000000001</v>
      </c>
      <c r="AO989">
        <v>0.11</v>
      </c>
      <c r="AP989">
        <v>31</v>
      </c>
    </row>
    <row r="990" spans="1:42" x14ac:dyDescent="0.3">
      <c r="A990" t="s">
        <v>26</v>
      </c>
      <c r="B990">
        <v>4400</v>
      </c>
      <c r="C990" t="s">
        <v>57</v>
      </c>
      <c r="D990" t="s">
        <v>50</v>
      </c>
      <c r="E990">
        <v>4453.8</v>
      </c>
      <c r="F990">
        <v>0.08</v>
      </c>
      <c r="G990">
        <v>5</v>
      </c>
      <c r="S990" t="s">
        <v>27</v>
      </c>
      <c r="T990">
        <v>2000</v>
      </c>
      <c r="U990" t="s">
        <v>65</v>
      </c>
      <c r="V990" t="s">
        <v>50</v>
      </c>
      <c r="W990">
        <v>1825.26</v>
      </c>
      <c r="X990">
        <v>0.13</v>
      </c>
      <c r="Y990">
        <v>22</v>
      </c>
      <c r="AI990" t="s">
        <v>27</v>
      </c>
      <c r="AJ990">
        <v>4200</v>
      </c>
      <c r="AK990" t="s">
        <v>58</v>
      </c>
      <c r="AL990">
        <v>46</v>
      </c>
      <c r="AM990" t="s">
        <v>49</v>
      </c>
      <c r="AN990">
        <v>912.33</v>
      </c>
      <c r="AO990">
        <v>0.38</v>
      </c>
      <c r="AP990">
        <v>4</v>
      </c>
    </row>
    <row r="991" spans="1:42" x14ac:dyDescent="0.3">
      <c r="A991" t="s">
        <v>28</v>
      </c>
      <c r="B991">
        <v>500</v>
      </c>
      <c r="C991" t="s">
        <v>57</v>
      </c>
      <c r="D991" t="s">
        <v>49</v>
      </c>
      <c r="E991">
        <v>522</v>
      </c>
      <c r="F991">
        <v>0.23</v>
      </c>
      <c r="G991">
        <v>4</v>
      </c>
      <c r="S991" t="s">
        <v>26</v>
      </c>
      <c r="T991">
        <v>4900</v>
      </c>
      <c r="U991" t="s">
        <v>65</v>
      </c>
      <c r="V991" t="s">
        <v>49</v>
      </c>
      <c r="W991">
        <v>4603.3</v>
      </c>
      <c r="X991">
        <v>0.71</v>
      </c>
      <c r="Y991">
        <v>10</v>
      </c>
      <c r="AI991" t="s">
        <v>27</v>
      </c>
      <c r="AJ991">
        <v>1000</v>
      </c>
      <c r="AK991" t="s">
        <v>58</v>
      </c>
      <c r="AL991">
        <v>46</v>
      </c>
      <c r="AM991" t="s">
        <v>51</v>
      </c>
      <c r="AN991">
        <v>865.88</v>
      </c>
      <c r="AO991">
        <v>0.26</v>
      </c>
      <c r="AP991">
        <v>19</v>
      </c>
    </row>
    <row r="992" spans="1:42" x14ac:dyDescent="0.3">
      <c r="A992" t="s">
        <v>27</v>
      </c>
      <c r="B992">
        <v>4000</v>
      </c>
      <c r="C992" t="s">
        <v>56</v>
      </c>
      <c r="D992" t="s">
        <v>49</v>
      </c>
      <c r="E992">
        <v>4037.5</v>
      </c>
      <c r="F992">
        <v>0.23</v>
      </c>
      <c r="G992">
        <v>2</v>
      </c>
      <c r="S992" t="s">
        <v>27</v>
      </c>
      <c r="T992">
        <v>4100</v>
      </c>
      <c r="U992" t="s">
        <v>62</v>
      </c>
      <c r="V992" t="s">
        <v>49</v>
      </c>
      <c r="W992">
        <v>4120</v>
      </c>
      <c r="X992">
        <v>0.03</v>
      </c>
      <c r="Y992">
        <v>1</v>
      </c>
      <c r="AI992" t="s">
        <v>26</v>
      </c>
      <c r="AJ992">
        <v>2100</v>
      </c>
      <c r="AK992" t="s">
        <v>58</v>
      </c>
      <c r="AL992">
        <v>46</v>
      </c>
      <c r="AM992" t="s">
        <v>50</v>
      </c>
      <c r="AN992">
        <v>1450.33</v>
      </c>
      <c r="AO992">
        <v>0.49</v>
      </c>
      <c r="AP992">
        <v>3</v>
      </c>
    </row>
    <row r="993" spans="1:42" x14ac:dyDescent="0.3">
      <c r="A993" t="s">
        <v>26</v>
      </c>
      <c r="B993">
        <v>4000</v>
      </c>
      <c r="C993" t="s">
        <v>59</v>
      </c>
      <c r="D993" t="s">
        <v>49</v>
      </c>
      <c r="E993">
        <v>3954</v>
      </c>
      <c r="F993">
        <v>0.03</v>
      </c>
      <c r="G993">
        <v>1</v>
      </c>
      <c r="S993" t="s">
        <v>27</v>
      </c>
      <c r="T993">
        <v>2500</v>
      </c>
      <c r="U993" t="s">
        <v>64</v>
      </c>
      <c r="V993" t="s">
        <v>49</v>
      </c>
      <c r="W993">
        <v>2184.08</v>
      </c>
      <c r="X993">
        <v>0.33</v>
      </c>
      <c r="Y993">
        <v>14</v>
      </c>
      <c r="AI993" t="s">
        <v>27</v>
      </c>
      <c r="AJ993">
        <v>1700</v>
      </c>
      <c r="AK993" t="s">
        <v>58</v>
      </c>
      <c r="AL993">
        <v>46</v>
      </c>
      <c r="AM993" t="s">
        <v>49</v>
      </c>
      <c r="AN993">
        <v>1291.73</v>
      </c>
      <c r="AO993">
        <v>0.3</v>
      </c>
      <c r="AP993">
        <v>25</v>
      </c>
    </row>
    <row r="994" spans="1:42" x14ac:dyDescent="0.3">
      <c r="A994" t="s">
        <v>27</v>
      </c>
      <c r="B994">
        <v>2300</v>
      </c>
      <c r="C994" t="s">
        <v>59</v>
      </c>
      <c r="D994" t="s">
        <v>50</v>
      </c>
      <c r="E994">
        <v>2362</v>
      </c>
      <c r="F994">
        <v>0.34</v>
      </c>
      <c r="G994">
        <v>1</v>
      </c>
      <c r="S994" t="s">
        <v>27</v>
      </c>
      <c r="T994">
        <v>300</v>
      </c>
      <c r="U994" t="s">
        <v>64</v>
      </c>
      <c r="V994" t="s">
        <v>50</v>
      </c>
      <c r="W994">
        <v>340.91</v>
      </c>
      <c r="X994">
        <v>0.09</v>
      </c>
      <c r="Y994">
        <v>16</v>
      </c>
      <c r="AI994" t="s">
        <v>27</v>
      </c>
      <c r="AJ994">
        <v>2200</v>
      </c>
      <c r="AK994" t="s">
        <v>58</v>
      </c>
      <c r="AL994">
        <v>46</v>
      </c>
      <c r="AM994" t="s">
        <v>49</v>
      </c>
      <c r="AN994">
        <v>949.2</v>
      </c>
      <c r="AO994">
        <v>0.23</v>
      </c>
      <c r="AP994">
        <v>7</v>
      </c>
    </row>
    <row r="995" spans="1:42" x14ac:dyDescent="0.3">
      <c r="A995" t="s">
        <v>27</v>
      </c>
      <c r="B995">
        <v>3200</v>
      </c>
      <c r="C995" t="s">
        <v>59</v>
      </c>
      <c r="D995" t="s">
        <v>49</v>
      </c>
      <c r="E995">
        <v>3259</v>
      </c>
      <c r="F995">
        <v>0.42</v>
      </c>
      <c r="G995">
        <v>1</v>
      </c>
      <c r="S995" t="s">
        <v>27</v>
      </c>
      <c r="T995">
        <v>2300</v>
      </c>
      <c r="U995" t="s">
        <v>64</v>
      </c>
      <c r="V995" t="s">
        <v>51</v>
      </c>
      <c r="W995">
        <v>2084.94</v>
      </c>
      <c r="X995">
        <v>0.2</v>
      </c>
      <c r="Y995">
        <v>19</v>
      </c>
      <c r="AI995" t="s">
        <v>28</v>
      </c>
      <c r="AJ995">
        <v>4800</v>
      </c>
      <c r="AK995" t="s">
        <v>58</v>
      </c>
      <c r="AL995">
        <v>46</v>
      </c>
      <c r="AM995" t="s">
        <v>50</v>
      </c>
      <c r="AN995">
        <v>4824.5</v>
      </c>
      <c r="AO995">
        <v>0.03</v>
      </c>
      <c r="AP995">
        <v>4</v>
      </c>
    </row>
    <row r="996" spans="1:42" x14ac:dyDescent="0.3">
      <c r="A996" t="s">
        <v>27</v>
      </c>
      <c r="B996">
        <v>4600</v>
      </c>
      <c r="C996" t="s">
        <v>57</v>
      </c>
      <c r="D996" t="s">
        <v>50</v>
      </c>
      <c r="E996">
        <v>4654.33</v>
      </c>
      <c r="F996">
        <v>0.12</v>
      </c>
      <c r="G996">
        <v>3</v>
      </c>
      <c r="S996" t="s">
        <v>28</v>
      </c>
      <c r="T996">
        <v>3800</v>
      </c>
      <c r="U996" t="s">
        <v>64</v>
      </c>
      <c r="V996" t="s">
        <v>49</v>
      </c>
      <c r="W996">
        <v>3840.41</v>
      </c>
      <c r="X996">
        <v>0.56999999999999995</v>
      </c>
      <c r="Y996">
        <v>12</v>
      </c>
      <c r="AI996" t="s">
        <v>26</v>
      </c>
      <c r="AJ996">
        <v>3900</v>
      </c>
      <c r="AK996" t="s">
        <v>58</v>
      </c>
      <c r="AL996">
        <v>46</v>
      </c>
      <c r="AM996" t="s">
        <v>51</v>
      </c>
      <c r="AN996">
        <v>3647.25</v>
      </c>
      <c r="AO996">
        <v>0.08</v>
      </c>
      <c r="AP996">
        <v>4</v>
      </c>
    </row>
    <row r="997" spans="1:42" x14ac:dyDescent="0.3">
      <c r="A997" t="s">
        <v>26</v>
      </c>
      <c r="B997">
        <v>2600</v>
      </c>
      <c r="C997" t="s">
        <v>59</v>
      </c>
      <c r="D997" t="s">
        <v>49</v>
      </c>
      <c r="E997">
        <v>2638</v>
      </c>
      <c r="F997">
        <v>0.42</v>
      </c>
      <c r="G997">
        <v>1</v>
      </c>
      <c r="S997" t="s">
        <v>27</v>
      </c>
      <c r="T997">
        <v>3400</v>
      </c>
      <c r="U997" t="s">
        <v>64</v>
      </c>
      <c r="V997" t="s">
        <v>51</v>
      </c>
      <c r="W997">
        <v>3405.5</v>
      </c>
      <c r="X997">
        <v>0.1</v>
      </c>
      <c r="Y997">
        <v>6</v>
      </c>
      <c r="AI997" t="s">
        <v>27</v>
      </c>
      <c r="AJ997">
        <v>5000</v>
      </c>
      <c r="AK997" t="s">
        <v>58</v>
      </c>
      <c r="AL997">
        <v>46</v>
      </c>
      <c r="AM997" t="s">
        <v>50</v>
      </c>
      <c r="AN997">
        <v>10775.16</v>
      </c>
      <c r="AO997">
        <v>0.19</v>
      </c>
      <c r="AP997">
        <v>75</v>
      </c>
    </row>
    <row r="998" spans="1:42" x14ac:dyDescent="0.3">
      <c r="A998" t="s">
        <v>27</v>
      </c>
      <c r="B998">
        <v>3400</v>
      </c>
      <c r="C998" t="s">
        <v>59</v>
      </c>
      <c r="D998" t="s">
        <v>50</v>
      </c>
      <c r="E998">
        <v>3444</v>
      </c>
      <c r="F998">
        <v>0.26</v>
      </c>
      <c r="G998">
        <v>1</v>
      </c>
      <c r="S998" t="s">
        <v>26</v>
      </c>
      <c r="T998">
        <v>2300</v>
      </c>
      <c r="U998" t="s">
        <v>64</v>
      </c>
      <c r="V998" t="s">
        <v>51</v>
      </c>
      <c r="W998">
        <v>2020.68</v>
      </c>
      <c r="X998">
        <v>0.14000000000000001</v>
      </c>
      <c r="Y998">
        <v>25</v>
      </c>
      <c r="AI998" t="s">
        <v>26</v>
      </c>
      <c r="AJ998">
        <v>800</v>
      </c>
      <c r="AK998" t="s">
        <v>58</v>
      </c>
      <c r="AL998">
        <v>46</v>
      </c>
      <c r="AM998" t="s">
        <v>51</v>
      </c>
      <c r="AN998">
        <v>758.73</v>
      </c>
      <c r="AO998">
        <v>0.26</v>
      </c>
      <c r="AP998">
        <v>19</v>
      </c>
    </row>
    <row r="999" spans="1:42" x14ac:dyDescent="0.3">
      <c r="A999" t="s">
        <v>26</v>
      </c>
      <c r="B999">
        <v>1500</v>
      </c>
      <c r="C999" t="s">
        <v>59</v>
      </c>
      <c r="D999" t="s">
        <v>51</v>
      </c>
      <c r="E999">
        <v>1540</v>
      </c>
      <c r="F999">
        <v>0.04</v>
      </c>
      <c r="G999">
        <v>1</v>
      </c>
      <c r="S999" t="s">
        <v>27</v>
      </c>
      <c r="T999">
        <v>700</v>
      </c>
      <c r="U999" t="s">
        <v>64</v>
      </c>
      <c r="V999" t="s">
        <v>51</v>
      </c>
      <c r="W999">
        <v>623.92999999999995</v>
      </c>
      <c r="X999">
        <v>0.23</v>
      </c>
      <c r="Y999">
        <v>47</v>
      </c>
      <c r="AI999" t="s">
        <v>28</v>
      </c>
      <c r="AJ999">
        <v>2500</v>
      </c>
      <c r="AK999" t="s">
        <v>58</v>
      </c>
      <c r="AL999">
        <v>46</v>
      </c>
      <c r="AM999" t="s">
        <v>49</v>
      </c>
      <c r="AN999">
        <v>1929.12</v>
      </c>
      <c r="AO999">
        <v>0.24</v>
      </c>
      <c r="AP999">
        <v>11</v>
      </c>
    </row>
    <row r="1000" spans="1:42" x14ac:dyDescent="0.3">
      <c r="A1000" t="s">
        <v>28</v>
      </c>
      <c r="B1000">
        <v>1000</v>
      </c>
      <c r="C1000" t="s">
        <v>59</v>
      </c>
      <c r="D1000" t="s">
        <v>50</v>
      </c>
      <c r="E1000">
        <v>920</v>
      </c>
      <c r="F1000">
        <v>0.03</v>
      </c>
      <c r="G1000">
        <v>1</v>
      </c>
      <c r="S1000" t="s">
        <v>27</v>
      </c>
      <c r="T1000">
        <v>4200</v>
      </c>
      <c r="U1000" t="s">
        <v>64</v>
      </c>
      <c r="V1000" t="s">
        <v>49</v>
      </c>
      <c r="W1000">
        <v>4249.5</v>
      </c>
      <c r="X1000">
        <v>0.14000000000000001</v>
      </c>
      <c r="Y1000">
        <v>2</v>
      </c>
      <c r="AI1000" t="s">
        <v>28</v>
      </c>
      <c r="AJ1000">
        <v>1300</v>
      </c>
      <c r="AK1000" t="s">
        <v>58</v>
      </c>
      <c r="AL1000">
        <v>46</v>
      </c>
      <c r="AM1000" t="s">
        <v>50</v>
      </c>
      <c r="AN1000">
        <v>1069.53</v>
      </c>
      <c r="AO1000">
        <v>0.13</v>
      </c>
      <c r="AP1000">
        <v>65</v>
      </c>
    </row>
    <row r="1001" spans="1:42" x14ac:dyDescent="0.3">
      <c r="A1001" t="s">
        <v>26</v>
      </c>
      <c r="B1001">
        <v>1500</v>
      </c>
      <c r="C1001" t="s">
        <v>58</v>
      </c>
      <c r="D1001" t="s">
        <v>50</v>
      </c>
      <c r="E1001">
        <v>1333.72</v>
      </c>
      <c r="F1001">
        <v>0.22</v>
      </c>
      <c r="G1001">
        <v>146</v>
      </c>
      <c r="S1001" t="s">
        <v>28</v>
      </c>
      <c r="T1001">
        <v>4900</v>
      </c>
      <c r="U1001" t="s">
        <v>62</v>
      </c>
      <c r="V1001" t="s">
        <v>49</v>
      </c>
      <c r="W1001">
        <v>4908</v>
      </c>
      <c r="X1001">
        <v>0.09</v>
      </c>
      <c r="Y1001">
        <v>1</v>
      </c>
      <c r="AI1001" t="s">
        <v>27</v>
      </c>
      <c r="AJ1001">
        <v>1000</v>
      </c>
      <c r="AK1001" t="s">
        <v>58</v>
      </c>
      <c r="AL1001">
        <v>46</v>
      </c>
      <c r="AM1001" t="s">
        <v>49</v>
      </c>
      <c r="AN1001">
        <v>921.68</v>
      </c>
      <c r="AO1001">
        <v>0.53</v>
      </c>
      <c r="AP1001">
        <v>69</v>
      </c>
    </row>
    <row r="1002" spans="1:42" x14ac:dyDescent="0.3">
      <c r="A1002" t="s">
        <v>28</v>
      </c>
      <c r="B1002">
        <v>2200</v>
      </c>
      <c r="C1002" t="s">
        <v>58</v>
      </c>
      <c r="D1002" t="s">
        <v>49</v>
      </c>
      <c r="E1002">
        <v>1932.55</v>
      </c>
      <c r="F1002">
        <v>0.45</v>
      </c>
      <c r="G1002">
        <v>43</v>
      </c>
      <c r="S1002" t="s">
        <v>26</v>
      </c>
      <c r="T1002">
        <v>4400</v>
      </c>
      <c r="U1002" t="s">
        <v>64</v>
      </c>
      <c r="V1002" t="s">
        <v>50</v>
      </c>
      <c r="W1002">
        <v>4441</v>
      </c>
      <c r="X1002">
        <v>0.05</v>
      </c>
      <c r="Y1002">
        <v>3</v>
      </c>
      <c r="AI1002" t="s">
        <v>27</v>
      </c>
      <c r="AJ1002">
        <v>3200</v>
      </c>
      <c r="AK1002" t="s">
        <v>58</v>
      </c>
      <c r="AL1002">
        <v>46</v>
      </c>
      <c r="AM1002" t="s">
        <v>49</v>
      </c>
      <c r="AN1002">
        <v>2120.1999999999998</v>
      </c>
      <c r="AO1002">
        <v>0.41</v>
      </c>
      <c r="AP1002">
        <v>6</v>
      </c>
    </row>
    <row r="1003" spans="1:42" x14ac:dyDescent="0.3">
      <c r="A1003" t="s">
        <v>27</v>
      </c>
      <c r="B1003">
        <v>10000</v>
      </c>
      <c r="C1003" t="s">
        <v>60</v>
      </c>
      <c r="G1003">
        <v>94</v>
      </c>
      <c r="S1003" t="s">
        <v>28</v>
      </c>
      <c r="T1003">
        <v>2800</v>
      </c>
      <c r="U1003" t="s">
        <v>65</v>
      </c>
      <c r="V1003" t="s">
        <v>49</v>
      </c>
      <c r="W1003">
        <v>2772.28</v>
      </c>
      <c r="X1003">
        <v>0.56999999999999995</v>
      </c>
      <c r="Y1003">
        <v>34</v>
      </c>
      <c r="AI1003" t="s">
        <v>27</v>
      </c>
      <c r="AJ1003">
        <v>1400</v>
      </c>
      <c r="AK1003" t="s">
        <v>58</v>
      </c>
      <c r="AL1003">
        <v>46</v>
      </c>
      <c r="AM1003" t="s">
        <v>49</v>
      </c>
      <c r="AN1003">
        <v>1218.96</v>
      </c>
      <c r="AO1003">
        <v>0.42</v>
      </c>
      <c r="AP1003">
        <v>40</v>
      </c>
    </row>
    <row r="1004" spans="1:42" x14ac:dyDescent="0.3">
      <c r="A1004" t="s">
        <v>26</v>
      </c>
      <c r="B1004">
        <v>400</v>
      </c>
      <c r="C1004" t="s">
        <v>58</v>
      </c>
      <c r="D1004" t="s">
        <v>51</v>
      </c>
      <c r="E1004">
        <v>445.28</v>
      </c>
      <c r="F1004">
        <v>0.23</v>
      </c>
      <c r="G1004">
        <v>96</v>
      </c>
      <c r="S1004" t="s">
        <v>26</v>
      </c>
      <c r="T1004">
        <v>4300</v>
      </c>
      <c r="U1004" t="s">
        <v>62</v>
      </c>
      <c r="V1004" t="s">
        <v>51</v>
      </c>
      <c r="W1004">
        <v>4302</v>
      </c>
      <c r="X1004">
        <v>0.12</v>
      </c>
      <c r="Y1004">
        <v>1</v>
      </c>
      <c r="AI1004" t="s">
        <v>27</v>
      </c>
      <c r="AJ1004">
        <v>1100</v>
      </c>
      <c r="AK1004" t="s">
        <v>58</v>
      </c>
      <c r="AL1004">
        <v>46</v>
      </c>
      <c r="AM1004" t="s">
        <v>51</v>
      </c>
      <c r="AN1004">
        <v>948.5</v>
      </c>
      <c r="AO1004">
        <v>0.17</v>
      </c>
      <c r="AP1004">
        <v>12</v>
      </c>
    </row>
    <row r="1005" spans="1:42" x14ac:dyDescent="0.3">
      <c r="A1005" t="s">
        <v>27</v>
      </c>
      <c r="B1005">
        <v>2300</v>
      </c>
      <c r="C1005" t="s">
        <v>57</v>
      </c>
      <c r="D1005" t="s">
        <v>51</v>
      </c>
      <c r="E1005">
        <v>2254.1</v>
      </c>
      <c r="F1005">
        <v>7.0000000000000007E-2</v>
      </c>
      <c r="G1005">
        <v>29</v>
      </c>
      <c r="S1005" t="s">
        <v>27</v>
      </c>
      <c r="T1005">
        <v>1800</v>
      </c>
      <c r="U1005" t="s">
        <v>66</v>
      </c>
      <c r="V1005" t="s">
        <v>50</v>
      </c>
      <c r="W1005">
        <v>1895</v>
      </c>
      <c r="X1005">
        <v>0.03</v>
      </c>
      <c r="Y1005">
        <v>1</v>
      </c>
      <c r="AI1005" t="s">
        <v>27</v>
      </c>
      <c r="AJ1005">
        <v>1800</v>
      </c>
      <c r="AK1005" t="s">
        <v>58</v>
      </c>
      <c r="AL1005">
        <v>46</v>
      </c>
      <c r="AM1005" t="s">
        <v>49</v>
      </c>
      <c r="AN1005">
        <v>1128.1600000000001</v>
      </c>
      <c r="AO1005">
        <v>0.65</v>
      </c>
      <c r="AP1005">
        <v>17</v>
      </c>
    </row>
    <row r="1006" spans="1:42" x14ac:dyDescent="0.3">
      <c r="A1006" t="s">
        <v>26</v>
      </c>
      <c r="B1006">
        <v>4300</v>
      </c>
      <c r="C1006" t="s">
        <v>58</v>
      </c>
      <c r="D1006" t="s">
        <v>51</v>
      </c>
      <c r="E1006">
        <v>4294.1000000000004</v>
      </c>
      <c r="F1006">
        <v>0.11</v>
      </c>
      <c r="G1006">
        <v>69</v>
      </c>
      <c r="S1006" t="s">
        <v>27</v>
      </c>
      <c r="T1006">
        <v>4800</v>
      </c>
      <c r="U1006" t="s">
        <v>64</v>
      </c>
      <c r="V1006" t="s">
        <v>50</v>
      </c>
      <c r="W1006">
        <v>4882</v>
      </c>
      <c r="X1006">
        <v>0.16</v>
      </c>
      <c r="Y1006">
        <v>2</v>
      </c>
      <c r="AI1006" t="s">
        <v>28</v>
      </c>
      <c r="AJ1006">
        <v>4800</v>
      </c>
      <c r="AK1006" t="s">
        <v>58</v>
      </c>
      <c r="AL1006">
        <v>46</v>
      </c>
      <c r="AM1006" t="s">
        <v>49</v>
      </c>
      <c r="AN1006">
        <v>4867</v>
      </c>
      <c r="AO1006">
        <v>1.65</v>
      </c>
      <c r="AP1006">
        <v>1</v>
      </c>
    </row>
    <row r="1007" spans="1:42" x14ac:dyDescent="0.3">
      <c r="A1007" t="s">
        <v>26</v>
      </c>
      <c r="B1007">
        <v>2900</v>
      </c>
      <c r="C1007" t="s">
        <v>57</v>
      </c>
      <c r="D1007" t="s">
        <v>49</v>
      </c>
      <c r="E1007">
        <v>2536.14</v>
      </c>
      <c r="F1007">
        <v>0.35</v>
      </c>
      <c r="G1007">
        <v>7</v>
      </c>
      <c r="S1007" t="s">
        <v>28</v>
      </c>
      <c r="T1007">
        <v>2500</v>
      </c>
      <c r="U1007" t="s">
        <v>62</v>
      </c>
      <c r="V1007" t="s">
        <v>50</v>
      </c>
      <c r="W1007">
        <v>2556.33</v>
      </c>
      <c r="X1007">
        <v>0.11</v>
      </c>
      <c r="Y1007">
        <v>3</v>
      </c>
      <c r="AI1007" t="s">
        <v>26</v>
      </c>
      <c r="AJ1007">
        <v>3200</v>
      </c>
      <c r="AK1007" t="s">
        <v>58</v>
      </c>
      <c r="AL1007">
        <v>46</v>
      </c>
      <c r="AM1007" t="s">
        <v>49</v>
      </c>
      <c r="AN1007">
        <v>3498.66</v>
      </c>
      <c r="AO1007">
        <v>0.4</v>
      </c>
      <c r="AP1007">
        <v>4</v>
      </c>
    </row>
    <row r="1008" spans="1:42" x14ac:dyDescent="0.3">
      <c r="A1008" t="s">
        <v>26</v>
      </c>
      <c r="B1008">
        <v>2100</v>
      </c>
      <c r="C1008" t="s">
        <v>58</v>
      </c>
      <c r="D1008" t="s">
        <v>50</v>
      </c>
      <c r="E1008">
        <v>1928.18</v>
      </c>
      <c r="F1008">
        <v>0.18</v>
      </c>
      <c r="G1008">
        <v>27</v>
      </c>
      <c r="S1008" t="s">
        <v>27</v>
      </c>
      <c r="T1008">
        <v>1300</v>
      </c>
      <c r="U1008" t="s">
        <v>66</v>
      </c>
      <c r="V1008" t="s">
        <v>51</v>
      </c>
      <c r="W1008">
        <v>1232.1600000000001</v>
      </c>
      <c r="X1008">
        <v>0.09</v>
      </c>
      <c r="Y1008">
        <v>6</v>
      </c>
      <c r="AI1008" t="s">
        <v>28</v>
      </c>
      <c r="AJ1008">
        <v>1500</v>
      </c>
      <c r="AK1008" t="s">
        <v>58</v>
      </c>
      <c r="AL1008">
        <v>46</v>
      </c>
      <c r="AM1008" t="s">
        <v>50</v>
      </c>
      <c r="AN1008">
        <v>1415.17</v>
      </c>
      <c r="AO1008">
        <v>0.19</v>
      </c>
      <c r="AP1008">
        <v>30</v>
      </c>
    </row>
    <row r="1009" spans="1:42" x14ac:dyDescent="0.3">
      <c r="A1009" t="s">
        <v>28</v>
      </c>
      <c r="B1009">
        <v>1900</v>
      </c>
      <c r="C1009" t="s">
        <v>58</v>
      </c>
      <c r="D1009" t="s">
        <v>50</v>
      </c>
      <c r="E1009">
        <v>1840.45</v>
      </c>
      <c r="F1009">
        <v>0.15</v>
      </c>
      <c r="G1009">
        <v>138</v>
      </c>
      <c r="S1009" t="s">
        <v>28</v>
      </c>
      <c r="T1009">
        <v>1600</v>
      </c>
      <c r="U1009" t="s">
        <v>66</v>
      </c>
      <c r="V1009" t="s">
        <v>49</v>
      </c>
      <c r="W1009">
        <v>1384.66</v>
      </c>
      <c r="X1009">
        <v>0.17</v>
      </c>
      <c r="Y1009">
        <v>4</v>
      </c>
      <c r="AI1009" t="s">
        <v>27</v>
      </c>
      <c r="AJ1009">
        <v>2000</v>
      </c>
      <c r="AK1009" t="s">
        <v>58</v>
      </c>
      <c r="AL1009">
        <v>46</v>
      </c>
      <c r="AM1009" t="s">
        <v>49</v>
      </c>
      <c r="AN1009">
        <v>1128.75</v>
      </c>
      <c r="AO1009">
        <v>0.36</v>
      </c>
      <c r="AP1009">
        <v>6</v>
      </c>
    </row>
    <row r="1010" spans="1:42" x14ac:dyDescent="0.3">
      <c r="A1010" t="s">
        <v>27</v>
      </c>
      <c r="B1010">
        <v>1800</v>
      </c>
      <c r="C1010" t="s">
        <v>57</v>
      </c>
      <c r="D1010" t="s">
        <v>51</v>
      </c>
      <c r="E1010">
        <v>1723.48</v>
      </c>
      <c r="F1010">
        <v>0.13</v>
      </c>
      <c r="G1010">
        <v>65</v>
      </c>
      <c r="S1010" t="s">
        <v>27</v>
      </c>
      <c r="T1010">
        <v>4000</v>
      </c>
      <c r="U1010" t="s">
        <v>64</v>
      </c>
      <c r="V1010" t="s">
        <v>50</v>
      </c>
      <c r="W1010">
        <v>3682.8</v>
      </c>
      <c r="X1010">
        <v>0.22</v>
      </c>
      <c r="Y1010">
        <v>5</v>
      </c>
      <c r="AI1010" t="s">
        <v>27</v>
      </c>
      <c r="AJ1010">
        <v>1300</v>
      </c>
      <c r="AK1010" t="s">
        <v>57</v>
      </c>
      <c r="AL1010">
        <v>46</v>
      </c>
      <c r="AM1010" t="s">
        <v>51</v>
      </c>
      <c r="AN1010">
        <v>1031.25</v>
      </c>
      <c r="AO1010">
        <v>0.1</v>
      </c>
      <c r="AP1010">
        <v>4</v>
      </c>
    </row>
    <row r="1011" spans="1:42" x14ac:dyDescent="0.3">
      <c r="A1011" t="s">
        <v>28</v>
      </c>
      <c r="B1011">
        <v>1100</v>
      </c>
      <c r="C1011" t="s">
        <v>58</v>
      </c>
      <c r="D1011" t="s">
        <v>49</v>
      </c>
      <c r="E1011">
        <v>1076.4100000000001</v>
      </c>
      <c r="F1011">
        <v>0.49</v>
      </c>
      <c r="G1011">
        <v>360</v>
      </c>
      <c r="S1011" t="s">
        <v>28</v>
      </c>
      <c r="T1011">
        <v>1900</v>
      </c>
      <c r="U1011" t="s">
        <v>62</v>
      </c>
      <c r="V1011" t="s">
        <v>49</v>
      </c>
      <c r="W1011">
        <v>1947</v>
      </c>
      <c r="X1011">
        <v>0.3</v>
      </c>
      <c r="Y1011">
        <v>1</v>
      </c>
      <c r="AI1011" t="s">
        <v>28</v>
      </c>
      <c r="AJ1011">
        <v>2300</v>
      </c>
      <c r="AK1011" t="s">
        <v>57</v>
      </c>
      <c r="AL1011">
        <v>46</v>
      </c>
      <c r="AM1011" t="s">
        <v>49</v>
      </c>
      <c r="AN1011">
        <v>2354.33</v>
      </c>
      <c r="AO1011">
        <v>0.28000000000000003</v>
      </c>
      <c r="AP1011">
        <v>3</v>
      </c>
    </row>
    <row r="1012" spans="1:42" x14ac:dyDescent="0.3">
      <c r="A1012" t="s">
        <v>26</v>
      </c>
      <c r="B1012">
        <v>1000</v>
      </c>
      <c r="C1012" t="s">
        <v>58</v>
      </c>
      <c r="D1012" t="s">
        <v>50</v>
      </c>
      <c r="E1012">
        <v>911.55</v>
      </c>
      <c r="F1012">
        <v>0.42</v>
      </c>
      <c r="G1012">
        <v>126</v>
      </c>
      <c r="S1012" t="s">
        <v>28</v>
      </c>
      <c r="T1012">
        <v>1500</v>
      </c>
      <c r="U1012" t="s">
        <v>66</v>
      </c>
      <c r="V1012" t="s">
        <v>50</v>
      </c>
      <c r="W1012">
        <v>1528.33</v>
      </c>
      <c r="X1012">
        <v>0.11</v>
      </c>
      <c r="Y1012">
        <v>4</v>
      </c>
      <c r="AI1012" t="s">
        <v>28</v>
      </c>
      <c r="AJ1012">
        <v>3000</v>
      </c>
      <c r="AK1012" t="s">
        <v>58</v>
      </c>
      <c r="AL1012">
        <v>46</v>
      </c>
      <c r="AM1012" t="s">
        <v>50</v>
      </c>
      <c r="AN1012">
        <v>2822.72</v>
      </c>
      <c r="AO1012">
        <v>7.0000000000000007E-2</v>
      </c>
      <c r="AP1012">
        <v>11</v>
      </c>
    </row>
    <row r="1013" spans="1:42" x14ac:dyDescent="0.3">
      <c r="A1013" t="s">
        <v>28</v>
      </c>
      <c r="B1013">
        <v>1600</v>
      </c>
      <c r="C1013" t="s">
        <v>58</v>
      </c>
      <c r="D1013" t="s">
        <v>49</v>
      </c>
      <c r="E1013">
        <v>1267.8800000000001</v>
      </c>
      <c r="F1013">
        <v>0.4</v>
      </c>
      <c r="G1013">
        <v>240</v>
      </c>
      <c r="S1013" t="s">
        <v>28</v>
      </c>
      <c r="T1013">
        <v>1200</v>
      </c>
      <c r="U1013" t="s">
        <v>62</v>
      </c>
      <c r="V1013" t="s">
        <v>50</v>
      </c>
      <c r="W1013">
        <v>1205</v>
      </c>
      <c r="X1013">
        <v>0.14000000000000001</v>
      </c>
      <c r="Y1013">
        <v>1</v>
      </c>
      <c r="AI1013" t="s">
        <v>27</v>
      </c>
      <c r="AJ1013">
        <v>3800</v>
      </c>
      <c r="AK1013" t="s">
        <v>58</v>
      </c>
      <c r="AL1013">
        <v>46</v>
      </c>
      <c r="AM1013" t="s">
        <v>49</v>
      </c>
      <c r="AN1013">
        <v>2864.5</v>
      </c>
      <c r="AO1013">
        <v>0.24</v>
      </c>
      <c r="AP1013">
        <v>7</v>
      </c>
    </row>
    <row r="1014" spans="1:42" x14ac:dyDescent="0.3">
      <c r="A1014" t="s">
        <v>28</v>
      </c>
      <c r="B1014">
        <v>2500</v>
      </c>
      <c r="C1014" t="s">
        <v>58</v>
      </c>
      <c r="D1014" t="s">
        <v>50</v>
      </c>
      <c r="E1014">
        <v>2521.92</v>
      </c>
      <c r="F1014">
        <v>0.1</v>
      </c>
      <c r="G1014">
        <v>157</v>
      </c>
      <c r="S1014" t="s">
        <v>26</v>
      </c>
      <c r="T1014">
        <v>4700</v>
      </c>
      <c r="U1014" t="s">
        <v>66</v>
      </c>
      <c r="V1014" t="s">
        <v>51</v>
      </c>
      <c r="W1014">
        <v>4750</v>
      </c>
      <c r="X1014">
        <v>0.06</v>
      </c>
      <c r="Y1014">
        <v>1</v>
      </c>
      <c r="AI1014" t="s">
        <v>27</v>
      </c>
      <c r="AJ1014">
        <v>1900</v>
      </c>
      <c r="AK1014" t="s">
        <v>58</v>
      </c>
      <c r="AL1014">
        <v>46</v>
      </c>
      <c r="AM1014" t="s">
        <v>50</v>
      </c>
      <c r="AN1014">
        <v>1645.14</v>
      </c>
      <c r="AO1014">
        <v>0.16</v>
      </c>
      <c r="AP1014">
        <v>8</v>
      </c>
    </row>
    <row r="1015" spans="1:42" x14ac:dyDescent="0.3">
      <c r="A1015" t="s">
        <v>27</v>
      </c>
      <c r="B1015">
        <v>1300</v>
      </c>
      <c r="C1015" t="s">
        <v>57</v>
      </c>
      <c r="D1015" t="s">
        <v>49</v>
      </c>
      <c r="E1015">
        <v>1183.26</v>
      </c>
      <c r="F1015">
        <v>0.48</v>
      </c>
      <c r="G1015">
        <v>61</v>
      </c>
      <c r="S1015" t="s">
        <v>27</v>
      </c>
      <c r="T1015">
        <v>800</v>
      </c>
      <c r="U1015" t="s">
        <v>62</v>
      </c>
      <c r="V1015" t="s">
        <v>49</v>
      </c>
      <c r="X1015">
        <v>0.96</v>
      </c>
      <c r="Y1015">
        <v>1</v>
      </c>
      <c r="AI1015" t="s">
        <v>26</v>
      </c>
      <c r="AJ1015">
        <v>1400</v>
      </c>
      <c r="AK1015" t="s">
        <v>57</v>
      </c>
      <c r="AL1015">
        <v>46</v>
      </c>
      <c r="AM1015" t="s">
        <v>50</v>
      </c>
      <c r="AN1015">
        <v>1408.5</v>
      </c>
      <c r="AO1015">
        <v>0.1</v>
      </c>
      <c r="AP1015">
        <v>2</v>
      </c>
    </row>
    <row r="1016" spans="1:42" x14ac:dyDescent="0.3">
      <c r="A1016" t="s">
        <v>27</v>
      </c>
      <c r="B1016">
        <v>3400</v>
      </c>
      <c r="C1016" t="s">
        <v>57</v>
      </c>
      <c r="D1016" t="s">
        <v>51</v>
      </c>
      <c r="E1016">
        <v>3417.38</v>
      </c>
      <c r="F1016">
        <v>0.1</v>
      </c>
      <c r="G1016">
        <v>26</v>
      </c>
      <c r="S1016" t="s">
        <v>26</v>
      </c>
      <c r="T1016">
        <v>700</v>
      </c>
      <c r="U1016" t="s">
        <v>66</v>
      </c>
      <c r="V1016" t="s">
        <v>50</v>
      </c>
      <c r="X1016">
        <v>0.73</v>
      </c>
      <c r="Y1016">
        <v>1</v>
      </c>
      <c r="AI1016" t="s">
        <v>26</v>
      </c>
      <c r="AJ1016">
        <v>2500</v>
      </c>
      <c r="AK1016" t="s">
        <v>58</v>
      </c>
      <c r="AL1016">
        <v>46</v>
      </c>
      <c r="AM1016" t="s">
        <v>51</v>
      </c>
      <c r="AN1016">
        <v>2497.62</v>
      </c>
      <c r="AO1016">
        <v>0.14000000000000001</v>
      </c>
      <c r="AP1016">
        <v>8</v>
      </c>
    </row>
    <row r="1017" spans="1:42" x14ac:dyDescent="0.3">
      <c r="A1017" t="s">
        <v>26</v>
      </c>
      <c r="B1017">
        <v>2300</v>
      </c>
      <c r="C1017" t="s">
        <v>57</v>
      </c>
      <c r="D1017" t="s">
        <v>51</v>
      </c>
      <c r="E1017">
        <v>2298.7800000000002</v>
      </c>
      <c r="F1017">
        <v>0.09</v>
      </c>
      <c r="G1017">
        <v>33</v>
      </c>
      <c r="S1017" t="s">
        <v>28</v>
      </c>
      <c r="T1017">
        <v>1600</v>
      </c>
      <c r="U1017" t="s">
        <v>62</v>
      </c>
      <c r="V1017" t="s">
        <v>50</v>
      </c>
      <c r="W1017">
        <v>1666</v>
      </c>
      <c r="X1017">
        <v>0.16</v>
      </c>
      <c r="Y1017">
        <v>3</v>
      </c>
      <c r="AI1017" t="s">
        <v>26</v>
      </c>
      <c r="AJ1017">
        <v>3400</v>
      </c>
      <c r="AK1017" t="s">
        <v>58</v>
      </c>
      <c r="AL1017">
        <v>46</v>
      </c>
      <c r="AM1017" t="s">
        <v>49</v>
      </c>
      <c r="AN1017">
        <v>2603</v>
      </c>
      <c r="AO1017">
        <v>0.27</v>
      </c>
      <c r="AP1017">
        <v>3</v>
      </c>
    </row>
    <row r="1018" spans="1:42" x14ac:dyDescent="0.3">
      <c r="A1018" t="s">
        <v>28</v>
      </c>
      <c r="B1018">
        <v>4900</v>
      </c>
      <c r="C1018" t="s">
        <v>58</v>
      </c>
      <c r="D1018" t="s">
        <v>49</v>
      </c>
      <c r="E1018">
        <v>4769.5600000000004</v>
      </c>
      <c r="F1018">
        <v>0.28999999999999998</v>
      </c>
      <c r="G1018">
        <v>23</v>
      </c>
      <c r="S1018" t="s">
        <v>26</v>
      </c>
      <c r="T1018">
        <v>1900</v>
      </c>
      <c r="U1018" t="s">
        <v>65</v>
      </c>
      <c r="V1018" t="s">
        <v>51</v>
      </c>
      <c r="W1018">
        <v>1820.44</v>
      </c>
      <c r="X1018">
        <v>0.1</v>
      </c>
      <c r="Y1018">
        <v>202</v>
      </c>
      <c r="AI1018" t="s">
        <v>27</v>
      </c>
      <c r="AJ1018">
        <v>4000</v>
      </c>
      <c r="AK1018" t="s">
        <v>58</v>
      </c>
      <c r="AL1018">
        <v>46</v>
      </c>
      <c r="AM1018" t="s">
        <v>49</v>
      </c>
      <c r="AN1018">
        <v>3698.12</v>
      </c>
      <c r="AO1018">
        <v>0.28000000000000003</v>
      </c>
      <c r="AP1018">
        <v>8</v>
      </c>
    </row>
    <row r="1019" spans="1:42" x14ac:dyDescent="0.3">
      <c r="A1019" t="s">
        <v>26</v>
      </c>
      <c r="B1019">
        <v>1400</v>
      </c>
      <c r="C1019" t="s">
        <v>57</v>
      </c>
      <c r="D1019" t="s">
        <v>49</v>
      </c>
      <c r="E1019">
        <v>1298.02</v>
      </c>
      <c r="F1019">
        <v>0.39</v>
      </c>
      <c r="G1019">
        <v>43</v>
      </c>
      <c r="S1019" t="s">
        <v>26</v>
      </c>
      <c r="T1019">
        <v>3500</v>
      </c>
      <c r="U1019" t="s">
        <v>65</v>
      </c>
      <c r="V1019" t="s">
        <v>51</v>
      </c>
      <c r="W1019">
        <v>3500.83</v>
      </c>
      <c r="X1019">
        <v>0.09</v>
      </c>
      <c r="Y1019">
        <v>104</v>
      </c>
      <c r="AI1019" t="s">
        <v>27</v>
      </c>
      <c r="AJ1019">
        <v>2300</v>
      </c>
      <c r="AK1019" t="s">
        <v>58</v>
      </c>
      <c r="AL1019">
        <v>46</v>
      </c>
      <c r="AM1019" t="s">
        <v>49</v>
      </c>
      <c r="AN1019">
        <v>1755.25</v>
      </c>
      <c r="AO1019">
        <v>0.5</v>
      </c>
      <c r="AP1019">
        <v>8</v>
      </c>
    </row>
    <row r="1020" spans="1:42" x14ac:dyDescent="0.3">
      <c r="A1020" t="s">
        <v>27</v>
      </c>
      <c r="B1020">
        <v>1900</v>
      </c>
      <c r="C1020" t="s">
        <v>56</v>
      </c>
      <c r="D1020" t="s">
        <v>49</v>
      </c>
      <c r="E1020">
        <v>1289.1600000000001</v>
      </c>
      <c r="F1020">
        <v>0.16</v>
      </c>
      <c r="G1020">
        <v>30</v>
      </c>
      <c r="S1020" t="s">
        <v>28</v>
      </c>
      <c r="T1020">
        <v>3100</v>
      </c>
      <c r="U1020" t="s">
        <v>65</v>
      </c>
      <c r="V1020" t="s">
        <v>50</v>
      </c>
      <c r="W1020">
        <v>3126.2</v>
      </c>
      <c r="X1020">
        <v>0.08</v>
      </c>
      <c r="Y1020">
        <v>105</v>
      </c>
      <c r="AI1020" t="s">
        <v>26</v>
      </c>
      <c r="AJ1020">
        <v>900</v>
      </c>
      <c r="AK1020" t="s">
        <v>58</v>
      </c>
      <c r="AL1020">
        <v>46</v>
      </c>
      <c r="AM1020" t="s">
        <v>49</v>
      </c>
      <c r="AN1020">
        <v>861.98</v>
      </c>
      <c r="AO1020">
        <v>0.55000000000000004</v>
      </c>
      <c r="AP1020">
        <v>78</v>
      </c>
    </row>
    <row r="1021" spans="1:42" x14ac:dyDescent="0.3">
      <c r="A1021" t="s">
        <v>27</v>
      </c>
      <c r="B1021">
        <v>1900</v>
      </c>
      <c r="C1021" t="s">
        <v>57</v>
      </c>
      <c r="D1021" t="s">
        <v>49</v>
      </c>
      <c r="E1021">
        <v>1496</v>
      </c>
      <c r="F1021">
        <v>0.28000000000000003</v>
      </c>
      <c r="G1021">
        <v>13</v>
      </c>
      <c r="S1021" t="s">
        <v>28</v>
      </c>
      <c r="T1021">
        <v>4800</v>
      </c>
      <c r="U1021" t="s">
        <v>65</v>
      </c>
      <c r="V1021" t="s">
        <v>50</v>
      </c>
      <c r="W1021">
        <v>4841.24</v>
      </c>
      <c r="X1021">
        <v>7.0000000000000007E-2</v>
      </c>
      <c r="Y1021">
        <v>65</v>
      </c>
      <c r="AI1021" t="s">
        <v>27</v>
      </c>
      <c r="AJ1021">
        <v>4600</v>
      </c>
      <c r="AK1021" t="s">
        <v>58</v>
      </c>
      <c r="AL1021">
        <v>46</v>
      </c>
      <c r="AM1021" t="s">
        <v>49</v>
      </c>
      <c r="AN1021">
        <v>3425.85</v>
      </c>
      <c r="AO1021">
        <v>0.32</v>
      </c>
      <c r="AP1021">
        <v>7</v>
      </c>
    </row>
    <row r="1022" spans="1:42" x14ac:dyDescent="0.3">
      <c r="A1022" t="s">
        <v>26</v>
      </c>
      <c r="B1022">
        <v>1800</v>
      </c>
      <c r="C1022" t="s">
        <v>56</v>
      </c>
      <c r="D1022" t="s">
        <v>51</v>
      </c>
      <c r="E1022">
        <v>1442.64</v>
      </c>
      <c r="F1022">
        <v>0.17</v>
      </c>
      <c r="G1022">
        <v>14</v>
      </c>
      <c r="S1022" t="s">
        <v>28</v>
      </c>
      <c r="T1022">
        <v>3500</v>
      </c>
      <c r="U1022" t="s">
        <v>65</v>
      </c>
      <c r="V1022" t="s">
        <v>49</v>
      </c>
      <c r="W1022">
        <v>3379.1</v>
      </c>
      <c r="X1022">
        <v>0.44</v>
      </c>
      <c r="Y1022">
        <v>50</v>
      </c>
      <c r="AI1022" t="s">
        <v>28</v>
      </c>
      <c r="AJ1022">
        <v>2400</v>
      </c>
      <c r="AK1022" t="s">
        <v>58</v>
      </c>
      <c r="AL1022">
        <v>46</v>
      </c>
      <c r="AM1022" t="s">
        <v>49</v>
      </c>
      <c r="AN1022">
        <v>1423</v>
      </c>
      <c r="AO1022">
        <v>0.43</v>
      </c>
      <c r="AP1022">
        <v>10</v>
      </c>
    </row>
    <row r="1023" spans="1:42" x14ac:dyDescent="0.3">
      <c r="A1023" t="s">
        <v>27</v>
      </c>
      <c r="B1023">
        <v>1400</v>
      </c>
      <c r="C1023" t="s">
        <v>57</v>
      </c>
      <c r="D1023" t="s">
        <v>49</v>
      </c>
      <c r="E1023">
        <v>1312.3</v>
      </c>
      <c r="F1023">
        <v>0.53</v>
      </c>
      <c r="G1023">
        <v>32</v>
      </c>
      <c r="S1023" t="s">
        <v>27</v>
      </c>
      <c r="T1023">
        <v>1500</v>
      </c>
      <c r="U1023" t="s">
        <v>65</v>
      </c>
      <c r="V1023" t="s">
        <v>50</v>
      </c>
      <c r="W1023">
        <v>1316.96</v>
      </c>
      <c r="X1023">
        <v>0.24</v>
      </c>
      <c r="Y1023">
        <v>126</v>
      </c>
      <c r="AI1023" t="s">
        <v>27</v>
      </c>
      <c r="AJ1023">
        <v>3200</v>
      </c>
      <c r="AK1023" t="s">
        <v>57</v>
      </c>
      <c r="AL1023">
        <v>46</v>
      </c>
      <c r="AM1023" t="s">
        <v>50</v>
      </c>
      <c r="AN1023">
        <v>3231</v>
      </c>
      <c r="AO1023">
        <v>0.11</v>
      </c>
      <c r="AP1023">
        <v>1</v>
      </c>
    </row>
    <row r="1024" spans="1:42" x14ac:dyDescent="0.3">
      <c r="A1024" t="s">
        <v>28</v>
      </c>
      <c r="B1024">
        <v>2800</v>
      </c>
      <c r="C1024" t="s">
        <v>56</v>
      </c>
      <c r="D1024" t="s">
        <v>49</v>
      </c>
      <c r="E1024">
        <v>2642.38</v>
      </c>
      <c r="F1024">
        <v>0.06</v>
      </c>
      <c r="G1024">
        <v>18</v>
      </c>
      <c r="S1024" t="s">
        <v>27</v>
      </c>
      <c r="T1024">
        <v>500</v>
      </c>
      <c r="U1024" t="s">
        <v>65</v>
      </c>
      <c r="V1024" t="s">
        <v>51</v>
      </c>
      <c r="W1024">
        <v>516.80999999999995</v>
      </c>
      <c r="X1024">
        <v>0.27</v>
      </c>
      <c r="Y1024">
        <v>99</v>
      </c>
      <c r="AI1024" t="s">
        <v>28</v>
      </c>
      <c r="AJ1024">
        <v>3100</v>
      </c>
      <c r="AK1024" t="s">
        <v>57</v>
      </c>
      <c r="AL1024">
        <v>46</v>
      </c>
      <c r="AM1024" t="s">
        <v>50</v>
      </c>
      <c r="AN1024">
        <v>3197</v>
      </c>
      <c r="AO1024">
        <v>0.02</v>
      </c>
      <c r="AP1024">
        <v>1</v>
      </c>
    </row>
    <row r="1025" spans="1:42" x14ac:dyDescent="0.3">
      <c r="A1025" t="s">
        <v>28</v>
      </c>
      <c r="B1025">
        <v>3600</v>
      </c>
      <c r="C1025" t="s">
        <v>58</v>
      </c>
      <c r="D1025" t="s">
        <v>50</v>
      </c>
      <c r="E1025">
        <v>3653.5</v>
      </c>
      <c r="F1025">
        <v>0.09</v>
      </c>
      <c r="G1025">
        <v>70</v>
      </c>
      <c r="S1025" t="s">
        <v>27</v>
      </c>
      <c r="T1025">
        <v>2600</v>
      </c>
      <c r="U1025" t="s">
        <v>64</v>
      </c>
      <c r="V1025" t="s">
        <v>51</v>
      </c>
      <c r="W1025">
        <v>2400.16</v>
      </c>
      <c r="X1025">
        <v>7.0000000000000007E-2</v>
      </c>
      <c r="Y1025">
        <v>25</v>
      </c>
      <c r="AI1025" t="s">
        <v>26</v>
      </c>
      <c r="AJ1025">
        <v>1200</v>
      </c>
      <c r="AK1025" t="s">
        <v>57</v>
      </c>
      <c r="AL1025">
        <v>46</v>
      </c>
      <c r="AM1025" t="s">
        <v>49</v>
      </c>
      <c r="AN1025">
        <v>1244</v>
      </c>
      <c r="AO1025">
        <v>0.23</v>
      </c>
      <c r="AP1025">
        <v>1</v>
      </c>
    </row>
    <row r="1026" spans="1:42" x14ac:dyDescent="0.3">
      <c r="A1026" t="s">
        <v>27</v>
      </c>
      <c r="B1026">
        <v>4600</v>
      </c>
      <c r="C1026" t="s">
        <v>56</v>
      </c>
      <c r="D1026" t="s">
        <v>50</v>
      </c>
      <c r="E1026">
        <v>4640</v>
      </c>
      <c r="F1026">
        <v>0.33</v>
      </c>
      <c r="G1026">
        <v>3</v>
      </c>
      <c r="S1026" t="s">
        <v>26</v>
      </c>
      <c r="T1026">
        <v>2600</v>
      </c>
      <c r="U1026" t="s">
        <v>64</v>
      </c>
      <c r="V1026" t="s">
        <v>51</v>
      </c>
      <c r="W1026">
        <v>2377.92</v>
      </c>
      <c r="X1026">
        <v>0.13</v>
      </c>
      <c r="Y1026">
        <v>28</v>
      </c>
      <c r="AI1026" t="s">
        <v>28</v>
      </c>
      <c r="AJ1026">
        <v>4900</v>
      </c>
      <c r="AK1026" t="s">
        <v>58</v>
      </c>
      <c r="AL1026">
        <v>46</v>
      </c>
      <c r="AM1026" t="s">
        <v>49</v>
      </c>
      <c r="AN1026">
        <v>4431.28</v>
      </c>
      <c r="AO1026">
        <v>0.22</v>
      </c>
      <c r="AP1026">
        <v>7</v>
      </c>
    </row>
    <row r="1027" spans="1:42" x14ac:dyDescent="0.3">
      <c r="A1027" t="s">
        <v>26</v>
      </c>
      <c r="B1027">
        <v>700</v>
      </c>
      <c r="C1027" t="s">
        <v>56</v>
      </c>
      <c r="D1027" t="s">
        <v>50</v>
      </c>
      <c r="E1027">
        <v>669.76</v>
      </c>
      <c r="F1027">
        <v>0.19</v>
      </c>
      <c r="G1027">
        <v>35</v>
      </c>
      <c r="S1027" t="s">
        <v>26</v>
      </c>
      <c r="T1027">
        <v>1900</v>
      </c>
      <c r="U1027" t="s">
        <v>64</v>
      </c>
      <c r="V1027" t="s">
        <v>49</v>
      </c>
      <c r="W1027">
        <v>1234.05</v>
      </c>
      <c r="X1027">
        <v>0.13</v>
      </c>
      <c r="Y1027">
        <v>38</v>
      </c>
      <c r="AI1027" t="s">
        <v>27</v>
      </c>
      <c r="AJ1027">
        <v>3800</v>
      </c>
      <c r="AK1027" t="s">
        <v>58</v>
      </c>
      <c r="AL1027">
        <v>46</v>
      </c>
      <c r="AM1027" t="s">
        <v>51</v>
      </c>
      <c r="AN1027">
        <v>3818</v>
      </c>
      <c r="AO1027">
        <v>0.68</v>
      </c>
      <c r="AP1027">
        <v>3</v>
      </c>
    </row>
    <row r="1028" spans="1:42" x14ac:dyDescent="0.3">
      <c r="A1028" t="s">
        <v>28</v>
      </c>
      <c r="B1028">
        <v>2100</v>
      </c>
      <c r="C1028" t="s">
        <v>57</v>
      </c>
      <c r="D1028" t="s">
        <v>49</v>
      </c>
      <c r="E1028">
        <v>1978.93</v>
      </c>
      <c r="F1028">
        <v>0.7</v>
      </c>
      <c r="G1028">
        <v>18</v>
      </c>
      <c r="S1028" t="s">
        <v>26</v>
      </c>
      <c r="T1028">
        <v>400</v>
      </c>
      <c r="U1028" t="s">
        <v>65</v>
      </c>
      <c r="V1028" t="s">
        <v>50</v>
      </c>
      <c r="W1028">
        <v>435.92</v>
      </c>
      <c r="X1028">
        <v>0.33</v>
      </c>
      <c r="Y1028">
        <v>42</v>
      </c>
      <c r="AI1028" t="s">
        <v>26</v>
      </c>
      <c r="AJ1028">
        <v>4800</v>
      </c>
      <c r="AK1028" t="s">
        <v>58</v>
      </c>
      <c r="AL1028">
        <v>46</v>
      </c>
      <c r="AM1028" t="s">
        <v>49</v>
      </c>
      <c r="AN1028">
        <v>1059</v>
      </c>
      <c r="AO1028">
        <v>0.42</v>
      </c>
      <c r="AP1028">
        <v>2</v>
      </c>
    </row>
    <row r="1029" spans="1:42" x14ac:dyDescent="0.3">
      <c r="A1029" t="s">
        <v>27</v>
      </c>
      <c r="B1029">
        <v>2800</v>
      </c>
      <c r="C1029" t="s">
        <v>58</v>
      </c>
      <c r="D1029" t="s">
        <v>50</v>
      </c>
      <c r="E1029">
        <v>2811.83</v>
      </c>
      <c r="F1029">
        <v>0.13</v>
      </c>
      <c r="G1029">
        <v>24</v>
      </c>
      <c r="S1029" t="s">
        <v>26</v>
      </c>
      <c r="T1029">
        <v>1100</v>
      </c>
      <c r="U1029" t="s">
        <v>64</v>
      </c>
      <c r="V1029" t="s">
        <v>50</v>
      </c>
      <c r="W1029">
        <v>990.79</v>
      </c>
      <c r="X1029">
        <v>0.3</v>
      </c>
      <c r="Y1029">
        <v>37</v>
      </c>
      <c r="AI1029" t="s">
        <v>27</v>
      </c>
      <c r="AJ1029">
        <v>2700</v>
      </c>
      <c r="AK1029" t="s">
        <v>58</v>
      </c>
      <c r="AL1029">
        <v>46</v>
      </c>
      <c r="AM1029" t="s">
        <v>51</v>
      </c>
      <c r="AN1029">
        <v>2756.75</v>
      </c>
      <c r="AO1029">
        <v>0.06</v>
      </c>
      <c r="AP1029">
        <v>4</v>
      </c>
    </row>
    <row r="1030" spans="1:42" x14ac:dyDescent="0.3">
      <c r="A1030" t="s">
        <v>27</v>
      </c>
      <c r="B1030">
        <v>1300</v>
      </c>
      <c r="C1030" t="s">
        <v>56</v>
      </c>
      <c r="D1030" t="s">
        <v>51</v>
      </c>
      <c r="E1030">
        <v>834.19</v>
      </c>
      <c r="F1030">
        <v>0.12</v>
      </c>
      <c r="G1030">
        <v>92</v>
      </c>
      <c r="S1030" t="s">
        <v>27</v>
      </c>
      <c r="T1030">
        <v>1000</v>
      </c>
      <c r="U1030" t="s">
        <v>65</v>
      </c>
      <c r="V1030" t="s">
        <v>49</v>
      </c>
      <c r="W1030">
        <v>940.51</v>
      </c>
      <c r="X1030">
        <v>0.61</v>
      </c>
      <c r="Y1030">
        <v>342</v>
      </c>
      <c r="AI1030" t="s">
        <v>27</v>
      </c>
      <c r="AJ1030">
        <v>2900</v>
      </c>
      <c r="AK1030" t="s">
        <v>58</v>
      </c>
      <c r="AL1030">
        <v>46</v>
      </c>
      <c r="AM1030" t="s">
        <v>51</v>
      </c>
      <c r="AN1030">
        <v>2853.4</v>
      </c>
      <c r="AO1030">
        <v>0.1</v>
      </c>
      <c r="AP1030">
        <v>10</v>
      </c>
    </row>
    <row r="1031" spans="1:42" x14ac:dyDescent="0.3">
      <c r="A1031" t="s">
        <v>26</v>
      </c>
      <c r="B1031">
        <v>1900</v>
      </c>
      <c r="C1031" t="s">
        <v>56</v>
      </c>
      <c r="D1031" t="s">
        <v>49</v>
      </c>
      <c r="E1031">
        <v>1230.1199999999999</v>
      </c>
      <c r="F1031">
        <v>0.12</v>
      </c>
      <c r="G1031">
        <v>35</v>
      </c>
      <c r="S1031" t="s">
        <v>27</v>
      </c>
      <c r="T1031">
        <v>3000</v>
      </c>
      <c r="U1031" t="s">
        <v>64</v>
      </c>
      <c r="V1031" t="s">
        <v>49</v>
      </c>
      <c r="W1031">
        <v>2808.66</v>
      </c>
      <c r="X1031">
        <v>0.23</v>
      </c>
      <c r="Y1031">
        <v>9</v>
      </c>
      <c r="AI1031" t="s">
        <v>26</v>
      </c>
      <c r="AJ1031">
        <v>2700</v>
      </c>
      <c r="AK1031" t="s">
        <v>58</v>
      </c>
      <c r="AL1031">
        <v>46</v>
      </c>
      <c r="AM1031" t="s">
        <v>50</v>
      </c>
      <c r="AN1031">
        <v>2227.33</v>
      </c>
      <c r="AO1031">
        <v>0.3</v>
      </c>
      <c r="AP1031">
        <v>7</v>
      </c>
    </row>
    <row r="1032" spans="1:42" x14ac:dyDescent="0.3">
      <c r="A1032" t="s">
        <v>26</v>
      </c>
      <c r="B1032">
        <v>700</v>
      </c>
      <c r="C1032" t="s">
        <v>57</v>
      </c>
      <c r="D1032" t="s">
        <v>51</v>
      </c>
      <c r="E1032">
        <v>712.11</v>
      </c>
      <c r="F1032">
        <v>0.09</v>
      </c>
      <c r="G1032">
        <v>18</v>
      </c>
      <c r="S1032" t="s">
        <v>26</v>
      </c>
      <c r="T1032">
        <v>700</v>
      </c>
      <c r="U1032" t="s">
        <v>66</v>
      </c>
      <c r="V1032" t="s">
        <v>49</v>
      </c>
      <c r="W1032">
        <v>718.55</v>
      </c>
      <c r="X1032">
        <v>0.31</v>
      </c>
      <c r="Y1032">
        <v>10</v>
      </c>
      <c r="AI1032" t="s">
        <v>26</v>
      </c>
      <c r="AJ1032">
        <v>2500</v>
      </c>
      <c r="AK1032" t="s">
        <v>57</v>
      </c>
      <c r="AL1032">
        <v>46</v>
      </c>
      <c r="AM1032" t="s">
        <v>51</v>
      </c>
      <c r="AN1032">
        <v>2500</v>
      </c>
      <c r="AO1032">
        <v>0.04</v>
      </c>
      <c r="AP1032">
        <v>1</v>
      </c>
    </row>
    <row r="1033" spans="1:42" x14ac:dyDescent="0.3">
      <c r="A1033" t="s">
        <v>26</v>
      </c>
      <c r="B1033">
        <v>3700</v>
      </c>
      <c r="C1033" t="s">
        <v>57</v>
      </c>
      <c r="D1033" t="s">
        <v>50</v>
      </c>
      <c r="E1033">
        <v>3765.83</v>
      </c>
      <c r="F1033">
        <v>0.06</v>
      </c>
      <c r="G1033">
        <v>6</v>
      </c>
      <c r="S1033" t="s">
        <v>28</v>
      </c>
      <c r="T1033">
        <v>4900</v>
      </c>
      <c r="U1033" t="s">
        <v>65</v>
      </c>
      <c r="V1033" t="s">
        <v>50</v>
      </c>
      <c r="W1033">
        <v>4948</v>
      </c>
      <c r="X1033">
        <v>0.09</v>
      </c>
      <c r="Y1033">
        <v>67</v>
      </c>
      <c r="AI1033" t="s">
        <v>28</v>
      </c>
      <c r="AJ1033">
        <v>1000</v>
      </c>
      <c r="AK1033" t="s">
        <v>57</v>
      </c>
      <c r="AL1033">
        <v>46</v>
      </c>
      <c r="AM1033" t="s">
        <v>49</v>
      </c>
      <c r="AN1033">
        <v>1035.5</v>
      </c>
      <c r="AO1033">
        <v>0.45</v>
      </c>
      <c r="AP1033">
        <v>4</v>
      </c>
    </row>
    <row r="1034" spans="1:42" x14ac:dyDescent="0.3">
      <c r="A1034" t="s">
        <v>28</v>
      </c>
      <c r="B1034">
        <v>2500</v>
      </c>
      <c r="C1034" t="s">
        <v>58</v>
      </c>
      <c r="D1034" t="s">
        <v>49</v>
      </c>
      <c r="E1034">
        <v>2332.89</v>
      </c>
      <c r="F1034">
        <v>0.32</v>
      </c>
      <c r="G1034">
        <v>40</v>
      </c>
      <c r="S1034" t="s">
        <v>28</v>
      </c>
      <c r="T1034">
        <v>4100</v>
      </c>
      <c r="U1034" t="s">
        <v>64</v>
      </c>
      <c r="V1034" t="s">
        <v>49</v>
      </c>
      <c r="W1034">
        <v>3963.4</v>
      </c>
      <c r="X1034">
        <v>0.22</v>
      </c>
      <c r="Y1034">
        <v>10</v>
      </c>
      <c r="AI1034" t="s">
        <v>27</v>
      </c>
      <c r="AJ1034">
        <v>4100</v>
      </c>
      <c r="AK1034" t="s">
        <v>58</v>
      </c>
      <c r="AL1034">
        <v>46</v>
      </c>
      <c r="AM1034" t="s">
        <v>50</v>
      </c>
      <c r="AN1034">
        <v>4150.33</v>
      </c>
      <c r="AO1034">
        <v>0.09</v>
      </c>
      <c r="AP1034">
        <v>3</v>
      </c>
    </row>
    <row r="1035" spans="1:42" x14ac:dyDescent="0.3">
      <c r="A1035" t="s">
        <v>27</v>
      </c>
      <c r="B1035">
        <v>3000</v>
      </c>
      <c r="C1035" t="s">
        <v>57</v>
      </c>
      <c r="D1035" t="s">
        <v>50</v>
      </c>
      <c r="E1035">
        <v>3263.83</v>
      </c>
      <c r="F1035">
        <v>0.06</v>
      </c>
      <c r="G1035">
        <v>6</v>
      </c>
      <c r="S1035" t="s">
        <v>27</v>
      </c>
      <c r="T1035">
        <v>1300</v>
      </c>
      <c r="U1035" t="s">
        <v>64</v>
      </c>
      <c r="V1035" t="s">
        <v>51</v>
      </c>
      <c r="W1035">
        <v>944.77</v>
      </c>
      <c r="X1035">
        <v>0.11</v>
      </c>
      <c r="Y1035">
        <v>166</v>
      </c>
      <c r="AI1035" t="s">
        <v>26</v>
      </c>
      <c r="AJ1035">
        <v>1000</v>
      </c>
      <c r="AK1035" t="s">
        <v>57</v>
      </c>
      <c r="AL1035">
        <v>46</v>
      </c>
      <c r="AM1035" t="s">
        <v>50</v>
      </c>
      <c r="AN1035">
        <v>954</v>
      </c>
      <c r="AO1035">
        <v>0.25</v>
      </c>
      <c r="AP1035">
        <v>4</v>
      </c>
    </row>
    <row r="1036" spans="1:42" x14ac:dyDescent="0.3">
      <c r="A1036" t="s">
        <v>26</v>
      </c>
      <c r="B1036">
        <v>2500</v>
      </c>
      <c r="C1036" t="s">
        <v>56</v>
      </c>
      <c r="D1036" t="s">
        <v>49</v>
      </c>
      <c r="E1036">
        <v>2229.44</v>
      </c>
      <c r="F1036">
        <v>0.11</v>
      </c>
      <c r="G1036">
        <v>9</v>
      </c>
      <c r="S1036" t="s">
        <v>26</v>
      </c>
      <c r="T1036">
        <v>3600</v>
      </c>
      <c r="U1036" t="s">
        <v>65</v>
      </c>
      <c r="V1036" t="s">
        <v>51</v>
      </c>
      <c r="W1036">
        <v>3559.21</v>
      </c>
      <c r="X1036">
        <v>0.1</v>
      </c>
      <c r="Y1036">
        <v>99</v>
      </c>
      <c r="AI1036" t="s">
        <v>28</v>
      </c>
      <c r="AJ1036">
        <v>700</v>
      </c>
      <c r="AK1036" t="s">
        <v>57</v>
      </c>
      <c r="AL1036">
        <v>46</v>
      </c>
      <c r="AM1036" t="s">
        <v>50</v>
      </c>
      <c r="AO1036">
        <v>0.22</v>
      </c>
      <c r="AP1036">
        <v>1</v>
      </c>
    </row>
    <row r="1037" spans="1:42" x14ac:dyDescent="0.3">
      <c r="A1037" t="s">
        <v>26</v>
      </c>
      <c r="B1037">
        <v>3400</v>
      </c>
      <c r="C1037" t="s">
        <v>58</v>
      </c>
      <c r="D1037" t="s">
        <v>49</v>
      </c>
      <c r="E1037">
        <v>3135.41</v>
      </c>
      <c r="F1037">
        <v>0.52</v>
      </c>
      <c r="G1037">
        <v>12</v>
      </c>
      <c r="S1037" t="s">
        <v>28</v>
      </c>
      <c r="T1037">
        <v>4300</v>
      </c>
      <c r="U1037" t="s">
        <v>64</v>
      </c>
      <c r="V1037" t="s">
        <v>49</v>
      </c>
      <c r="W1037">
        <v>4342.87</v>
      </c>
      <c r="X1037">
        <v>0.12</v>
      </c>
      <c r="Y1037">
        <v>8</v>
      </c>
      <c r="AI1037" t="s">
        <v>27</v>
      </c>
      <c r="AJ1037">
        <v>900</v>
      </c>
      <c r="AK1037" t="s">
        <v>57</v>
      </c>
      <c r="AL1037">
        <v>46</v>
      </c>
      <c r="AM1037" t="s">
        <v>50</v>
      </c>
      <c r="AN1037">
        <v>951</v>
      </c>
      <c r="AO1037">
        <v>0.5</v>
      </c>
      <c r="AP1037">
        <v>1</v>
      </c>
    </row>
    <row r="1038" spans="1:42" x14ac:dyDescent="0.3">
      <c r="A1038" t="s">
        <v>27</v>
      </c>
      <c r="B1038">
        <v>3900</v>
      </c>
      <c r="C1038" t="s">
        <v>59</v>
      </c>
      <c r="D1038" t="s">
        <v>50</v>
      </c>
      <c r="E1038">
        <v>3993</v>
      </c>
      <c r="F1038">
        <v>0.06</v>
      </c>
      <c r="G1038">
        <v>1</v>
      </c>
      <c r="S1038" t="s">
        <v>26</v>
      </c>
      <c r="T1038">
        <v>2000</v>
      </c>
      <c r="U1038" t="s">
        <v>65</v>
      </c>
      <c r="V1038" t="s">
        <v>51</v>
      </c>
      <c r="W1038">
        <v>1928.46</v>
      </c>
      <c r="X1038">
        <v>0.16</v>
      </c>
      <c r="Y1038">
        <v>64</v>
      </c>
      <c r="AI1038" t="s">
        <v>28</v>
      </c>
      <c r="AJ1038">
        <v>3800</v>
      </c>
      <c r="AK1038" t="s">
        <v>58</v>
      </c>
      <c r="AL1038">
        <v>46</v>
      </c>
      <c r="AM1038" t="s">
        <v>50</v>
      </c>
      <c r="AN1038">
        <v>3839</v>
      </c>
      <c r="AO1038">
        <v>0.2</v>
      </c>
      <c r="AP1038">
        <v>5</v>
      </c>
    </row>
    <row r="1039" spans="1:42" x14ac:dyDescent="0.3">
      <c r="A1039" t="s">
        <v>26</v>
      </c>
      <c r="B1039">
        <v>4100</v>
      </c>
      <c r="C1039" t="s">
        <v>57</v>
      </c>
      <c r="D1039" t="s">
        <v>51</v>
      </c>
      <c r="E1039">
        <v>3818</v>
      </c>
      <c r="F1039">
        <v>7.0000000000000007E-2</v>
      </c>
      <c r="G1039">
        <v>20</v>
      </c>
      <c r="S1039" t="s">
        <v>27</v>
      </c>
      <c r="T1039">
        <v>1400</v>
      </c>
      <c r="U1039" t="s">
        <v>64</v>
      </c>
      <c r="V1039" t="s">
        <v>50</v>
      </c>
      <c r="W1039">
        <v>1024.8499999999999</v>
      </c>
      <c r="X1039">
        <v>0.23</v>
      </c>
      <c r="Y1039">
        <v>30</v>
      </c>
      <c r="AI1039" t="s">
        <v>26</v>
      </c>
      <c r="AJ1039">
        <v>500</v>
      </c>
      <c r="AK1039" t="s">
        <v>58</v>
      </c>
      <c r="AL1039">
        <v>46</v>
      </c>
      <c r="AM1039" t="s">
        <v>51</v>
      </c>
      <c r="AN1039">
        <v>541.44000000000005</v>
      </c>
      <c r="AO1039">
        <v>0.23</v>
      </c>
      <c r="AP1039">
        <v>19</v>
      </c>
    </row>
    <row r="1040" spans="1:42" x14ac:dyDescent="0.3">
      <c r="A1040" t="s">
        <v>28</v>
      </c>
      <c r="B1040">
        <v>3800</v>
      </c>
      <c r="C1040" t="s">
        <v>57</v>
      </c>
      <c r="D1040" t="s">
        <v>50</v>
      </c>
      <c r="E1040">
        <v>3850.77</v>
      </c>
      <c r="F1040">
        <v>0.05</v>
      </c>
      <c r="G1040">
        <v>22</v>
      </c>
      <c r="S1040" t="s">
        <v>28</v>
      </c>
      <c r="T1040">
        <v>1700</v>
      </c>
      <c r="U1040" t="s">
        <v>66</v>
      </c>
      <c r="V1040" t="s">
        <v>49</v>
      </c>
      <c r="W1040">
        <v>1412.2</v>
      </c>
      <c r="X1040">
        <v>0.53</v>
      </c>
      <c r="Y1040">
        <v>6</v>
      </c>
      <c r="AI1040" t="s">
        <v>26</v>
      </c>
      <c r="AJ1040">
        <v>1900</v>
      </c>
      <c r="AK1040" t="s">
        <v>58</v>
      </c>
      <c r="AL1040">
        <v>46</v>
      </c>
      <c r="AM1040" t="s">
        <v>50</v>
      </c>
      <c r="AN1040">
        <v>1319.12</v>
      </c>
      <c r="AO1040">
        <v>0.35</v>
      </c>
      <c r="AP1040">
        <v>8</v>
      </c>
    </row>
    <row r="1041" spans="1:42" x14ac:dyDescent="0.3">
      <c r="A1041" t="s">
        <v>27</v>
      </c>
      <c r="B1041">
        <v>1800</v>
      </c>
      <c r="C1041" t="s">
        <v>56</v>
      </c>
      <c r="D1041" t="s">
        <v>50</v>
      </c>
      <c r="E1041">
        <v>1334.55</v>
      </c>
      <c r="F1041">
        <v>0.08</v>
      </c>
      <c r="G1041">
        <v>9</v>
      </c>
      <c r="S1041" t="s">
        <v>26</v>
      </c>
      <c r="T1041">
        <v>4500</v>
      </c>
      <c r="U1041" t="s">
        <v>64</v>
      </c>
      <c r="V1041" t="s">
        <v>51</v>
      </c>
      <c r="W1041">
        <v>4175.1099999999997</v>
      </c>
      <c r="X1041">
        <v>0.08</v>
      </c>
      <c r="Y1041">
        <v>9</v>
      </c>
      <c r="AI1041" t="s">
        <v>28</v>
      </c>
      <c r="AJ1041">
        <v>2100</v>
      </c>
      <c r="AK1041" t="s">
        <v>58</v>
      </c>
      <c r="AL1041">
        <v>46</v>
      </c>
      <c r="AM1041" t="s">
        <v>50</v>
      </c>
      <c r="AN1041">
        <v>1864.11</v>
      </c>
      <c r="AO1041">
        <v>0.56000000000000005</v>
      </c>
      <c r="AP1041">
        <v>10</v>
      </c>
    </row>
    <row r="1042" spans="1:42" x14ac:dyDescent="0.3">
      <c r="A1042" t="s">
        <v>28</v>
      </c>
      <c r="B1042">
        <v>600</v>
      </c>
      <c r="C1042" t="s">
        <v>57</v>
      </c>
      <c r="D1042" t="s">
        <v>50</v>
      </c>
      <c r="E1042">
        <v>573.87</v>
      </c>
      <c r="F1042">
        <v>0.44</v>
      </c>
      <c r="G1042">
        <v>11</v>
      </c>
      <c r="S1042" t="s">
        <v>28</v>
      </c>
      <c r="T1042">
        <v>1200</v>
      </c>
      <c r="U1042" t="s">
        <v>62</v>
      </c>
      <c r="V1042" t="s">
        <v>49</v>
      </c>
      <c r="W1042">
        <v>1114</v>
      </c>
      <c r="X1042">
        <v>0.33</v>
      </c>
      <c r="Y1042">
        <v>6</v>
      </c>
      <c r="AI1042" t="s">
        <v>26</v>
      </c>
      <c r="AJ1042">
        <v>3800</v>
      </c>
      <c r="AK1042" t="s">
        <v>58</v>
      </c>
      <c r="AL1042">
        <v>46</v>
      </c>
      <c r="AM1042" t="s">
        <v>49</v>
      </c>
      <c r="AN1042">
        <v>3808.5</v>
      </c>
      <c r="AO1042">
        <v>0.38</v>
      </c>
      <c r="AP1042">
        <v>2</v>
      </c>
    </row>
    <row r="1043" spans="1:42" x14ac:dyDescent="0.3">
      <c r="A1043" t="s">
        <v>28</v>
      </c>
      <c r="B1043">
        <v>4100</v>
      </c>
      <c r="C1043" t="s">
        <v>57</v>
      </c>
      <c r="D1043" t="s">
        <v>50</v>
      </c>
      <c r="E1043">
        <v>4152.17</v>
      </c>
      <c r="F1043">
        <v>0.24</v>
      </c>
      <c r="G1043">
        <v>17</v>
      </c>
      <c r="S1043" t="s">
        <v>28</v>
      </c>
      <c r="T1043">
        <v>2900</v>
      </c>
      <c r="U1043" t="s">
        <v>64</v>
      </c>
      <c r="V1043" t="s">
        <v>49</v>
      </c>
      <c r="W1043">
        <v>2945.68</v>
      </c>
      <c r="X1043">
        <v>0.3</v>
      </c>
      <c r="Y1043">
        <v>17</v>
      </c>
      <c r="AI1043" t="s">
        <v>26</v>
      </c>
      <c r="AJ1043">
        <v>2000</v>
      </c>
      <c r="AK1043" t="s">
        <v>58</v>
      </c>
      <c r="AL1043">
        <v>46</v>
      </c>
      <c r="AM1043" t="s">
        <v>49</v>
      </c>
      <c r="AN1043">
        <v>830.8</v>
      </c>
      <c r="AO1043">
        <v>0.22</v>
      </c>
      <c r="AP1043">
        <v>6</v>
      </c>
    </row>
    <row r="1044" spans="1:42" x14ac:dyDescent="0.3">
      <c r="A1044" t="s">
        <v>27</v>
      </c>
      <c r="B1044">
        <v>2600</v>
      </c>
      <c r="C1044" t="s">
        <v>56</v>
      </c>
      <c r="D1044" t="s">
        <v>51</v>
      </c>
      <c r="E1044">
        <v>2009.88</v>
      </c>
      <c r="F1044">
        <v>0.09</v>
      </c>
      <c r="G1044">
        <v>9</v>
      </c>
      <c r="S1044" t="s">
        <v>27</v>
      </c>
      <c r="T1044">
        <v>3200</v>
      </c>
      <c r="U1044" t="s">
        <v>64</v>
      </c>
      <c r="V1044" t="s">
        <v>51</v>
      </c>
      <c r="W1044">
        <v>2991.72</v>
      </c>
      <c r="X1044">
        <v>0.15</v>
      </c>
      <c r="Y1044">
        <v>22</v>
      </c>
      <c r="AI1044" t="s">
        <v>28</v>
      </c>
      <c r="AJ1044">
        <v>700</v>
      </c>
      <c r="AK1044" t="s">
        <v>57</v>
      </c>
      <c r="AL1044">
        <v>46</v>
      </c>
      <c r="AM1044" t="s">
        <v>49</v>
      </c>
      <c r="AN1044">
        <v>749</v>
      </c>
      <c r="AO1044">
        <v>1.07</v>
      </c>
      <c r="AP1044">
        <v>2</v>
      </c>
    </row>
    <row r="1045" spans="1:42" x14ac:dyDescent="0.3">
      <c r="A1045" t="s">
        <v>26</v>
      </c>
      <c r="B1045">
        <v>600</v>
      </c>
      <c r="C1045" t="s">
        <v>57</v>
      </c>
      <c r="D1045" t="s">
        <v>51</v>
      </c>
      <c r="E1045">
        <v>642.36</v>
      </c>
      <c r="F1045">
        <v>0.09</v>
      </c>
      <c r="G1045">
        <v>22</v>
      </c>
      <c r="S1045" t="s">
        <v>26</v>
      </c>
      <c r="T1045">
        <v>4400</v>
      </c>
      <c r="U1045" t="s">
        <v>64</v>
      </c>
      <c r="V1045" t="s">
        <v>51</v>
      </c>
      <c r="W1045">
        <v>4424.55</v>
      </c>
      <c r="X1045">
        <v>0.08</v>
      </c>
      <c r="Y1045">
        <v>9</v>
      </c>
      <c r="AI1045" t="s">
        <v>27</v>
      </c>
      <c r="AJ1045">
        <v>2300</v>
      </c>
      <c r="AK1045" t="s">
        <v>58</v>
      </c>
      <c r="AL1045">
        <v>46</v>
      </c>
      <c r="AM1045" t="s">
        <v>51</v>
      </c>
      <c r="AN1045">
        <v>2108.5</v>
      </c>
      <c r="AO1045">
        <v>0.23</v>
      </c>
      <c r="AP1045">
        <v>4</v>
      </c>
    </row>
    <row r="1046" spans="1:42" x14ac:dyDescent="0.3">
      <c r="A1046" t="s">
        <v>26</v>
      </c>
      <c r="B1046">
        <v>3200</v>
      </c>
      <c r="C1046" t="s">
        <v>58</v>
      </c>
      <c r="D1046" t="s">
        <v>50</v>
      </c>
      <c r="E1046">
        <v>3001.47</v>
      </c>
      <c r="F1046">
        <v>0.14000000000000001</v>
      </c>
      <c r="G1046">
        <v>23</v>
      </c>
      <c r="S1046" t="s">
        <v>26</v>
      </c>
      <c r="T1046">
        <v>4300</v>
      </c>
      <c r="U1046" t="s">
        <v>65</v>
      </c>
      <c r="V1046" t="s">
        <v>49</v>
      </c>
      <c r="W1046">
        <v>3907.85</v>
      </c>
      <c r="X1046">
        <v>0.33</v>
      </c>
      <c r="Y1046">
        <v>14</v>
      </c>
      <c r="AI1046" t="s">
        <v>27</v>
      </c>
      <c r="AJ1046">
        <v>4600</v>
      </c>
      <c r="AK1046" t="s">
        <v>58</v>
      </c>
      <c r="AL1046">
        <v>46</v>
      </c>
      <c r="AM1046" t="s">
        <v>51</v>
      </c>
      <c r="AN1046">
        <v>4269.33</v>
      </c>
      <c r="AO1046">
        <v>0.24</v>
      </c>
      <c r="AP1046">
        <v>6</v>
      </c>
    </row>
    <row r="1047" spans="1:42" x14ac:dyDescent="0.3">
      <c r="A1047" t="s">
        <v>27</v>
      </c>
      <c r="B1047">
        <v>1400</v>
      </c>
      <c r="C1047" t="s">
        <v>59</v>
      </c>
      <c r="D1047" t="s">
        <v>50</v>
      </c>
      <c r="E1047">
        <v>1199</v>
      </c>
      <c r="F1047">
        <v>0.09</v>
      </c>
      <c r="G1047">
        <v>4</v>
      </c>
      <c r="S1047" t="s">
        <v>28</v>
      </c>
      <c r="T1047">
        <v>100</v>
      </c>
      <c r="U1047" t="s">
        <v>64</v>
      </c>
      <c r="V1047" t="s">
        <v>50</v>
      </c>
      <c r="W1047">
        <v>181</v>
      </c>
      <c r="X1047">
        <v>0.03</v>
      </c>
      <c r="Y1047">
        <v>1</v>
      </c>
      <c r="AI1047" t="s">
        <v>26</v>
      </c>
      <c r="AJ1047">
        <v>2700</v>
      </c>
      <c r="AK1047" t="s">
        <v>58</v>
      </c>
      <c r="AL1047">
        <v>46</v>
      </c>
      <c r="AM1047" t="s">
        <v>49</v>
      </c>
      <c r="AN1047">
        <v>2224.5700000000002</v>
      </c>
      <c r="AO1047">
        <v>0.36</v>
      </c>
      <c r="AP1047">
        <v>7</v>
      </c>
    </row>
    <row r="1048" spans="1:42" x14ac:dyDescent="0.3">
      <c r="A1048" t="s">
        <v>26</v>
      </c>
      <c r="B1048">
        <v>2200</v>
      </c>
      <c r="C1048" t="s">
        <v>56</v>
      </c>
      <c r="D1048" t="s">
        <v>50</v>
      </c>
      <c r="E1048">
        <v>1884.55</v>
      </c>
      <c r="F1048">
        <v>0.08</v>
      </c>
      <c r="G1048">
        <v>9</v>
      </c>
      <c r="S1048" t="s">
        <v>28</v>
      </c>
      <c r="T1048">
        <v>4500</v>
      </c>
      <c r="U1048" t="s">
        <v>64</v>
      </c>
      <c r="V1048" t="s">
        <v>49</v>
      </c>
      <c r="W1048">
        <v>4524.71</v>
      </c>
      <c r="X1048">
        <v>0.18</v>
      </c>
      <c r="Y1048">
        <v>7</v>
      </c>
      <c r="AI1048" t="s">
        <v>26</v>
      </c>
      <c r="AJ1048">
        <v>1800</v>
      </c>
      <c r="AK1048" t="s">
        <v>58</v>
      </c>
      <c r="AL1048">
        <v>46</v>
      </c>
      <c r="AM1048" t="s">
        <v>51</v>
      </c>
      <c r="AN1048">
        <v>1581</v>
      </c>
      <c r="AO1048">
        <v>0.12</v>
      </c>
      <c r="AP1048">
        <v>20</v>
      </c>
    </row>
    <row r="1049" spans="1:42" x14ac:dyDescent="0.3">
      <c r="A1049" t="s">
        <v>27</v>
      </c>
      <c r="B1049">
        <v>4200</v>
      </c>
      <c r="C1049" t="s">
        <v>57</v>
      </c>
      <c r="D1049" t="s">
        <v>49</v>
      </c>
      <c r="E1049">
        <v>4228.16</v>
      </c>
      <c r="F1049">
        <v>0.13</v>
      </c>
      <c r="G1049">
        <v>6</v>
      </c>
      <c r="S1049" t="s">
        <v>26</v>
      </c>
      <c r="T1049">
        <v>2800</v>
      </c>
      <c r="U1049" t="s">
        <v>66</v>
      </c>
      <c r="V1049" t="s">
        <v>51</v>
      </c>
      <c r="W1049">
        <v>2839.5</v>
      </c>
      <c r="X1049">
        <v>0.1</v>
      </c>
      <c r="Y1049">
        <v>2</v>
      </c>
      <c r="AI1049" t="s">
        <v>28</v>
      </c>
      <c r="AJ1049">
        <v>2200</v>
      </c>
      <c r="AK1049" t="s">
        <v>58</v>
      </c>
      <c r="AL1049">
        <v>46</v>
      </c>
      <c r="AM1049" t="s">
        <v>49</v>
      </c>
      <c r="AN1049">
        <v>1975.12</v>
      </c>
      <c r="AO1049">
        <v>0.25</v>
      </c>
      <c r="AP1049">
        <v>10</v>
      </c>
    </row>
    <row r="1050" spans="1:42" x14ac:dyDescent="0.3">
      <c r="A1050" t="s">
        <v>28</v>
      </c>
      <c r="B1050">
        <v>3400</v>
      </c>
      <c r="C1050" t="s">
        <v>56</v>
      </c>
      <c r="D1050" t="s">
        <v>50</v>
      </c>
      <c r="E1050">
        <v>3438.16</v>
      </c>
      <c r="F1050">
        <v>0.04</v>
      </c>
      <c r="G1050">
        <v>12</v>
      </c>
      <c r="S1050" t="s">
        <v>27</v>
      </c>
      <c r="T1050">
        <v>2400</v>
      </c>
      <c r="U1050" t="s">
        <v>64</v>
      </c>
      <c r="V1050" t="s">
        <v>49</v>
      </c>
      <c r="W1050">
        <v>2161</v>
      </c>
      <c r="X1050">
        <v>0.08</v>
      </c>
      <c r="Y1050">
        <v>11</v>
      </c>
      <c r="AI1050" t="s">
        <v>28</v>
      </c>
      <c r="AJ1050">
        <v>400</v>
      </c>
      <c r="AK1050" t="s">
        <v>58</v>
      </c>
      <c r="AL1050">
        <v>46</v>
      </c>
      <c r="AM1050" t="s">
        <v>49</v>
      </c>
      <c r="AN1050">
        <v>442.5</v>
      </c>
      <c r="AO1050">
        <v>0.46</v>
      </c>
      <c r="AP1050">
        <v>55</v>
      </c>
    </row>
    <row r="1051" spans="1:42" x14ac:dyDescent="0.3">
      <c r="A1051" t="s">
        <v>26</v>
      </c>
      <c r="B1051">
        <v>2400</v>
      </c>
      <c r="C1051" t="s">
        <v>56</v>
      </c>
      <c r="D1051" t="s">
        <v>50</v>
      </c>
      <c r="E1051">
        <v>2456</v>
      </c>
      <c r="F1051">
        <v>0.02</v>
      </c>
      <c r="G1051">
        <v>9</v>
      </c>
      <c r="S1051" t="s">
        <v>28</v>
      </c>
      <c r="T1051">
        <v>1700</v>
      </c>
      <c r="U1051" t="s">
        <v>64</v>
      </c>
      <c r="V1051" t="s">
        <v>50</v>
      </c>
      <c r="W1051">
        <v>1558.87</v>
      </c>
      <c r="X1051">
        <v>0.11</v>
      </c>
      <c r="Y1051">
        <v>39</v>
      </c>
      <c r="AI1051" t="s">
        <v>27</v>
      </c>
      <c r="AJ1051">
        <v>1400</v>
      </c>
      <c r="AK1051" t="s">
        <v>58</v>
      </c>
      <c r="AL1051">
        <v>46</v>
      </c>
      <c r="AM1051" t="s">
        <v>51</v>
      </c>
      <c r="AN1051">
        <v>1253.3900000000001</v>
      </c>
      <c r="AO1051">
        <v>0.15</v>
      </c>
      <c r="AP1051">
        <v>30</v>
      </c>
    </row>
    <row r="1052" spans="1:42" x14ac:dyDescent="0.3">
      <c r="A1052" t="s">
        <v>26</v>
      </c>
      <c r="B1052">
        <v>5000</v>
      </c>
      <c r="C1052" t="s">
        <v>59</v>
      </c>
      <c r="D1052" t="s">
        <v>49</v>
      </c>
      <c r="E1052">
        <v>7520</v>
      </c>
      <c r="F1052">
        <v>0.28000000000000003</v>
      </c>
      <c r="G1052">
        <v>6</v>
      </c>
      <c r="S1052" t="s">
        <v>26</v>
      </c>
      <c r="T1052">
        <v>4000</v>
      </c>
      <c r="U1052" t="s">
        <v>64</v>
      </c>
      <c r="V1052" t="s">
        <v>51</v>
      </c>
      <c r="W1052">
        <v>4041.57</v>
      </c>
      <c r="X1052">
        <v>0.05</v>
      </c>
      <c r="Y1052">
        <v>7</v>
      </c>
      <c r="AI1052" t="s">
        <v>28</v>
      </c>
      <c r="AJ1052">
        <v>1100</v>
      </c>
      <c r="AK1052" t="s">
        <v>58</v>
      </c>
      <c r="AL1052">
        <v>46</v>
      </c>
      <c r="AM1052" t="s">
        <v>49</v>
      </c>
      <c r="AN1052">
        <v>1069.44</v>
      </c>
      <c r="AO1052">
        <v>0.42</v>
      </c>
      <c r="AP1052">
        <v>59</v>
      </c>
    </row>
    <row r="1053" spans="1:42" x14ac:dyDescent="0.3">
      <c r="A1053" t="s">
        <v>26</v>
      </c>
      <c r="B1053">
        <v>300</v>
      </c>
      <c r="C1053" t="s">
        <v>56</v>
      </c>
      <c r="D1053" t="s">
        <v>50</v>
      </c>
      <c r="E1053">
        <v>351.66</v>
      </c>
      <c r="F1053">
        <v>0.08</v>
      </c>
      <c r="G1053">
        <v>18</v>
      </c>
      <c r="S1053" t="s">
        <v>26</v>
      </c>
      <c r="T1053">
        <v>1700</v>
      </c>
      <c r="U1053" t="s">
        <v>62</v>
      </c>
      <c r="V1053" t="s">
        <v>51</v>
      </c>
      <c r="W1053">
        <v>1629.42</v>
      </c>
      <c r="X1053">
        <v>0.1</v>
      </c>
      <c r="Y1053">
        <v>7</v>
      </c>
      <c r="AI1053" t="s">
        <v>27</v>
      </c>
      <c r="AJ1053">
        <v>3000</v>
      </c>
      <c r="AK1053" t="s">
        <v>58</v>
      </c>
      <c r="AL1053">
        <v>46</v>
      </c>
      <c r="AM1053" t="s">
        <v>51</v>
      </c>
      <c r="AN1053">
        <v>3067.16</v>
      </c>
      <c r="AO1053">
        <v>0.25</v>
      </c>
      <c r="AP1053">
        <v>6</v>
      </c>
    </row>
    <row r="1054" spans="1:42" x14ac:dyDescent="0.3">
      <c r="A1054" t="s">
        <v>27</v>
      </c>
      <c r="B1054">
        <v>1100</v>
      </c>
      <c r="C1054" t="s">
        <v>56</v>
      </c>
      <c r="D1054" t="s">
        <v>50</v>
      </c>
      <c r="E1054">
        <v>1003</v>
      </c>
      <c r="F1054">
        <v>0.34</v>
      </c>
      <c r="G1054">
        <v>17</v>
      </c>
      <c r="S1054" t="s">
        <v>27</v>
      </c>
      <c r="T1054">
        <v>2200</v>
      </c>
      <c r="U1054" t="s">
        <v>64</v>
      </c>
      <c r="V1054" t="s">
        <v>49</v>
      </c>
      <c r="W1054">
        <v>2000.46</v>
      </c>
      <c r="X1054">
        <v>0.13</v>
      </c>
      <c r="Y1054">
        <v>14</v>
      </c>
      <c r="AI1054" t="s">
        <v>26</v>
      </c>
      <c r="AJ1054">
        <v>1700</v>
      </c>
      <c r="AK1054" t="s">
        <v>58</v>
      </c>
      <c r="AL1054">
        <v>46</v>
      </c>
      <c r="AM1054" t="s">
        <v>51</v>
      </c>
      <c r="AN1054">
        <v>1384.6</v>
      </c>
      <c r="AO1054">
        <v>0.13</v>
      </c>
      <c r="AP1054">
        <v>23</v>
      </c>
    </row>
    <row r="1055" spans="1:42" x14ac:dyDescent="0.3">
      <c r="A1055" t="s">
        <v>26</v>
      </c>
      <c r="B1055">
        <v>2600</v>
      </c>
      <c r="C1055" t="s">
        <v>59</v>
      </c>
      <c r="D1055" t="s">
        <v>51</v>
      </c>
      <c r="E1055">
        <v>1881</v>
      </c>
      <c r="F1055">
        <v>0.17</v>
      </c>
      <c r="G1055">
        <v>2</v>
      </c>
      <c r="S1055" t="s">
        <v>28</v>
      </c>
      <c r="T1055">
        <v>4700</v>
      </c>
      <c r="U1055" t="s">
        <v>64</v>
      </c>
      <c r="V1055" t="s">
        <v>49</v>
      </c>
      <c r="W1055">
        <v>4748.4399999999996</v>
      </c>
      <c r="X1055">
        <v>0.21</v>
      </c>
      <c r="Y1055">
        <v>9</v>
      </c>
      <c r="AI1055" t="s">
        <v>27</v>
      </c>
      <c r="AJ1055">
        <v>2700</v>
      </c>
      <c r="AK1055" t="s">
        <v>58</v>
      </c>
      <c r="AL1055">
        <v>46</v>
      </c>
      <c r="AM1055" t="s">
        <v>50</v>
      </c>
      <c r="AN1055">
        <v>1884</v>
      </c>
      <c r="AO1055">
        <v>0.22</v>
      </c>
      <c r="AP1055">
        <v>8</v>
      </c>
    </row>
    <row r="1056" spans="1:42" x14ac:dyDescent="0.3">
      <c r="A1056" t="s">
        <v>27</v>
      </c>
      <c r="B1056">
        <v>4000</v>
      </c>
      <c r="C1056" t="s">
        <v>56</v>
      </c>
      <c r="D1056" t="s">
        <v>51</v>
      </c>
      <c r="E1056">
        <v>4056</v>
      </c>
      <c r="F1056">
        <v>0.04</v>
      </c>
      <c r="G1056">
        <v>2</v>
      </c>
      <c r="S1056" t="s">
        <v>28</v>
      </c>
      <c r="T1056">
        <v>4500</v>
      </c>
      <c r="U1056" t="s">
        <v>64</v>
      </c>
      <c r="V1056" t="s">
        <v>50</v>
      </c>
      <c r="W1056">
        <v>4119.83</v>
      </c>
      <c r="X1056">
        <v>0.08</v>
      </c>
      <c r="Y1056">
        <v>6</v>
      </c>
      <c r="AI1056" t="s">
        <v>27</v>
      </c>
      <c r="AJ1056">
        <v>4500</v>
      </c>
      <c r="AK1056" t="s">
        <v>58</v>
      </c>
      <c r="AL1056">
        <v>46</v>
      </c>
      <c r="AM1056" t="s">
        <v>50</v>
      </c>
      <c r="AN1056">
        <v>3294</v>
      </c>
      <c r="AO1056">
        <v>0.23</v>
      </c>
      <c r="AP1056">
        <v>3</v>
      </c>
    </row>
    <row r="1057" spans="1:42" x14ac:dyDescent="0.3">
      <c r="A1057" t="s">
        <v>27</v>
      </c>
      <c r="B1057">
        <v>700</v>
      </c>
      <c r="C1057" t="s">
        <v>59</v>
      </c>
      <c r="D1057" t="s">
        <v>49</v>
      </c>
      <c r="F1057">
        <v>0.28000000000000003</v>
      </c>
      <c r="G1057">
        <v>4</v>
      </c>
      <c r="S1057" t="s">
        <v>26</v>
      </c>
      <c r="T1057">
        <v>1300</v>
      </c>
      <c r="U1057" t="s">
        <v>66</v>
      </c>
      <c r="V1057" t="s">
        <v>50</v>
      </c>
      <c r="W1057">
        <v>1227</v>
      </c>
      <c r="X1057">
        <v>0.26</v>
      </c>
      <c r="Y1057">
        <v>2</v>
      </c>
      <c r="AI1057" t="s">
        <v>26</v>
      </c>
      <c r="AJ1057">
        <v>1400</v>
      </c>
      <c r="AK1057" t="s">
        <v>58</v>
      </c>
      <c r="AL1057">
        <v>46</v>
      </c>
      <c r="AM1057" t="s">
        <v>50</v>
      </c>
      <c r="AN1057">
        <v>1124.22</v>
      </c>
      <c r="AO1057">
        <v>0.37</v>
      </c>
      <c r="AP1057">
        <v>19</v>
      </c>
    </row>
    <row r="1058" spans="1:42" x14ac:dyDescent="0.3">
      <c r="A1058" t="s">
        <v>26</v>
      </c>
      <c r="B1058">
        <v>3300</v>
      </c>
      <c r="C1058" t="s">
        <v>56</v>
      </c>
      <c r="D1058" t="s">
        <v>51</v>
      </c>
      <c r="E1058">
        <v>3348</v>
      </c>
      <c r="F1058">
        <v>0.04</v>
      </c>
      <c r="G1058">
        <v>1</v>
      </c>
      <c r="S1058" t="s">
        <v>26</v>
      </c>
      <c r="T1058">
        <v>1500</v>
      </c>
      <c r="U1058" t="s">
        <v>62</v>
      </c>
      <c r="V1058" t="s">
        <v>49</v>
      </c>
      <c r="W1058">
        <v>1588</v>
      </c>
      <c r="X1058">
        <v>0.27</v>
      </c>
      <c r="Y1058">
        <v>2</v>
      </c>
      <c r="AI1058" t="s">
        <v>27</v>
      </c>
      <c r="AJ1058">
        <v>1400</v>
      </c>
      <c r="AK1058" t="s">
        <v>57</v>
      </c>
      <c r="AL1058">
        <v>46</v>
      </c>
      <c r="AM1058" t="s">
        <v>49</v>
      </c>
      <c r="AN1058">
        <v>1425.5</v>
      </c>
      <c r="AO1058">
        <v>0.2</v>
      </c>
      <c r="AP1058">
        <v>4</v>
      </c>
    </row>
    <row r="1059" spans="1:42" x14ac:dyDescent="0.3">
      <c r="A1059" t="s">
        <v>26</v>
      </c>
      <c r="B1059">
        <v>3800</v>
      </c>
      <c r="C1059" t="s">
        <v>58</v>
      </c>
      <c r="D1059" t="s">
        <v>49</v>
      </c>
      <c r="E1059">
        <v>4251.1400000000003</v>
      </c>
      <c r="F1059">
        <v>0.19</v>
      </c>
      <c r="G1059">
        <v>7</v>
      </c>
      <c r="S1059" t="s">
        <v>28</v>
      </c>
      <c r="T1059">
        <v>3900</v>
      </c>
      <c r="U1059" t="s">
        <v>62</v>
      </c>
      <c r="V1059" t="s">
        <v>49</v>
      </c>
      <c r="W1059">
        <v>3926</v>
      </c>
      <c r="X1059">
        <v>0.09</v>
      </c>
      <c r="Y1059">
        <v>1</v>
      </c>
      <c r="AI1059" t="s">
        <v>26</v>
      </c>
      <c r="AJ1059">
        <v>4000</v>
      </c>
      <c r="AK1059" t="s">
        <v>58</v>
      </c>
      <c r="AL1059">
        <v>46</v>
      </c>
      <c r="AM1059" t="s">
        <v>51</v>
      </c>
      <c r="AN1059">
        <v>4026.5</v>
      </c>
      <c r="AO1059">
        <v>0.17</v>
      </c>
      <c r="AP1059">
        <v>4</v>
      </c>
    </row>
    <row r="1060" spans="1:42" x14ac:dyDescent="0.3">
      <c r="A1060" t="s">
        <v>27</v>
      </c>
      <c r="B1060">
        <v>4500</v>
      </c>
      <c r="C1060" t="s">
        <v>56</v>
      </c>
      <c r="D1060" t="s">
        <v>51</v>
      </c>
      <c r="E1060">
        <v>3861</v>
      </c>
      <c r="F1060">
        <v>7.0000000000000007E-2</v>
      </c>
      <c r="G1060">
        <v>5</v>
      </c>
      <c r="S1060" t="s">
        <v>27</v>
      </c>
      <c r="T1060">
        <v>600</v>
      </c>
      <c r="U1060" t="s">
        <v>66</v>
      </c>
      <c r="V1060" t="s">
        <v>51</v>
      </c>
      <c r="W1060">
        <v>641.5</v>
      </c>
      <c r="X1060">
        <v>0.1</v>
      </c>
      <c r="Y1060">
        <v>4</v>
      </c>
      <c r="AI1060" t="s">
        <v>27</v>
      </c>
      <c r="AJ1060">
        <v>4300</v>
      </c>
      <c r="AK1060" t="s">
        <v>58</v>
      </c>
      <c r="AL1060">
        <v>46</v>
      </c>
      <c r="AM1060" t="s">
        <v>51</v>
      </c>
      <c r="AN1060">
        <v>4027.85</v>
      </c>
      <c r="AO1060">
        <v>0.08</v>
      </c>
      <c r="AP1060">
        <v>7</v>
      </c>
    </row>
    <row r="1061" spans="1:42" x14ac:dyDescent="0.3">
      <c r="A1061" t="s">
        <v>27</v>
      </c>
      <c r="B1061">
        <v>1300</v>
      </c>
      <c r="C1061" t="s">
        <v>59</v>
      </c>
      <c r="D1061" t="s">
        <v>50</v>
      </c>
      <c r="E1061">
        <v>1250.5999999999999</v>
      </c>
      <c r="F1061">
        <v>0.22</v>
      </c>
      <c r="G1061">
        <v>5</v>
      </c>
      <c r="S1061" t="s">
        <v>26</v>
      </c>
      <c r="T1061">
        <v>1400</v>
      </c>
      <c r="U1061" t="s">
        <v>66</v>
      </c>
      <c r="V1061" t="s">
        <v>50</v>
      </c>
      <c r="W1061">
        <v>1423</v>
      </c>
      <c r="X1061">
        <v>0.32</v>
      </c>
      <c r="Y1061">
        <v>1</v>
      </c>
      <c r="AI1061" t="s">
        <v>27</v>
      </c>
      <c r="AJ1061">
        <v>2400</v>
      </c>
      <c r="AK1061" t="s">
        <v>58</v>
      </c>
      <c r="AL1061">
        <v>46</v>
      </c>
      <c r="AM1061" t="s">
        <v>50</v>
      </c>
      <c r="AN1061">
        <v>2418</v>
      </c>
      <c r="AO1061">
        <v>0.21</v>
      </c>
      <c r="AP1061">
        <v>4</v>
      </c>
    </row>
    <row r="1062" spans="1:42" x14ac:dyDescent="0.3">
      <c r="A1062" t="s">
        <v>28</v>
      </c>
      <c r="B1062">
        <v>800</v>
      </c>
      <c r="C1062" t="s">
        <v>59</v>
      </c>
      <c r="D1062" t="s">
        <v>49</v>
      </c>
      <c r="E1062">
        <v>892</v>
      </c>
      <c r="F1062">
        <v>1.98</v>
      </c>
      <c r="G1062">
        <v>2</v>
      </c>
      <c r="S1062" t="s">
        <v>26</v>
      </c>
      <c r="T1062">
        <v>2700</v>
      </c>
      <c r="U1062" t="s">
        <v>62</v>
      </c>
      <c r="V1062" t="s">
        <v>51</v>
      </c>
      <c r="W1062">
        <v>1977</v>
      </c>
      <c r="X1062">
        <v>0.04</v>
      </c>
      <c r="Y1062">
        <v>1</v>
      </c>
      <c r="AI1062" t="s">
        <v>28</v>
      </c>
      <c r="AJ1062">
        <v>1800</v>
      </c>
      <c r="AK1062" t="s">
        <v>58</v>
      </c>
      <c r="AL1062">
        <v>46</v>
      </c>
      <c r="AM1062" t="s">
        <v>50</v>
      </c>
      <c r="AN1062">
        <v>1695.66</v>
      </c>
      <c r="AO1062">
        <v>0.18</v>
      </c>
      <c r="AP1062">
        <v>16</v>
      </c>
    </row>
    <row r="1063" spans="1:42" x14ac:dyDescent="0.3">
      <c r="A1063" t="s">
        <v>26</v>
      </c>
      <c r="B1063">
        <v>2300</v>
      </c>
      <c r="C1063" t="s">
        <v>56</v>
      </c>
      <c r="D1063" t="s">
        <v>51</v>
      </c>
      <c r="E1063">
        <v>1928.33</v>
      </c>
      <c r="F1063">
        <v>0.11</v>
      </c>
      <c r="G1063">
        <v>6</v>
      </c>
      <c r="S1063" t="s">
        <v>27</v>
      </c>
      <c r="T1063">
        <v>4700</v>
      </c>
      <c r="U1063" t="s">
        <v>66</v>
      </c>
      <c r="V1063" t="s">
        <v>51</v>
      </c>
      <c r="W1063">
        <v>4728</v>
      </c>
      <c r="X1063">
        <v>7.0000000000000007E-2</v>
      </c>
      <c r="Y1063">
        <v>1</v>
      </c>
      <c r="AI1063" t="s">
        <v>27</v>
      </c>
      <c r="AJ1063">
        <v>1200</v>
      </c>
      <c r="AK1063" t="s">
        <v>57</v>
      </c>
      <c r="AL1063">
        <v>46</v>
      </c>
      <c r="AM1063" t="s">
        <v>49</v>
      </c>
      <c r="AN1063">
        <v>1046.5</v>
      </c>
      <c r="AO1063">
        <v>0.22</v>
      </c>
      <c r="AP1063">
        <v>2</v>
      </c>
    </row>
    <row r="1064" spans="1:42" x14ac:dyDescent="0.3">
      <c r="A1064" t="s">
        <v>27</v>
      </c>
      <c r="B1064">
        <v>4700</v>
      </c>
      <c r="C1064" t="s">
        <v>56</v>
      </c>
      <c r="D1064" t="s">
        <v>51</v>
      </c>
      <c r="E1064">
        <v>4738.66</v>
      </c>
      <c r="F1064">
        <v>0.04</v>
      </c>
      <c r="G1064">
        <v>3</v>
      </c>
      <c r="S1064" t="s">
        <v>26</v>
      </c>
      <c r="T1064">
        <v>3200</v>
      </c>
      <c r="U1064" t="s">
        <v>62</v>
      </c>
      <c r="V1064" t="s">
        <v>49</v>
      </c>
      <c r="W1064">
        <v>3286</v>
      </c>
      <c r="X1064">
        <v>0.16</v>
      </c>
      <c r="Y1064">
        <v>1</v>
      </c>
      <c r="AI1064" t="s">
        <v>26</v>
      </c>
      <c r="AJ1064">
        <v>300</v>
      </c>
      <c r="AK1064" t="s">
        <v>58</v>
      </c>
      <c r="AL1064">
        <v>46</v>
      </c>
      <c r="AM1064" t="s">
        <v>50</v>
      </c>
      <c r="AN1064">
        <v>356.8</v>
      </c>
      <c r="AO1064">
        <v>0.4</v>
      </c>
      <c r="AP1064">
        <v>6</v>
      </c>
    </row>
    <row r="1065" spans="1:42" x14ac:dyDescent="0.3">
      <c r="A1065" t="s">
        <v>27</v>
      </c>
      <c r="B1065">
        <v>3100</v>
      </c>
      <c r="C1065" t="s">
        <v>57</v>
      </c>
      <c r="D1065" t="s">
        <v>50</v>
      </c>
      <c r="E1065">
        <v>3110.66</v>
      </c>
      <c r="F1065">
        <v>7.0000000000000007E-2</v>
      </c>
      <c r="G1065">
        <v>3</v>
      </c>
      <c r="S1065" t="s">
        <v>27</v>
      </c>
      <c r="T1065">
        <v>3500</v>
      </c>
      <c r="U1065" t="s">
        <v>66</v>
      </c>
      <c r="V1065" t="s">
        <v>50</v>
      </c>
      <c r="W1065">
        <v>3499</v>
      </c>
      <c r="X1065">
        <v>0.05</v>
      </c>
      <c r="Y1065">
        <v>1</v>
      </c>
      <c r="AI1065" t="s">
        <v>26</v>
      </c>
      <c r="AJ1065">
        <v>2200</v>
      </c>
      <c r="AK1065" t="s">
        <v>58</v>
      </c>
      <c r="AL1065">
        <v>46</v>
      </c>
      <c r="AM1065" t="s">
        <v>51</v>
      </c>
      <c r="AN1065">
        <v>2122.2800000000002</v>
      </c>
      <c r="AO1065">
        <v>0.08</v>
      </c>
      <c r="AP1065">
        <v>7</v>
      </c>
    </row>
    <row r="1066" spans="1:42" x14ac:dyDescent="0.3">
      <c r="A1066" t="s">
        <v>26</v>
      </c>
      <c r="B1066">
        <v>4700</v>
      </c>
      <c r="C1066" t="s">
        <v>57</v>
      </c>
      <c r="D1066" t="s">
        <v>49</v>
      </c>
      <c r="E1066">
        <v>5985.6</v>
      </c>
      <c r="F1066">
        <v>0.05</v>
      </c>
      <c r="G1066">
        <v>5</v>
      </c>
      <c r="S1066" t="s">
        <v>26</v>
      </c>
      <c r="T1066">
        <v>2500</v>
      </c>
      <c r="U1066" t="s">
        <v>66</v>
      </c>
      <c r="V1066" t="s">
        <v>49</v>
      </c>
      <c r="W1066">
        <v>1494</v>
      </c>
      <c r="X1066">
        <v>0.16</v>
      </c>
      <c r="Y1066">
        <v>1</v>
      </c>
      <c r="AI1066" t="s">
        <v>28</v>
      </c>
      <c r="AJ1066">
        <v>3600</v>
      </c>
      <c r="AK1066" t="s">
        <v>58</v>
      </c>
      <c r="AL1066">
        <v>46</v>
      </c>
      <c r="AM1066" t="s">
        <v>49</v>
      </c>
      <c r="AN1066">
        <v>3413</v>
      </c>
      <c r="AO1066">
        <v>0.18</v>
      </c>
      <c r="AP1066">
        <v>7</v>
      </c>
    </row>
    <row r="1067" spans="1:42" x14ac:dyDescent="0.3">
      <c r="A1067" t="s">
        <v>27</v>
      </c>
      <c r="B1067">
        <v>2400</v>
      </c>
      <c r="C1067" t="s">
        <v>57</v>
      </c>
      <c r="D1067" t="s">
        <v>50</v>
      </c>
      <c r="E1067">
        <v>2337.4</v>
      </c>
      <c r="F1067">
        <v>0.2</v>
      </c>
      <c r="G1067">
        <v>5</v>
      </c>
      <c r="S1067" t="s">
        <v>27</v>
      </c>
      <c r="T1067">
        <v>4200</v>
      </c>
      <c r="U1067" t="s">
        <v>66</v>
      </c>
      <c r="V1067" t="s">
        <v>51</v>
      </c>
      <c r="W1067">
        <v>4243</v>
      </c>
      <c r="X1067">
        <v>0.04</v>
      </c>
      <c r="Y1067">
        <v>1</v>
      </c>
      <c r="AI1067" t="s">
        <v>28</v>
      </c>
      <c r="AJ1067">
        <v>4700</v>
      </c>
      <c r="AK1067" t="s">
        <v>58</v>
      </c>
      <c r="AL1067">
        <v>46</v>
      </c>
      <c r="AM1067" t="s">
        <v>49</v>
      </c>
      <c r="AN1067">
        <v>3949</v>
      </c>
      <c r="AO1067">
        <v>0.37</v>
      </c>
      <c r="AP1067">
        <v>6</v>
      </c>
    </row>
    <row r="1068" spans="1:42" x14ac:dyDescent="0.3">
      <c r="A1068" t="s">
        <v>26</v>
      </c>
      <c r="B1068">
        <v>3300</v>
      </c>
      <c r="C1068" t="s">
        <v>59</v>
      </c>
      <c r="D1068" t="s">
        <v>50</v>
      </c>
      <c r="E1068">
        <v>3343</v>
      </c>
      <c r="F1068">
        <v>0.02</v>
      </c>
      <c r="G1068">
        <v>1</v>
      </c>
      <c r="S1068" t="s">
        <v>26</v>
      </c>
      <c r="T1068">
        <v>4900</v>
      </c>
      <c r="U1068" t="s">
        <v>64</v>
      </c>
      <c r="V1068" t="s">
        <v>50</v>
      </c>
      <c r="W1068">
        <v>4918</v>
      </c>
      <c r="X1068">
        <v>0.19</v>
      </c>
      <c r="Y1068">
        <v>2</v>
      </c>
      <c r="AI1068" t="s">
        <v>26</v>
      </c>
      <c r="AJ1068">
        <v>400</v>
      </c>
      <c r="AK1068" t="s">
        <v>58</v>
      </c>
      <c r="AL1068">
        <v>46</v>
      </c>
      <c r="AM1068" t="s">
        <v>51</v>
      </c>
      <c r="AN1068">
        <v>457.07</v>
      </c>
      <c r="AO1068">
        <v>0.23</v>
      </c>
      <c r="AP1068">
        <v>14</v>
      </c>
    </row>
    <row r="1069" spans="1:42" x14ac:dyDescent="0.3">
      <c r="A1069" t="s">
        <v>28</v>
      </c>
      <c r="B1069">
        <v>1500</v>
      </c>
      <c r="C1069" t="s">
        <v>59</v>
      </c>
      <c r="D1069" t="s">
        <v>50</v>
      </c>
      <c r="E1069">
        <v>1563</v>
      </c>
      <c r="F1069">
        <v>0.02</v>
      </c>
      <c r="G1069">
        <v>1</v>
      </c>
      <c r="S1069" t="s">
        <v>27</v>
      </c>
      <c r="T1069">
        <v>5000</v>
      </c>
      <c r="U1069" t="s">
        <v>66</v>
      </c>
      <c r="V1069" t="s">
        <v>50</v>
      </c>
      <c r="W1069">
        <v>16866</v>
      </c>
      <c r="X1069">
        <v>0.04</v>
      </c>
      <c r="Y1069">
        <v>1</v>
      </c>
      <c r="AI1069" t="s">
        <v>26</v>
      </c>
      <c r="AJ1069">
        <v>4400</v>
      </c>
      <c r="AK1069" t="s">
        <v>58</v>
      </c>
      <c r="AL1069">
        <v>46</v>
      </c>
      <c r="AM1069" t="s">
        <v>50</v>
      </c>
      <c r="AN1069">
        <v>4445.75</v>
      </c>
      <c r="AO1069">
        <v>0.16</v>
      </c>
      <c r="AP1069">
        <v>4</v>
      </c>
    </row>
    <row r="1070" spans="1:42" x14ac:dyDescent="0.3">
      <c r="A1070" t="s">
        <v>27</v>
      </c>
      <c r="B1070">
        <v>3100</v>
      </c>
      <c r="C1070" t="s">
        <v>56</v>
      </c>
      <c r="D1070" t="s">
        <v>49</v>
      </c>
      <c r="E1070">
        <v>3132</v>
      </c>
      <c r="F1070">
        <v>0.08</v>
      </c>
      <c r="G1070">
        <v>3</v>
      </c>
      <c r="S1070" t="s">
        <v>26</v>
      </c>
      <c r="T1070">
        <v>3200</v>
      </c>
      <c r="U1070" t="s">
        <v>66</v>
      </c>
      <c r="V1070" t="s">
        <v>51</v>
      </c>
      <c r="W1070">
        <v>3255.5</v>
      </c>
      <c r="X1070">
        <v>0.1</v>
      </c>
      <c r="Y1070">
        <v>2</v>
      </c>
      <c r="AI1070" t="s">
        <v>28</v>
      </c>
      <c r="AJ1070">
        <v>10000</v>
      </c>
      <c r="AK1070" t="s">
        <v>57</v>
      </c>
      <c r="AL1070">
        <v>46</v>
      </c>
      <c r="AP1070">
        <v>887</v>
      </c>
    </row>
    <row r="1071" spans="1:42" x14ac:dyDescent="0.3">
      <c r="A1071" t="s">
        <v>27</v>
      </c>
      <c r="B1071">
        <v>3800</v>
      </c>
      <c r="C1071" t="s">
        <v>56</v>
      </c>
      <c r="D1071" t="s">
        <v>50</v>
      </c>
      <c r="E1071">
        <v>3832</v>
      </c>
      <c r="F1071">
        <v>0</v>
      </c>
      <c r="G1071">
        <v>1</v>
      </c>
      <c r="S1071" t="s">
        <v>26</v>
      </c>
      <c r="T1071">
        <v>2400</v>
      </c>
      <c r="U1071" t="s">
        <v>66</v>
      </c>
      <c r="V1071" t="s">
        <v>49</v>
      </c>
      <c r="X1071">
        <v>0.52</v>
      </c>
      <c r="Y1071">
        <v>1</v>
      </c>
      <c r="AI1071" t="s">
        <v>26</v>
      </c>
      <c r="AJ1071">
        <v>500</v>
      </c>
      <c r="AK1071" t="s">
        <v>58</v>
      </c>
      <c r="AL1071">
        <v>46</v>
      </c>
      <c r="AM1071" t="s">
        <v>50</v>
      </c>
      <c r="AN1071">
        <v>513.63</v>
      </c>
      <c r="AO1071">
        <v>0.32</v>
      </c>
      <c r="AP1071">
        <v>43</v>
      </c>
    </row>
    <row r="1072" spans="1:42" x14ac:dyDescent="0.3">
      <c r="A1072" t="s">
        <v>27</v>
      </c>
      <c r="B1072">
        <v>1500</v>
      </c>
      <c r="C1072" t="s">
        <v>59</v>
      </c>
      <c r="D1072" t="s">
        <v>49</v>
      </c>
      <c r="E1072">
        <v>1556</v>
      </c>
      <c r="F1072">
        <v>0.13</v>
      </c>
      <c r="G1072">
        <v>1</v>
      </c>
      <c r="S1072" t="s">
        <v>27</v>
      </c>
      <c r="T1072">
        <v>900</v>
      </c>
      <c r="U1072" t="s">
        <v>66</v>
      </c>
      <c r="V1072" t="s">
        <v>51</v>
      </c>
      <c r="W1072">
        <v>757</v>
      </c>
      <c r="X1072">
        <v>0.12</v>
      </c>
      <c r="Y1072">
        <v>1</v>
      </c>
      <c r="AI1072" t="s">
        <v>28</v>
      </c>
      <c r="AJ1072">
        <v>4500</v>
      </c>
      <c r="AK1072" t="s">
        <v>58</v>
      </c>
      <c r="AL1072">
        <v>46</v>
      </c>
      <c r="AM1072" t="s">
        <v>49</v>
      </c>
      <c r="AN1072">
        <v>3946.66</v>
      </c>
      <c r="AO1072">
        <v>0.3</v>
      </c>
      <c r="AP1072">
        <v>7</v>
      </c>
    </row>
    <row r="1073" spans="1:42" x14ac:dyDescent="0.3">
      <c r="A1073" t="s">
        <v>26</v>
      </c>
      <c r="B1073">
        <v>400</v>
      </c>
      <c r="C1073" t="s">
        <v>56</v>
      </c>
      <c r="D1073" t="s">
        <v>49</v>
      </c>
      <c r="E1073">
        <v>399.21</v>
      </c>
      <c r="F1073">
        <v>0.15</v>
      </c>
      <c r="G1073">
        <v>237</v>
      </c>
      <c r="S1073" t="s">
        <v>26</v>
      </c>
      <c r="T1073">
        <v>3300</v>
      </c>
      <c r="U1073" t="s">
        <v>66</v>
      </c>
      <c r="V1073" t="s">
        <v>51</v>
      </c>
      <c r="W1073">
        <v>3361</v>
      </c>
      <c r="X1073">
        <v>0.64</v>
      </c>
      <c r="Y1073">
        <v>1</v>
      </c>
      <c r="AI1073" t="s">
        <v>28</v>
      </c>
      <c r="AJ1073">
        <v>500</v>
      </c>
      <c r="AK1073" t="s">
        <v>58</v>
      </c>
      <c r="AL1073">
        <v>46</v>
      </c>
      <c r="AM1073" t="s">
        <v>49</v>
      </c>
      <c r="AN1073">
        <v>534.41999999999996</v>
      </c>
      <c r="AO1073">
        <v>0.47</v>
      </c>
      <c r="AP1073">
        <v>113</v>
      </c>
    </row>
    <row r="1074" spans="1:42" x14ac:dyDescent="0.3">
      <c r="A1074" t="s">
        <v>28</v>
      </c>
      <c r="B1074">
        <v>2300</v>
      </c>
      <c r="C1074" t="s">
        <v>58</v>
      </c>
      <c r="D1074" t="s">
        <v>50</v>
      </c>
      <c r="E1074">
        <v>2296.6999999999998</v>
      </c>
      <c r="F1074">
        <v>0.09</v>
      </c>
      <c r="G1074">
        <v>135</v>
      </c>
      <c r="S1074" t="s">
        <v>26</v>
      </c>
      <c r="T1074">
        <v>2200</v>
      </c>
      <c r="U1074" t="s">
        <v>66</v>
      </c>
      <c r="V1074" t="s">
        <v>49</v>
      </c>
      <c r="W1074">
        <v>1398</v>
      </c>
      <c r="X1074">
        <v>0.16</v>
      </c>
      <c r="Y1074">
        <v>1</v>
      </c>
      <c r="AI1074" t="s">
        <v>26</v>
      </c>
      <c r="AJ1074">
        <v>3000</v>
      </c>
      <c r="AK1074" t="s">
        <v>58</v>
      </c>
      <c r="AL1074">
        <v>46</v>
      </c>
      <c r="AM1074" t="s">
        <v>51</v>
      </c>
      <c r="AN1074">
        <v>3051</v>
      </c>
      <c r="AO1074">
        <v>0.25</v>
      </c>
      <c r="AP1074">
        <v>6</v>
      </c>
    </row>
    <row r="1075" spans="1:42" x14ac:dyDescent="0.3">
      <c r="A1075" t="s">
        <v>26</v>
      </c>
      <c r="B1075">
        <v>1200</v>
      </c>
      <c r="C1075" t="s">
        <v>58</v>
      </c>
      <c r="D1075" t="s">
        <v>49</v>
      </c>
      <c r="E1075">
        <v>1107.26</v>
      </c>
      <c r="F1075">
        <v>0.51</v>
      </c>
      <c r="G1075">
        <v>318</v>
      </c>
      <c r="S1075" t="s">
        <v>27</v>
      </c>
      <c r="T1075">
        <v>4100</v>
      </c>
      <c r="U1075" t="s">
        <v>66</v>
      </c>
      <c r="V1075" t="s">
        <v>51</v>
      </c>
      <c r="W1075">
        <v>4104</v>
      </c>
      <c r="X1075">
        <v>0.04</v>
      </c>
      <c r="Y1075">
        <v>1</v>
      </c>
      <c r="AI1075" t="s">
        <v>26</v>
      </c>
      <c r="AJ1075">
        <v>700</v>
      </c>
      <c r="AK1075" t="s">
        <v>58</v>
      </c>
      <c r="AL1075">
        <v>46</v>
      </c>
      <c r="AM1075" t="s">
        <v>49</v>
      </c>
      <c r="AN1075">
        <v>680.06</v>
      </c>
      <c r="AO1075">
        <v>0.36</v>
      </c>
      <c r="AP1075">
        <v>81</v>
      </c>
    </row>
    <row r="1076" spans="1:42" x14ac:dyDescent="0.3">
      <c r="A1076" t="s">
        <v>26</v>
      </c>
      <c r="B1076">
        <v>1600</v>
      </c>
      <c r="C1076" t="s">
        <v>56</v>
      </c>
      <c r="D1076" t="s">
        <v>51</v>
      </c>
      <c r="E1076">
        <v>944.73</v>
      </c>
      <c r="F1076">
        <v>0.15</v>
      </c>
      <c r="G1076">
        <v>184</v>
      </c>
      <c r="S1076" t="s">
        <v>27</v>
      </c>
      <c r="T1076">
        <v>5000</v>
      </c>
      <c r="U1076" t="s">
        <v>65</v>
      </c>
      <c r="V1076" t="s">
        <v>51</v>
      </c>
      <c r="W1076">
        <v>9718.4</v>
      </c>
      <c r="X1076">
        <v>0.11</v>
      </c>
      <c r="Y1076">
        <v>1755</v>
      </c>
      <c r="AI1076" t="s">
        <v>28</v>
      </c>
      <c r="AJ1076">
        <v>600</v>
      </c>
      <c r="AK1076" t="s">
        <v>58</v>
      </c>
      <c r="AL1076">
        <v>46</v>
      </c>
      <c r="AM1076" t="s">
        <v>49</v>
      </c>
      <c r="AN1076">
        <v>631</v>
      </c>
      <c r="AO1076">
        <v>0.44</v>
      </c>
      <c r="AP1076">
        <v>134</v>
      </c>
    </row>
    <row r="1077" spans="1:42" x14ac:dyDescent="0.3">
      <c r="A1077" t="s">
        <v>26</v>
      </c>
      <c r="B1077">
        <v>700</v>
      </c>
      <c r="C1077" t="s">
        <v>58</v>
      </c>
      <c r="D1077" t="s">
        <v>51</v>
      </c>
      <c r="E1077">
        <v>686.92</v>
      </c>
      <c r="F1077">
        <v>0.21</v>
      </c>
      <c r="G1077">
        <v>97</v>
      </c>
      <c r="S1077" t="s">
        <v>27</v>
      </c>
      <c r="T1077">
        <v>10000</v>
      </c>
      <c r="U1077" t="s">
        <v>66</v>
      </c>
      <c r="Y1077">
        <v>1783</v>
      </c>
      <c r="AI1077" t="s">
        <v>27</v>
      </c>
      <c r="AJ1077">
        <v>1300</v>
      </c>
      <c r="AK1077" t="s">
        <v>58</v>
      </c>
      <c r="AL1077">
        <v>46</v>
      </c>
      <c r="AM1077" t="s">
        <v>51</v>
      </c>
      <c r="AN1077">
        <v>1023.18</v>
      </c>
      <c r="AO1077">
        <v>0.17</v>
      </c>
      <c r="AP1077">
        <v>63</v>
      </c>
    </row>
    <row r="1078" spans="1:42" x14ac:dyDescent="0.3">
      <c r="A1078" t="s">
        <v>26</v>
      </c>
      <c r="B1078">
        <v>300</v>
      </c>
      <c r="C1078" t="s">
        <v>58</v>
      </c>
      <c r="D1078" t="s">
        <v>51</v>
      </c>
      <c r="E1078">
        <v>346.7</v>
      </c>
      <c r="F1078">
        <v>0.11</v>
      </c>
      <c r="G1078">
        <v>37</v>
      </c>
      <c r="S1078" t="s">
        <v>27</v>
      </c>
      <c r="T1078">
        <v>1600</v>
      </c>
      <c r="U1078" t="s">
        <v>65</v>
      </c>
      <c r="V1078" t="s">
        <v>50</v>
      </c>
      <c r="W1078">
        <v>1360.71</v>
      </c>
      <c r="X1078">
        <v>0.24</v>
      </c>
      <c r="Y1078">
        <v>240</v>
      </c>
      <c r="AI1078" t="s">
        <v>27</v>
      </c>
      <c r="AJ1078">
        <v>4600</v>
      </c>
      <c r="AK1078" t="s">
        <v>58</v>
      </c>
      <c r="AL1078">
        <v>46</v>
      </c>
      <c r="AM1078" t="s">
        <v>50</v>
      </c>
      <c r="AN1078">
        <v>4297.33</v>
      </c>
      <c r="AO1078">
        <v>0.48</v>
      </c>
      <c r="AP1078">
        <v>3</v>
      </c>
    </row>
    <row r="1079" spans="1:42" x14ac:dyDescent="0.3">
      <c r="A1079" t="s">
        <v>28</v>
      </c>
      <c r="B1079">
        <v>3400</v>
      </c>
      <c r="C1079" t="s">
        <v>58</v>
      </c>
      <c r="D1079" t="s">
        <v>50</v>
      </c>
      <c r="E1079">
        <v>3424.45</v>
      </c>
      <c r="F1079">
        <v>0.13</v>
      </c>
      <c r="G1079">
        <v>84</v>
      </c>
      <c r="S1079" t="s">
        <v>27</v>
      </c>
      <c r="T1079">
        <v>500</v>
      </c>
      <c r="U1079" t="s">
        <v>65</v>
      </c>
      <c r="V1079" t="s">
        <v>49</v>
      </c>
      <c r="W1079">
        <v>519.97</v>
      </c>
      <c r="X1079">
        <v>0.45</v>
      </c>
      <c r="Y1079">
        <v>239</v>
      </c>
      <c r="AI1079" t="s">
        <v>26</v>
      </c>
      <c r="AJ1079">
        <v>1700</v>
      </c>
      <c r="AK1079" t="s">
        <v>58</v>
      </c>
      <c r="AL1079">
        <v>46</v>
      </c>
      <c r="AM1079" t="s">
        <v>50</v>
      </c>
      <c r="AN1079">
        <v>1487.63</v>
      </c>
      <c r="AO1079">
        <v>0.28000000000000003</v>
      </c>
      <c r="AP1079">
        <v>12</v>
      </c>
    </row>
    <row r="1080" spans="1:42" x14ac:dyDescent="0.3">
      <c r="A1080" t="s">
        <v>27</v>
      </c>
      <c r="B1080">
        <v>400</v>
      </c>
      <c r="C1080" t="s">
        <v>56</v>
      </c>
      <c r="D1080" t="s">
        <v>49</v>
      </c>
      <c r="E1080">
        <v>401.75</v>
      </c>
      <c r="F1080">
        <v>0.14000000000000001</v>
      </c>
      <c r="G1080">
        <v>247</v>
      </c>
      <c r="S1080" t="s">
        <v>26</v>
      </c>
      <c r="T1080">
        <v>500</v>
      </c>
      <c r="U1080" t="s">
        <v>65</v>
      </c>
      <c r="V1080" t="s">
        <v>49</v>
      </c>
      <c r="W1080">
        <v>529.76</v>
      </c>
      <c r="X1080">
        <v>0.55000000000000004</v>
      </c>
      <c r="Y1080">
        <v>231</v>
      </c>
      <c r="AI1080" t="s">
        <v>26</v>
      </c>
      <c r="AJ1080">
        <v>1000</v>
      </c>
      <c r="AK1080" t="s">
        <v>58</v>
      </c>
      <c r="AL1080">
        <v>46</v>
      </c>
      <c r="AM1080" t="s">
        <v>51</v>
      </c>
      <c r="AN1080">
        <v>973.12</v>
      </c>
      <c r="AO1080">
        <v>0.17</v>
      </c>
      <c r="AP1080">
        <v>16</v>
      </c>
    </row>
    <row r="1081" spans="1:42" x14ac:dyDescent="0.3">
      <c r="A1081" t="s">
        <v>27</v>
      </c>
      <c r="B1081">
        <v>1600</v>
      </c>
      <c r="C1081" t="s">
        <v>57</v>
      </c>
      <c r="D1081" t="s">
        <v>51</v>
      </c>
      <c r="E1081">
        <v>1431.92</v>
      </c>
      <c r="F1081">
        <v>0.1</v>
      </c>
      <c r="G1081">
        <v>139</v>
      </c>
      <c r="S1081" t="s">
        <v>28</v>
      </c>
      <c r="T1081">
        <v>900</v>
      </c>
      <c r="U1081" t="s">
        <v>65</v>
      </c>
      <c r="V1081" t="s">
        <v>49</v>
      </c>
      <c r="W1081">
        <v>895.21</v>
      </c>
      <c r="X1081">
        <v>0.48</v>
      </c>
      <c r="Y1081">
        <v>446</v>
      </c>
      <c r="AI1081" t="s">
        <v>28</v>
      </c>
      <c r="AJ1081">
        <v>1000</v>
      </c>
      <c r="AK1081" t="s">
        <v>58</v>
      </c>
      <c r="AL1081">
        <v>46</v>
      </c>
      <c r="AM1081" t="s">
        <v>50</v>
      </c>
      <c r="AN1081">
        <v>944.22</v>
      </c>
      <c r="AO1081">
        <v>0.33</v>
      </c>
      <c r="AP1081">
        <v>20</v>
      </c>
    </row>
    <row r="1082" spans="1:42" x14ac:dyDescent="0.3">
      <c r="A1082" t="s">
        <v>26</v>
      </c>
      <c r="B1082">
        <v>3000</v>
      </c>
      <c r="C1082" t="s">
        <v>58</v>
      </c>
      <c r="D1082" t="s">
        <v>50</v>
      </c>
      <c r="E1082">
        <v>2752.48</v>
      </c>
      <c r="F1082">
        <v>0.13</v>
      </c>
      <c r="G1082">
        <v>25</v>
      </c>
      <c r="S1082" t="s">
        <v>28</v>
      </c>
      <c r="T1082">
        <v>600</v>
      </c>
      <c r="U1082" t="s">
        <v>65</v>
      </c>
      <c r="V1082" t="s">
        <v>49</v>
      </c>
      <c r="W1082">
        <v>632.54999999999995</v>
      </c>
      <c r="X1082">
        <v>0.4</v>
      </c>
      <c r="Y1082">
        <v>424</v>
      </c>
      <c r="AI1082" t="s">
        <v>28</v>
      </c>
      <c r="AJ1082">
        <v>2600</v>
      </c>
      <c r="AK1082" t="s">
        <v>58</v>
      </c>
      <c r="AL1082">
        <v>46</v>
      </c>
      <c r="AM1082" t="s">
        <v>49</v>
      </c>
      <c r="AN1082">
        <v>2108.25</v>
      </c>
      <c r="AO1082">
        <v>0.39</v>
      </c>
      <c r="AP1082">
        <v>19</v>
      </c>
    </row>
    <row r="1083" spans="1:42" x14ac:dyDescent="0.3">
      <c r="A1083" t="s">
        <v>28</v>
      </c>
      <c r="B1083">
        <v>2100</v>
      </c>
      <c r="C1083" t="s">
        <v>58</v>
      </c>
      <c r="D1083" t="s">
        <v>50</v>
      </c>
      <c r="E1083">
        <v>2092.9</v>
      </c>
      <c r="F1083">
        <v>0.18</v>
      </c>
      <c r="G1083">
        <v>101</v>
      </c>
      <c r="S1083" t="s">
        <v>28</v>
      </c>
      <c r="T1083">
        <v>1600</v>
      </c>
      <c r="U1083" t="s">
        <v>64</v>
      </c>
      <c r="V1083" t="s">
        <v>49</v>
      </c>
      <c r="W1083">
        <v>822.91</v>
      </c>
      <c r="X1083">
        <v>0.11</v>
      </c>
      <c r="Y1083">
        <v>380</v>
      </c>
      <c r="AI1083" t="s">
        <v>28</v>
      </c>
      <c r="AJ1083">
        <v>300</v>
      </c>
      <c r="AK1083" t="s">
        <v>58</v>
      </c>
      <c r="AL1083">
        <v>46</v>
      </c>
      <c r="AM1083" t="s">
        <v>50</v>
      </c>
      <c r="AN1083">
        <v>344.66</v>
      </c>
      <c r="AO1083">
        <v>0.13</v>
      </c>
      <c r="AP1083">
        <v>10</v>
      </c>
    </row>
    <row r="1084" spans="1:42" x14ac:dyDescent="0.3">
      <c r="A1084" t="s">
        <v>28</v>
      </c>
      <c r="B1084">
        <v>1600</v>
      </c>
      <c r="C1084" t="s">
        <v>56</v>
      </c>
      <c r="D1084" t="s">
        <v>50</v>
      </c>
      <c r="E1084">
        <v>1181.8800000000001</v>
      </c>
      <c r="F1084">
        <v>0.06</v>
      </c>
      <c r="G1084">
        <v>72</v>
      </c>
      <c r="S1084" t="s">
        <v>28</v>
      </c>
      <c r="T1084">
        <v>3200</v>
      </c>
      <c r="U1084" t="s">
        <v>65</v>
      </c>
      <c r="V1084" t="s">
        <v>50</v>
      </c>
      <c r="W1084">
        <v>3245.7</v>
      </c>
      <c r="X1084">
        <v>0.12</v>
      </c>
      <c r="Y1084">
        <v>75</v>
      </c>
      <c r="AI1084" t="s">
        <v>26</v>
      </c>
      <c r="AJ1084">
        <v>5000</v>
      </c>
      <c r="AK1084" t="s">
        <v>58</v>
      </c>
      <c r="AL1084">
        <v>46</v>
      </c>
      <c r="AM1084" t="s">
        <v>49</v>
      </c>
      <c r="AN1084">
        <v>8265.9699999999993</v>
      </c>
      <c r="AO1084">
        <v>0.28999999999999998</v>
      </c>
      <c r="AP1084">
        <v>69</v>
      </c>
    </row>
    <row r="1085" spans="1:42" x14ac:dyDescent="0.3">
      <c r="A1085" t="s">
        <v>28</v>
      </c>
      <c r="B1085">
        <v>3100</v>
      </c>
      <c r="C1085" t="s">
        <v>58</v>
      </c>
      <c r="D1085" t="s">
        <v>50</v>
      </c>
      <c r="E1085">
        <v>3121.96</v>
      </c>
      <c r="F1085">
        <v>0.08</v>
      </c>
      <c r="G1085">
        <v>95</v>
      </c>
      <c r="S1085" t="s">
        <v>27</v>
      </c>
      <c r="T1085">
        <v>3500</v>
      </c>
      <c r="U1085" t="s">
        <v>65</v>
      </c>
      <c r="V1085" t="s">
        <v>51</v>
      </c>
      <c r="W1085">
        <v>3473.23</v>
      </c>
      <c r="X1085">
        <v>0.08</v>
      </c>
      <c r="Y1085">
        <v>111</v>
      </c>
      <c r="AI1085" t="s">
        <v>28</v>
      </c>
      <c r="AJ1085">
        <v>5000</v>
      </c>
      <c r="AK1085" t="s">
        <v>57</v>
      </c>
      <c r="AL1085">
        <v>46</v>
      </c>
      <c r="AM1085" t="s">
        <v>50</v>
      </c>
      <c r="AN1085">
        <v>17561.330000000002</v>
      </c>
      <c r="AO1085">
        <v>0.08</v>
      </c>
      <c r="AP1085">
        <v>9</v>
      </c>
    </row>
    <row r="1086" spans="1:42" x14ac:dyDescent="0.3">
      <c r="A1086" t="s">
        <v>27</v>
      </c>
      <c r="B1086">
        <v>1800</v>
      </c>
      <c r="C1086" t="s">
        <v>58</v>
      </c>
      <c r="D1086" t="s">
        <v>49</v>
      </c>
      <c r="E1086">
        <v>1389.03</v>
      </c>
      <c r="F1086">
        <v>0.51</v>
      </c>
      <c r="G1086">
        <v>47</v>
      </c>
      <c r="S1086" t="s">
        <v>26</v>
      </c>
      <c r="T1086">
        <v>1700</v>
      </c>
      <c r="U1086" t="s">
        <v>64</v>
      </c>
      <c r="V1086" t="s">
        <v>51</v>
      </c>
      <c r="W1086">
        <v>1445.94</v>
      </c>
      <c r="X1086">
        <v>0.1</v>
      </c>
      <c r="Y1086">
        <v>55</v>
      </c>
      <c r="AI1086" t="s">
        <v>26</v>
      </c>
      <c r="AJ1086">
        <v>3700</v>
      </c>
      <c r="AK1086" t="s">
        <v>58</v>
      </c>
      <c r="AL1086">
        <v>46</v>
      </c>
      <c r="AM1086" t="s">
        <v>49</v>
      </c>
      <c r="AN1086">
        <v>2231.75</v>
      </c>
      <c r="AO1086">
        <v>0.15</v>
      </c>
      <c r="AP1086">
        <v>4</v>
      </c>
    </row>
    <row r="1087" spans="1:42" x14ac:dyDescent="0.3">
      <c r="A1087" t="s">
        <v>26</v>
      </c>
      <c r="B1087">
        <v>1000</v>
      </c>
      <c r="C1087" t="s">
        <v>57</v>
      </c>
      <c r="D1087" t="s">
        <v>49</v>
      </c>
      <c r="E1087">
        <v>974.58</v>
      </c>
      <c r="F1087">
        <v>0.72</v>
      </c>
      <c r="G1087">
        <v>56</v>
      </c>
      <c r="S1087" t="s">
        <v>27</v>
      </c>
      <c r="T1087">
        <v>4600</v>
      </c>
      <c r="U1087" t="s">
        <v>65</v>
      </c>
      <c r="V1087" t="s">
        <v>51</v>
      </c>
      <c r="W1087">
        <v>4604</v>
      </c>
      <c r="X1087">
        <v>0.12</v>
      </c>
      <c r="Y1087">
        <v>51</v>
      </c>
      <c r="AI1087" t="s">
        <v>27</v>
      </c>
      <c r="AJ1087">
        <v>3000</v>
      </c>
      <c r="AK1087" t="s">
        <v>58</v>
      </c>
      <c r="AL1087">
        <v>46</v>
      </c>
      <c r="AM1087" t="s">
        <v>50</v>
      </c>
      <c r="AN1087">
        <v>2637.16</v>
      </c>
      <c r="AO1087">
        <v>0.21</v>
      </c>
      <c r="AP1087">
        <v>6</v>
      </c>
    </row>
    <row r="1088" spans="1:42" x14ac:dyDescent="0.3">
      <c r="A1088" t="s">
        <v>28</v>
      </c>
      <c r="B1088">
        <v>400</v>
      </c>
      <c r="C1088" t="s">
        <v>58</v>
      </c>
      <c r="D1088" t="s">
        <v>50</v>
      </c>
      <c r="E1088">
        <v>442.13</v>
      </c>
      <c r="F1088">
        <v>0.31</v>
      </c>
      <c r="G1088">
        <v>74</v>
      </c>
      <c r="S1088" t="s">
        <v>27</v>
      </c>
      <c r="T1088">
        <v>3700</v>
      </c>
      <c r="U1088" t="s">
        <v>65</v>
      </c>
      <c r="V1088" t="s">
        <v>51</v>
      </c>
      <c r="W1088">
        <v>3692.79</v>
      </c>
      <c r="X1088">
        <v>0.11</v>
      </c>
      <c r="Y1088">
        <v>101</v>
      </c>
      <c r="AI1088" t="s">
        <v>26</v>
      </c>
      <c r="AJ1088">
        <v>1900</v>
      </c>
      <c r="AK1088" t="s">
        <v>58</v>
      </c>
      <c r="AL1088">
        <v>46</v>
      </c>
      <c r="AM1088" t="s">
        <v>51</v>
      </c>
      <c r="AN1088">
        <v>1724.33</v>
      </c>
      <c r="AO1088">
        <v>0.24</v>
      </c>
      <c r="AP1088">
        <v>10</v>
      </c>
    </row>
    <row r="1089" spans="1:42" x14ac:dyDescent="0.3">
      <c r="A1089" t="s">
        <v>27</v>
      </c>
      <c r="B1089">
        <v>1400</v>
      </c>
      <c r="C1089" t="s">
        <v>58</v>
      </c>
      <c r="D1089" t="s">
        <v>51</v>
      </c>
      <c r="E1089">
        <v>1265.1199999999999</v>
      </c>
      <c r="F1089">
        <v>0.11</v>
      </c>
      <c r="G1089">
        <v>265</v>
      </c>
      <c r="S1089" t="s">
        <v>26</v>
      </c>
      <c r="T1089">
        <v>1400</v>
      </c>
      <c r="U1089" t="s">
        <v>65</v>
      </c>
      <c r="V1089" t="s">
        <v>51</v>
      </c>
      <c r="W1089">
        <v>1251.26</v>
      </c>
      <c r="X1089">
        <v>0.12</v>
      </c>
      <c r="Y1089">
        <v>333</v>
      </c>
      <c r="AI1089" t="s">
        <v>26</v>
      </c>
      <c r="AJ1089">
        <v>1100</v>
      </c>
      <c r="AK1089" t="s">
        <v>58</v>
      </c>
      <c r="AL1089">
        <v>46</v>
      </c>
      <c r="AM1089" t="s">
        <v>50</v>
      </c>
      <c r="AN1089">
        <v>962.25</v>
      </c>
      <c r="AO1089">
        <v>0.54</v>
      </c>
      <c r="AP1089">
        <v>16</v>
      </c>
    </row>
    <row r="1090" spans="1:42" x14ac:dyDescent="0.3">
      <c r="A1090" t="s">
        <v>28</v>
      </c>
      <c r="B1090">
        <v>4400</v>
      </c>
      <c r="C1090" t="s">
        <v>57</v>
      </c>
      <c r="D1090" t="s">
        <v>49</v>
      </c>
      <c r="E1090">
        <v>4439.0600000000004</v>
      </c>
      <c r="F1090">
        <v>1.03</v>
      </c>
      <c r="G1090">
        <v>15</v>
      </c>
      <c r="S1090" t="s">
        <v>26</v>
      </c>
      <c r="T1090">
        <v>400</v>
      </c>
      <c r="U1090" t="s">
        <v>64</v>
      </c>
      <c r="V1090" t="s">
        <v>51</v>
      </c>
      <c r="W1090">
        <v>405.29</v>
      </c>
      <c r="X1090">
        <v>0.1</v>
      </c>
      <c r="Y1090">
        <v>54</v>
      </c>
      <c r="AI1090" t="s">
        <v>27</v>
      </c>
      <c r="AJ1090">
        <v>1200</v>
      </c>
      <c r="AK1090" t="s">
        <v>57</v>
      </c>
      <c r="AL1090">
        <v>46</v>
      </c>
      <c r="AM1090" t="s">
        <v>50</v>
      </c>
      <c r="AN1090">
        <v>986</v>
      </c>
      <c r="AO1090">
        <v>0.31</v>
      </c>
      <c r="AP1090">
        <v>1</v>
      </c>
    </row>
    <row r="1091" spans="1:42" x14ac:dyDescent="0.3">
      <c r="A1091" t="s">
        <v>27</v>
      </c>
      <c r="B1091">
        <v>2900</v>
      </c>
      <c r="C1091" t="s">
        <v>58</v>
      </c>
      <c r="D1091" t="s">
        <v>51</v>
      </c>
      <c r="E1091">
        <v>2890.75</v>
      </c>
      <c r="F1091">
        <v>0.12</v>
      </c>
      <c r="G1091">
        <v>106</v>
      </c>
      <c r="S1091" t="s">
        <v>26</v>
      </c>
      <c r="T1091">
        <v>1300</v>
      </c>
      <c r="U1091" t="s">
        <v>65</v>
      </c>
      <c r="V1091" t="s">
        <v>51</v>
      </c>
      <c r="W1091">
        <v>1074.75</v>
      </c>
      <c r="X1091">
        <v>0.11</v>
      </c>
      <c r="Y1091">
        <v>682</v>
      </c>
      <c r="AI1091" t="s">
        <v>27</v>
      </c>
      <c r="AJ1091">
        <v>1100</v>
      </c>
      <c r="AK1091" t="s">
        <v>57</v>
      </c>
      <c r="AL1091">
        <v>46</v>
      </c>
      <c r="AM1091" t="s">
        <v>49</v>
      </c>
      <c r="AN1091">
        <v>996.5</v>
      </c>
      <c r="AO1091">
        <v>0.56999999999999995</v>
      </c>
      <c r="AP1091">
        <v>3</v>
      </c>
    </row>
    <row r="1092" spans="1:42" x14ac:dyDescent="0.3">
      <c r="A1092" t="s">
        <v>27</v>
      </c>
      <c r="B1092">
        <v>1500</v>
      </c>
      <c r="C1092" t="s">
        <v>56</v>
      </c>
      <c r="D1092" t="s">
        <v>49</v>
      </c>
      <c r="E1092">
        <v>1094.57</v>
      </c>
      <c r="F1092">
        <v>0.13</v>
      </c>
      <c r="G1092">
        <v>72</v>
      </c>
      <c r="S1092" t="s">
        <v>28</v>
      </c>
      <c r="T1092">
        <v>5000</v>
      </c>
      <c r="U1092" t="s">
        <v>62</v>
      </c>
      <c r="V1092" t="s">
        <v>50</v>
      </c>
      <c r="W1092">
        <v>9049.3799999999992</v>
      </c>
      <c r="X1092">
        <v>0.08</v>
      </c>
      <c r="Y1092">
        <v>59</v>
      </c>
      <c r="AI1092" t="s">
        <v>27</v>
      </c>
      <c r="AJ1092">
        <v>1600</v>
      </c>
      <c r="AK1092" t="s">
        <v>58</v>
      </c>
      <c r="AL1092">
        <v>46</v>
      </c>
      <c r="AM1092" t="s">
        <v>49</v>
      </c>
      <c r="AN1092">
        <v>865.2</v>
      </c>
      <c r="AO1092">
        <v>0.34</v>
      </c>
      <c r="AP1092">
        <v>88</v>
      </c>
    </row>
    <row r="1093" spans="1:42" x14ac:dyDescent="0.3">
      <c r="A1093" t="s">
        <v>27</v>
      </c>
      <c r="B1093">
        <v>4700</v>
      </c>
      <c r="C1093" t="s">
        <v>58</v>
      </c>
      <c r="D1093" t="s">
        <v>51</v>
      </c>
      <c r="E1093">
        <v>4726.5</v>
      </c>
      <c r="F1093">
        <v>0.12</v>
      </c>
      <c r="G1093">
        <v>55</v>
      </c>
      <c r="S1093" t="s">
        <v>26</v>
      </c>
      <c r="T1093">
        <v>700</v>
      </c>
      <c r="U1093" t="s">
        <v>64</v>
      </c>
      <c r="V1093" t="s">
        <v>50</v>
      </c>
      <c r="W1093">
        <v>656.53</v>
      </c>
      <c r="X1093">
        <v>0.23</v>
      </c>
      <c r="Y1093">
        <v>48</v>
      </c>
      <c r="AI1093" t="s">
        <v>27</v>
      </c>
      <c r="AJ1093">
        <v>1300</v>
      </c>
      <c r="AK1093" t="s">
        <v>58</v>
      </c>
      <c r="AL1093">
        <v>46</v>
      </c>
      <c r="AM1093" t="s">
        <v>49</v>
      </c>
      <c r="AN1093">
        <v>965.96</v>
      </c>
      <c r="AO1093">
        <v>0.45</v>
      </c>
      <c r="AP1093">
        <v>147</v>
      </c>
    </row>
    <row r="1094" spans="1:42" x14ac:dyDescent="0.3">
      <c r="A1094" t="s">
        <v>27</v>
      </c>
      <c r="B1094">
        <v>900</v>
      </c>
      <c r="C1094" t="s">
        <v>58</v>
      </c>
      <c r="D1094" t="s">
        <v>51</v>
      </c>
      <c r="E1094">
        <v>825.23</v>
      </c>
      <c r="F1094">
        <v>0.19</v>
      </c>
      <c r="G1094">
        <v>112</v>
      </c>
      <c r="S1094" t="s">
        <v>26</v>
      </c>
      <c r="T1094">
        <v>800</v>
      </c>
      <c r="U1094" t="s">
        <v>62</v>
      </c>
      <c r="V1094" t="s">
        <v>51</v>
      </c>
      <c r="W1094">
        <v>839</v>
      </c>
      <c r="X1094">
        <v>0.08</v>
      </c>
      <c r="Y1094">
        <v>2</v>
      </c>
      <c r="AI1094" t="s">
        <v>28</v>
      </c>
      <c r="AJ1094">
        <v>1400</v>
      </c>
      <c r="AK1094" t="s">
        <v>58</v>
      </c>
      <c r="AL1094">
        <v>46</v>
      </c>
      <c r="AM1094" t="s">
        <v>49</v>
      </c>
      <c r="AN1094">
        <v>1268.05</v>
      </c>
      <c r="AO1094">
        <v>0.32</v>
      </c>
      <c r="AP1094">
        <v>38</v>
      </c>
    </row>
    <row r="1095" spans="1:42" x14ac:dyDescent="0.3">
      <c r="A1095" t="s">
        <v>26</v>
      </c>
      <c r="B1095">
        <v>3000</v>
      </c>
      <c r="C1095" t="s">
        <v>57</v>
      </c>
      <c r="D1095" t="s">
        <v>51</v>
      </c>
      <c r="E1095">
        <v>2858.61</v>
      </c>
      <c r="F1095">
        <v>0.12</v>
      </c>
      <c r="G1095">
        <v>26</v>
      </c>
      <c r="S1095" t="s">
        <v>26</v>
      </c>
      <c r="T1095">
        <v>3000</v>
      </c>
      <c r="U1095" t="s">
        <v>65</v>
      </c>
      <c r="V1095" t="s">
        <v>49</v>
      </c>
      <c r="W1095">
        <v>2542.61</v>
      </c>
      <c r="X1095">
        <v>0.44</v>
      </c>
      <c r="Y1095">
        <v>14</v>
      </c>
      <c r="AI1095" t="s">
        <v>26</v>
      </c>
      <c r="AJ1095">
        <v>1100</v>
      </c>
      <c r="AK1095" t="s">
        <v>58</v>
      </c>
      <c r="AL1095">
        <v>46</v>
      </c>
      <c r="AM1095" t="s">
        <v>49</v>
      </c>
      <c r="AN1095">
        <v>1026.1099999999999</v>
      </c>
      <c r="AO1095">
        <v>0.52</v>
      </c>
      <c r="AP1095">
        <v>58</v>
      </c>
    </row>
    <row r="1096" spans="1:42" x14ac:dyDescent="0.3">
      <c r="A1096" t="s">
        <v>26</v>
      </c>
      <c r="B1096">
        <v>2300</v>
      </c>
      <c r="C1096" t="s">
        <v>58</v>
      </c>
      <c r="D1096" t="s">
        <v>51</v>
      </c>
      <c r="E1096">
        <v>2166.64</v>
      </c>
      <c r="F1096">
        <v>0.15</v>
      </c>
      <c r="G1096">
        <v>91</v>
      </c>
      <c r="S1096" t="s">
        <v>27</v>
      </c>
      <c r="T1096">
        <v>4600</v>
      </c>
      <c r="U1096" t="s">
        <v>64</v>
      </c>
      <c r="V1096" t="s">
        <v>50</v>
      </c>
      <c r="W1096">
        <v>4652</v>
      </c>
      <c r="X1096">
        <v>0.31</v>
      </c>
      <c r="Y1096">
        <v>4</v>
      </c>
      <c r="AI1096" t="s">
        <v>28</v>
      </c>
      <c r="AJ1096">
        <v>300</v>
      </c>
      <c r="AK1096" t="s">
        <v>58</v>
      </c>
      <c r="AL1096">
        <v>46</v>
      </c>
      <c r="AM1096" t="s">
        <v>49</v>
      </c>
      <c r="AN1096">
        <v>388</v>
      </c>
      <c r="AO1096">
        <v>0.53</v>
      </c>
      <c r="AP1096">
        <v>9</v>
      </c>
    </row>
    <row r="1097" spans="1:42" x14ac:dyDescent="0.3">
      <c r="A1097" t="s">
        <v>28</v>
      </c>
      <c r="B1097">
        <v>1200</v>
      </c>
      <c r="C1097" t="s">
        <v>56</v>
      </c>
      <c r="D1097" t="s">
        <v>50</v>
      </c>
      <c r="E1097">
        <v>1164.07</v>
      </c>
      <c r="F1097">
        <v>0.08</v>
      </c>
      <c r="G1097">
        <v>15</v>
      </c>
      <c r="S1097" t="s">
        <v>27</v>
      </c>
      <c r="T1097">
        <v>4300</v>
      </c>
      <c r="U1097" t="s">
        <v>66</v>
      </c>
      <c r="V1097" t="s">
        <v>51</v>
      </c>
      <c r="W1097">
        <v>4369.5</v>
      </c>
      <c r="X1097">
        <v>0.04</v>
      </c>
      <c r="Y1097">
        <v>2</v>
      </c>
      <c r="AI1097" t="s">
        <v>27</v>
      </c>
      <c r="AJ1097">
        <v>5000</v>
      </c>
      <c r="AK1097" t="s">
        <v>58</v>
      </c>
      <c r="AL1097">
        <v>46</v>
      </c>
      <c r="AM1097" t="s">
        <v>49</v>
      </c>
      <c r="AN1097">
        <v>8089.87</v>
      </c>
      <c r="AO1097">
        <v>0.22</v>
      </c>
      <c r="AP1097">
        <v>74</v>
      </c>
    </row>
    <row r="1098" spans="1:42" x14ac:dyDescent="0.3">
      <c r="A1098" t="s">
        <v>27</v>
      </c>
      <c r="B1098">
        <v>2400</v>
      </c>
      <c r="C1098" t="s">
        <v>58</v>
      </c>
      <c r="D1098" t="s">
        <v>50</v>
      </c>
      <c r="E1098">
        <v>2287.04</v>
      </c>
      <c r="F1098">
        <v>0.56000000000000005</v>
      </c>
      <c r="G1098">
        <v>46</v>
      </c>
      <c r="S1098" t="s">
        <v>27</v>
      </c>
      <c r="T1098">
        <v>1900</v>
      </c>
      <c r="U1098" t="s">
        <v>65</v>
      </c>
      <c r="V1098" t="s">
        <v>50</v>
      </c>
      <c r="W1098">
        <v>1752.29</v>
      </c>
      <c r="X1098">
        <v>0.17</v>
      </c>
      <c r="Y1098">
        <v>42</v>
      </c>
      <c r="AI1098" t="s">
        <v>26</v>
      </c>
      <c r="AJ1098">
        <v>800</v>
      </c>
      <c r="AK1098" t="s">
        <v>58</v>
      </c>
      <c r="AL1098">
        <v>46</v>
      </c>
      <c r="AM1098" t="s">
        <v>49</v>
      </c>
      <c r="AN1098">
        <v>739.87</v>
      </c>
      <c r="AO1098">
        <v>0.45</v>
      </c>
      <c r="AP1098">
        <v>77</v>
      </c>
    </row>
    <row r="1099" spans="1:42" x14ac:dyDescent="0.3">
      <c r="A1099" t="s">
        <v>27</v>
      </c>
      <c r="B1099">
        <v>800</v>
      </c>
      <c r="C1099" t="s">
        <v>56</v>
      </c>
      <c r="D1099" t="s">
        <v>51</v>
      </c>
      <c r="E1099">
        <v>675.14</v>
      </c>
      <c r="F1099">
        <v>0.11</v>
      </c>
      <c r="G1099">
        <v>22</v>
      </c>
      <c r="S1099" t="s">
        <v>26</v>
      </c>
      <c r="T1099">
        <v>1500</v>
      </c>
      <c r="U1099" t="s">
        <v>66</v>
      </c>
      <c r="V1099" t="s">
        <v>50</v>
      </c>
      <c r="W1099">
        <v>1500</v>
      </c>
      <c r="X1099">
        <v>0.35</v>
      </c>
      <c r="Y1099">
        <v>5</v>
      </c>
      <c r="AI1099" t="s">
        <v>26</v>
      </c>
      <c r="AJ1099">
        <v>800</v>
      </c>
      <c r="AK1099" t="s">
        <v>58</v>
      </c>
      <c r="AL1099">
        <v>46</v>
      </c>
      <c r="AM1099" t="s">
        <v>50</v>
      </c>
      <c r="AN1099">
        <v>711.62</v>
      </c>
      <c r="AO1099">
        <v>0.42</v>
      </c>
      <c r="AP1099">
        <v>46</v>
      </c>
    </row>
    <row r="1100" spans="1:42" x14ac:dyDescent="0.3">
      <c r="A1100" t="s">
        <v>28</v>
      </c>
      <c r="B1100">
        <v>600</v>
      </c>
      <c r="C1100" t="s">
        <v>58</v>
      </c>
      <c r="D1100" t="s">
        <v>50</v>
      </c>
      <c r="E1100">
        <v>611.96</v>
      </c>
      <c r="F1100">
        <v>0.27</v>
      </c>
      <c r="G1100">
        <v>165</v>
      </c>
      <c r="S1100" t="s">
        <v>27</v>
      </c>
      <c r="T1100">
        <v>4800</v>
      </c>
      <c r="U1100" t="s">
        <v>65</v>
      </c>
      <c r="V1100" t="s">
        <v>49</v>
      </c>
      <c r="W1100">
        <v>4840.76</v>
      </c>
      <c r="X1100">
        <v>0.36</v>
      </c>
      <c r="Y1100">
        <v>14</v>
      </c>
      <c r="AI1100" t="s">
        <v>27</v>
      </c>
      <c r="AJ1100">
        <v>600</v>
      </c>
      <c r="AK1100" t="s">
        <v>58</v>
      </c>
      <c r="AL1100">
        <v>46</v>
      </c>
      <c r="AM1100" t="s">
        <v>51</v>
      </c>
      <c r="AN1100">
        <v>601.27</v>
      </c>
      <c r="AO1100">
        <v>0.2</v>
      </c>
      <c r="AP1100">
        <v>23</v>
      </c>
    </row>
    <row r="1101" spans="1:42" x14ac:dyDescent="0.3">
      <c r="A1101" t="s">
        <v>27</v>
      </c>
      <c r="B1101">
        <v>4300</v>
      </c>
      <c r="C1101" t="s">
        <v>56</v>
      </c>
      <c r="D1101" t="s">
        <v>49</v>
      </c>
      <c r="E1101">
        <v>4330</v>
      </c>
      <c r="F1101">
        <v>0.24</v>
      </c>
      <c r="G1101">
        <v>4</v>
      </c>
      <c r="S1101" t="s">
        <v>27</v>
      </c>
      <c r="T1101">
        <v>4500</v>
      </c>
      <c r="U1101" t="s">
        <v>64</v>
      </c>
      <c r="V1101" t="s">
        <v>51</v>
      </c>
      <c r="W1101">
        <v>4331.43</v>
      </c>
      <c r="X1101">
        <v>7.0000000000000007E-2</v>
      </c>
      <c r="Y1101">
        <v>16</v>
      </c>
      <c r="AI1101" t="s">
        <v>28</v>
      </c>
      <c r="AJ1101">
        <v>1800</v>
      </c>
      <c r="AK1101" t="s">
        <v>58</v>
      </c>
      <c r="AL1101">
        <v>46</v>
      </c>
      <c r="AM1101" t="s">
        <v>49</v>
      </c>
      <c r="AN1101">
        <v>1545</v>
      </c>
      <c r="AO1101">
        <v>0.34</v>
      </c>
      <c r="AP1101">
        <v>22</v>
      </c>
    </row>
    <row r="1102" spans="1:42" x14ac:dyDescent="0.3">
      <c r="A1102" t="s">
        <v>28</v>
      </c>
      <c r="B1102">
        <v>4600</v>
      </c>
      <c r="C1102" t="s">
        <v>56</v>
      </c>
      <c r="D1102" t="s">
        <v>49</v>
      </c>
      <c r="E1102">
        <v>3980.66</v>
      </c>
      <c r="F1102">
        <v>0.08</v>
      </c>
      <c r="G1102">
        <v>4</v>
      </c>
      <c r="S1102" t="s">
        <v>27</v>
      </c>
      <c r="T1102">
        <v>3900</v>
      </c>
      <c r="U1102" t="s">
        <v>65</v>
      </c>
      <c r="V1102" t="s">
        <v>50</v>
      </c>
      <c r="W1102">
        <v>3861.08</v>
      </c>
      <c r="X1102">
        <v>0.08</v>
      </c>
      <c r="Y1102">
        <v>24</v>
      </c>
      <c r="AI1102" t="s">
        <v>26</v>
      </c>
      <c r="AJ1102">
        <v>1200</v>
      </c>
      <c r="AK1102" t="s">
        <v>58</v>
      </c>
      <c r="AL1102">
        <v>46</v>
      </c>
      <c r="AM1102" t="s">
        <v>50</v>
      </c>
      <c r="AN1102">
        <v>981.37</v>
      </c>
      <c r="AO1102">
        <v>0.3</v>
      </c>
      <c r="AP1102">
        <v>32</v>
      </c>
    </row>
    <row r="1103" spans="1:42" x14ac:dyDescent="0.3">
      <c r="A1103" t="s">
        <v>26</v>
      </c>
      <c r="B1103">
        <v>1500</v>
      </c>
      <c r="C1103" t="s">
        <v>57</v>
      </c>
      <c r="D1103" t="s">
        <v>50</v>
      </c>
      <c r="E1103">
        <v>1315.78</v>
      </c>
      <c r="F1103">
        <v>0.26</v>
      </c>
      <c r="G1103">
        <v>21</v>
      </c>
      <c r="S1103" t="s">
        <v>27</v>
      </c>
      <c r="T1103">
        <v>3400</v>
      </c>
      <c r="U1103" t="s">
        <v>64</v>
      </c>
      <c r="V1103" t="s">
        <v>50</v>
      </c>
      <c r="W1103">
        <v>3440</v>
      </c>
      <c r="X1103">
        <v>0.03</v>
      </c>
      <c r="Y1103">
        <v>4</v>
      </c>
      <c r="AI1103" t="s">
        <v>28</v>
      </c>
      <c r="AJ1103">
        <v>1100</v>
      </c>
      <c r="AK1103" t="s">
        <v>57</v>
      </c>
      <c r="AL1103">
        <v>46</v>
      </c>
      <c r="AM1103" t="s">
        <v>49</v>
      </c>
      <c r="AN1103">
        <v>932</v>
      </c>
      <c r="AO1103">
        <v>1.1100000000000001</v>
      </c>
      <c r="AP1103">
        <v>2</v>
      </c>
    </row>
    <row r="1104" spans="1:42" x14ac:dyDescent="0.3">
      <c r="A1104" t="s">
        <v>28</v>
      </c>
      <c r="B1104">
        <v>3900</v>
      </c>
      <c r="C1104" t="s">
        <v>57</v>
      </c>
      <c r="D1104" t="s">
        <v>50</v>
      </c>
      <c r="E1104">
        <v>3947.26</v>
      </c>
      <c r="F1104">
        <v>7.0000000000000007E-2</v>
      </c>
      <c r="G1104">
        <v>19</v>
      </c>
      <c r="S1104" t="s">
        <v>27</v>
      </c>
      <c r="T1104">
        <v>2500</v>
      </c>
      <c r="U1104" t="s">
        <v>65</v>
      </c>
      <c r="V1104" t="s">
        <v>50</v>
      </c>
      <c r="W1104">
        <v>2414.5500000000002</v>
      </c>
      <c r="X1104">
        <v>0.12</v>
      </c>
      <c r="Y1104">
        <v>36</v>
      </c>
      <c r="AI1104" t="s">
        <v>27</v>
      </c>
      <c r="AJ1104">
        <v>2600</v>
      </c>
      <c r="AK1104" t="s">
        <v>58</v>
      </c>
      <c r="AL1104">
        <v>46</v>
      </c>
      <c r="AM1104" t="s">
        <v>50</v>
      </c>
      <c r="AN1104">
        <v>2618</v>
      </c>
      <c r="AO1104">
        <v>0.38</v>
      </c>
      <c r="AP1104">
        <v>3</v>
      </c>
    </row>
    <row r="1105" spans="1:42" x14ac:dyDescent="0.3">
      <c r="A1105" t="s">
        <v>28</v>
      </c>
      <c r="B1105">
        <v>1100</v>
      </c>
      <c r="C1105" t="s">
        <v>56</v>
      </c>
      <c r="D1105" t="s">
        <v>50</v>
      </c>
      <c r="E1105">
        <v>1056</v>
      </c>
      <c r="F1105">
        <v>0.14000000000000001</v>
      </c>
      <c r="G1105">
        <v>18</v>
      </c>
      <c r="S1105" t="s">
        <v>26</v>
      </c>
      <c r="T1105">
        <v>300</v>
      </c>
      <c r="U1105" t="s">
        <v>64</v>
      </c>
      <c r="V1105" t="s">
        <v>50</v>
      </c>
      <c r="W1105">
        <v>352.21</v>
      </c>
      <c r="X1105">
        <v>0.1</v>
      </c>
      <c r="Y1105">
        <v>19</v>
      </c>
      <c r="AI1105" t="s">
        <v>27</v>
      </c>
      <c r="AJ1105">
        <v>2700</v>
      </c>
      <c r="AK1105" t="s">
        <v>58</v>
      </c>
      <c r="AL1105">
        <v>46</v>
      </c>
      <c r="AM1105" t="s">
        <v>49</v>
      </c>
      <c r="AN1105">
        <v>2269.4</v>
      </c>
      <c r="AO1105">
        <v>0.67</v>
      </c>
      <c r="AP1105">
        <v>5</v>
      </c>
    </row>
    <row r="1106" spans="1:42" x14ac:dyDescent="0.3">
      <c r="A1106" t="s">
        <v>28</v>
      </c>
      <c r="B1106">
        <v>1200</v>
      </c>
      <c r="C1106" t="s">
        <v>57</v>
      </c>
      <c r="D1106" t="s">
        <v>50</v>
      </c>
      <c r="E1106">
        <v>1188.07</v>
      </c>
      <c r="F1106">
        <v>0.13</v>
      </c>
      <c r="G1106">
        <v>16</v>
      </c>
      <c r="S1106" t="s">
        <v>26</v>
      </c>
      <c r="T1106">
        <v>4100</v>
      </c>
      <c r="U1106" t="s">
        <v>64</v>
      </c>
      <c r="V1106" t="s">
        <v>49</v>
      </c>
      <c r="W1106">
        <v>3685</v>
      </c>
      <c r="X1106">
        <v>0.06</v>
      </c>
      <c r="Y1106">
        <v>6</v>
      </c>
      <c r="AI1106" t="s">
        <v>26</v>
      </c>
      <c r="AJ1106">
        <v>200</v>
      </c>
      <c r="AK1106" t="s">
        <v>58</v>
      </c>
      <c r="AL1106">
        <v>46</v>
      </c>
      <c r="AM1106" t="s">
        <v>51</v>
      </c>
      <c r="AN1106">
        <v>272</v>
      </c>
      <c r="AO1106">
        <v>0.04</v>
      </c>
      <c r="AP1106">
        <v>1</v>
      </c>
    </row>
    <row r="1107" spans="1:42" x14ac:dyDescent="0.3">
      <c r="A1107" t="s">
        <v>27</v>
      </c>
      <c r="B1107">
        <v>1100</v>
      </c>
      <c r="C1107" t="s">
        <v>57</v>
      </c>
      <c r="D1107" t="s">
        <v>51</v>
      </c>
      <c r="E1107">
        <v>982.55</v>
      </c>
      <c r="F1107">
        <v>0.2</v>
      </c>
      <c r="G1107">
        <v>18</v>
      </c>
      <c r="S1107" t="s">
        <v>26</v>
      </c>
      <c r="T1107">
        <v>2300</v>
      </c>
      <c r="U1107" t="s">
        <v>64</v>
      </c>
      <c r="V1107" t="s">
        <v>50</v>
      </c>
      <c r="W1107">
        <v>2198.58</v>
      </c>
      <c r="X1107">
        <v>0.08</v>
      </c>
      <c r="Y1107">
        <v>12</v>
      </c>
      <c r="AI1107" t="s">
        <v>28</v>
      </c>
      <c r="AJ1107">
        <v>4100</v>
      </c>
      <c r="AK1107" t="s">
        <v>57</v>
      </c>
      <c r="AL1107">
        <v>46</v>
      </c>
      <c r="AM1107" t="s">
        <v>50</v>
      </c>
      <c r="AN1107">
        <v>4146</v>
      </c>
      <c r="AO1107">
        <v>0.13</v>
      </c>
      <c r="AP1107">
        <v>1</v>
      </c>
    </row>
    <row r="1108" spans="1:42" x14ac:dyDescent="0.3">
      <c r="A1108" t="s">
        <v>28</v>
      </c>
      <c r="B1108">
        <v>4000</v>
      </c>
      <c r="C1108" t="s">
        <v>57</v>
      </c>
      <c r="D1108" t="s">
        <v>49</v>
      </c>
      <c r="E1108">
        <v>4074.28</v>
      </c>
      <c r="F1108">
        <v>0.51</v>
      </c>
      <c r="G1108">
        <v>14</v>
      </c>
      <c r="S1108" t="s">
        <v>27</v>
      </c>
      <c r="T1108">
        <v>3300</v>
      </c>
      <c r="U1108" t="s">
        <v>64</v>
      </c>
      <c r="V1108" t="s">
        <v>50</v>
      </c>
      <c r="W1108">
        <v>3344.14</v>
      </c>
      <c r="X1108">
        <v>0.09</v>
      </c>
      <c r="Y1108">
        <v>7</v>
      </c>
      <c r="AI1108" t="s">
        <v>26</v>
      </c>
      <c r="AJ1108">
        <v>800</v>
      </c>
      <c r="AK1108" t="s">
        <v>57</v>
      </c>
      <c r="AL1108">
        <v>46</v>
      </c>
      <c r="AM1108" t="s">
        <v>51</v>
      </c>
      <c r="AN1108">
        <v>857</v>
      </c>
      <c r="AO1108">
        <v>0.04</v>
      </c>
      <c r="AP1108">
        <v>1</v>
      </c>
    </row>
    <row r="1109" spans="1:42" x14ac:dyDescent="0.3">
      <c r="A1109" t="s">
        <v>26</v>
      </c>
      <c r="B1109">
        <v>3400</v>
      </c>
      <c r="C1109" t="s">
        <v>56</v>
      </c>
      <c r="D1109" t="s">
        <v>49</v>
      </c>
      <c r="E1109">
        <v>2860.14</v>
      </c>
      <c r="F1109">
        <v>0.16</v>
      </c>
      <c r="G1109">
        <v>7</v>
      </c>
      <c r="S1109" t="s">
        <v>28</v>
      </c>
      <c r="T1109">
        <v>1400</v>
      </c>
      <c r="U1109" t="s">
        <v>62</v>
      </c>
      <c r="V1109" t="s">
        <v>49</v>
      </c>
      <c r="W1109">
        <v>1459</v>
      </c>
      <c r="X1109">
        <v>0.19</v>
      </c>
      <c r="Y1109">
        <v>1</v>
      </c>
      <c r="AI1109" t="s">
        <v>28</v>
      </c>
      <c r="AJ1109">
        <v>1800</v>
      </c>
      <c r="AK1109" t="s">
        <v>57</v>
      </c>
      <c r="AL1109">
        <v>46</v>
      </c>
      <c r="AM1109" t="s">
        <v>49</v>
      </c>
      <c r="AN1109">
        <v>1372</v>
      </c>
      <c r="AO1109">
        <v>0.39</v>
      </c>
      <c r="AP1109">
        <v>1</v>
      </c>
    </row>
    <row r="1110" spans="1:42" x14ac:dyDescent="0.3">
      <c r="A1110" t="s">
        <v>28</v>
      </c>
      <c r="B1110">
        <v>2200</v>
      </c>
      <c r="C1110" t="s">
        <v>56</v>
      </c>
      <c r="D1110" t="s">
        <v>50</v>
      </c>
      <c r="E1110">
        <v>2015.85</v>
      </c>
      <c r="F1110">
        <v>0.03</v>
      </c>
      <c r="G1110">
        <v>14</v>
      </c>
      <c r="S1110" t="s">
        <v>28</v>
      </c>
      <c r="T1110">
        <v>2900</v>
      </c>
      <c r="U1110" t="s">
        <v>62</v>
      </c>
      <c r="V1110" t="s">
        <v>49</v>
      </c>
      <c r="W1110">
        <v>2920.33</v>
      </c>
      <c r="X1110">
        <v>1.1299999999999999</v>
      </c>
      <c r="Y1110">
        <v>3</v>
      </c>
      <c r="AI1110" t="s">
        <v>27</v>
      </c>
      <c r="AJ1110">
        <v>1600</v>
      </c>
      <c r="AK1110" t="s">
        <v>57</v>
      </c>
      <c r="AL1110">
        <v>46</v>
      </c>
      <c r="AM1110" t="s">
        <v>51</v>
      </c>
      <c r="AN1110">
        <v>1488</v>
      </c>
      <c r="AO1110">
        <v>0.09</v>
      </c>
      <c r="AP1110">
        <v>1</v>
      </c>
    </row>
    <row r="1111" spans="1:42" x14ac:dyDescent="0.3">
      <c r="A1111" t="s">
        <v>27</v>
      </c>
      <c r="B1111">
        <v>800</v>
      </c>
      <c r="C1111" t="s">
        <v>57</v>
      </c>
      <c r="D1111" t="s">
        <v>50</v>
      </c>
      <c r="E1111">
        <v>819.5</v>
      </c>
      <c r="F1111">
        <v>0.35</v>
      </c>
      <c r="G1111">
        <v>13</v>
      </c>
      <c r="S1111" t="s">
        <v>26</v>
      </c>
      <c r="T1111">
        <v>3800</v>
      </c>
      <c r="U1111" t="s">
        <v>64</v>
      </c>
      <c r="V1111" t="s">
        <v>49</v>
      </c>
      <c r="W1111">
        <v>3838.4</v>
      </c>
      <c r="X1111">
        <v>0.11</v>
      </c>
      <c r="Y1111">
        <v>5</v>
      </c>
      <c r="AI1111" t="s">
        <v>26</v>
      </c>
      <c r="AJ1111">
        <v>4100</v>
      </c>
      <c r="AK1111" t="s">
        <v>58</v>
      </c>
      <c r="AL1111">
        <v>46</v>
      </c>
      <c r="AM1111" t="s">
        <v>50</v>
      </c>
      <c r="AN1111">
        <v>3292</v>
      </c>
      <c r="AO1111">
        <v>0.12</v>
      </c>
      <c r="AP1111">
        <v>2</v>
      </c>
    </row>
    <row r="1112" spans="1:42" x14ac:dyDescent="0.3">
      <c r="A1112" t="s">
        <v>26</v>
      </c>
      <c r="B1112">
        <v>2100</v>
      </c>
      <c r="C1112" t="s">
        <v>56</v>
      </c>
      <c r="D1112" t="s">
        <v>49</v>
      </c>
      <c r="E1112">
        <v>1577.21</v>
      </c>
      <c r="F1112">
        <v>0.2</v>
      </c>
      <c r="G1112">
        <v>18</v>
      </c>
      <c r="S1112" t="s">
        <v>26</v>
      </c>
      <c r="T1112">
        <v>4400</v>
      </c>
      <c r="U1112" t="s">
        <v>62</v>
      </c>
      <c r="V1112" t="s">
        <v>51</v>
      </c>
      <c r="W1112">
        <v>4395</v>
      </c>
      <c r="X1112">
        <v>0.04</v>
      </c>
      <c r="Y1112">
        <v>1</v>
      </c>
      <c r="AI1112" t="s">
        <v>26</v>
      </c>
      <c r="AJ1112">
        <v>2500</v>
      </c>
      <c r="AK1112" t="s">
        <v>58</v>
      </c>
      <c r="AL1112">
        <v>46</v>
      </c>
      <c r="AM1112" t="s">
        <v>49</v>
      </c>
      <c r="AN1112">
        <v>1388.87</v>
      </c>
      <c r="AO1112">
        <v>0.69</v>
      </c>
      <c r="AP1112">
        <v>8</v>
      </c>
    </row>
    <row r="1113" spans="1:42" x14ac:dyDescent="0.3">
      <c r="A1113" t="s">
        <v>28</v>
      </c>
      <c r="B1113">
        <v>2500</v>
      </c>
      <c r="C1113" t="s">
        <v>56</v>
      </c>
      <c r="D1113" t="s">
        <v>50</v>
      </c>
      <c r="E1113">
        <v>2537.8000000000002</v>
      </c>
      <c r="F1113">
        <v>0.01</v>
      </c>
      <c r="G1113">
        <v>5</v>
      </c>
      <c r="S1113" t="s">
        <v>26</v>
      </c>
      <c r="T1113">
        <v>1000</v>
      </c>
      <c r="U1113" t="s">
        <v>62</v>
      </c>
      <c r="V1113" t="s">
        <v>49</v>
      </c>
      <c r="W1113">
        <v>1007.5</v>
      </c>
      <c r="X1113">
        <v>0.38</v>
      </c>
      <c r="Y1113">
        <v>3</v>
      </c>
      <c r="AI1113" t="s">
        <v>27</v>
      </c>
      <c r="AJ1113">
        <v>3900</v>
      </c>
      <c r="AK1113" t="s">
        <v>58</v>
      </c>
      <c r="AL1113">
        <v>46</v>
      </c>
      <c r="AM1113" t="s">
        <v>51</v>
      </c>
      <c r="AN1113">
        <v>3935</v>
      </c>
      <c r="AO1113">
        <v>0.06</v>
      </c>
      <c r="AP1113">
        <v>7</v>
      </c>
    </row>
    <row r="1114" spans="1:42" x14ac:dyDescent="0.3">
      <c r="A1114" t="s">
        <v>28</v>
      </c>
      <c r="B1114">
        <v>3500</v>
      </c>
      <c r="C1114" t="s">
        <v>56</v>
      </c>
      <c r="D1114" t="s">
        <v>49</v>
      </c>
      <c r="E1114">
        <v>3408.33</v>
      </c>
      <c r="F1114">
        <v>0.12</v>
      </c>
      <c r="G1114">
        <v>9</v>
      </c>
      <c r="S1114" t="s">
        <v>26</v>
      </c>
      <c r="T1114">
        <v>600</v>
      </c>
      <c r="U1114" t="s">
        <v>66</v>
      </c>
      <c r="V1114" t="s">
        <v>49</v>
      </c>
      <c r="W1114">
        <v>667</v>
      </c>
      <c r="X1114">
        <v>0.7</v>
      </c>
      <c r="Y1114">
        <v>6</v>
      </c>
      <c r="AI1114" t="s">
        <v>28</v>
      </c>
      <c r="AJ1114">
        <v>800</v>
      </c>
      <c r="AK1114" t="s">
        <v>57</v>
      </c>
      <c r="AL1114">
        <v>46</v>
      </c>
      <c r="AM1114" t="s">
        <v>50</v>
      </c>
      <c r="AN1114">
        <v>767.5</v>
      </c>
      <c r="AO1114">
        <v>0.12</v>
      </c>
      <c r="AP1114">
        <v>2</v>
      </c>
    </row>
    <row r="1115" spans="1:42" x14ac:dyDescent="0.3">
      <c r="A1115" t="s">
        <v>27</v>
      </c>
      <c r="B1115">
        <v>3500</v>
      </c>
      <c r="C1115" t="s">
        <v>58</v>
      </c>
      <c r="D1115" t="s">
        <v>50</v>
      </c>
      <c r="E1115">
        <v>3482.5</v>
      </c>
      <c r="F1115">
        <v>0.2</v>
      </c>
      <c r="G1115">
        <v>16</v>
      </c>
      <c r="S1115" t="s">
        <v>28</v>
      </c>
      <c r="T1115">
        <v>3700</v>
      </c>
      <c r="U1115" t="s">
        <v>62</v>
      </c>
      <c r="V1115" t="s">
        <v>50</v>
      </c>
      <c r="W1115">
        <v>3765</v>
      </c>
      <c r="X1115">
        <v>0.02</v>
      </c>
      <c r="Y1115">
        <v>1</v>
      </c>
      <c r="AI1115" t="s">
        <v>26</v>
      </c>
      <c r="AJ1115">
        <v>1100</v>
      </c>
      <c r="AK1115" t="s">
        <v>57</v>
      </c>
      <c r="AL1115">
        <v>46</v>
      </c>
      <c r="AM1115" t="s">
        <v>49</v>
      </c>
      <c r="AN1115">
        <v>1162</v>
      </c>
      <c r="AO1115">
        <v>0.12</v>
      </c>
      <c r="AP1115">
        <v>1</v>
      </c>
    </row>
    <row r="1116" spans="1:42" x14ac:dyDescent="0.3">
      <c r="A1116" t="s">
        <v>27</v>
      </c>
      <c r="B1116">
        <v>4900</v>
      </c>
      <c r="C1116" t="s">
        <v>57</v>
      </c>
      <c r="D1116" t="s">
        <v>51</v>
      </c>
      <c r="E1116">
        <v>4965.2299999999996</v>
      </c>
      <c r="F1116">
        <v>7.0000000000000007E-2</v>
      </c>
      <c r="G1116">
        <v>17</v>
      </c>
      <c r="S1116" t="s">
        <v>27</v>
      </c>
      <c r="T1116">
        <v>4900</v>
      </c>
      <c r="U1116" t="s">
        <v>65</v>
      </c>
      <c r="V1116" t="s">
        <v>49</v>
      </c>
      <c r="W1116">
        <v>4932.3999999999996</v>
      </c>
      <c r="X1116">
        <v>0.5</v>
      </c>
      <c r="Y1116">
        <v>5</v>
      </c>
      <c r="AI1116" t="s">
        <v>28</v>
      </c>
      <c r="AJ1116">
        <v>1700</v>
      </c>
      <c r="AK1116" t="s">
        <v>57</v>
      </c>
      <c r="AL1116">
        <v>46</v>
      </c>
      <c r="AM1116" t="s">
        <v>50</v>
      </c>
      <c r="AN1116">
        <v>1757</v>
      </c>
      <c r="AO1116">
        <v>0.12</v>
      </c>
      <c r="AP1116">
        <v>1</v>
      </c>
    </row>
    <row r="1117" spans="1:42" x14ac:dyDescent="0.3">
      <c r="A1117" t="s">
        <v>28</v>
      </c>
      <c r="B1117">
        <v>3000</v>
      </c>
      <c r="C1117" t="s">
        <v>57</v>
      </c>
      <c r="D1117" t="s">
        <v>49</v>
      </c>
      <c r="E1117">
        <v>3047.84</v>
      </c>
      <c r="F1117">
        <v>0.28000000000000003</v>
      </c>
      <c r="G1117">
        <v>25</v>
      </c>
      <c r="S1117" t="s">
        <v>26</v>
      </c>
      <c r="T1117">
        <v>900</v>
      </c>
      <c r="U1117" t="s">
        <v>66</v>
      </c>
      <c r="V1117" t="s">
        <v>50</v>
      </c>
      <c r="W1117">
        <v>885</v>
      </c>
      <c r="X1117">
        <v>0.62</v>
      </c>
      <c r="Y1117">
        <v>3</v>
      </c>
      <c r="AI1117" t="s">
        <v>26</v>
      </c>
      <c r="AJ1117">
        <v>2300</v>
      </c>
      <c r="AK1117" t="s">
        <v>57</v>
      </c>
      <c r="AL1117">
        <v>46</v>
      </c>
      <c r="AM1117" t="s">
        <v>51</v>
      </c>
      <c r="AN1117">
        <v>1922</v>
      </c>
      <c r="AO1117">
        <v>0.11</v>
      </c>
      <c r="AP1117">
        <v>1</v>
      </c>
    </row>
    <row r="1118" spans="1:42" x14ac:dyDescent="0.3">
      <c r="A1118" t="s">
        <v>27</v>
      </c>
      <c r="B1118">
        <v>1700</v>
      </c>
      <c r="C1118" t="s">
        <v>56</v>
      </c>
      <c r="D1118" t="s">
        <v>50</v>
      </c>
      <c r="E1118">
        <v>1448.85</v>
      </c>
      <c r="F1118">
        <v>0.12</v>
      </c>
      <c r="G1118">
        <v>16</v>
      </c>
      <c r="S1118" t="s">
        <v>27</v>
      </c>
      <c r="T1118">
        <v>2900</v>
      </c>
      <c r="U1118" t="s">
        <v>64</v>
      </c>
      <c r="V1118" t="s">
        <v>50</v>
      </c>
      <c r="W1118">
        <v>2667</v>
      </c>
      <c r="X1118">
        <v>0.18</v>
      </c>
      <c r="Y1118">
        <v>7</v>
      </c>
      <c r="AI1118" t="s">
        <v>27</v>
      </c>
      <c r="AJ1118">
        <v>4300</v>
      </c>
      <c r="AK1118" t="s">
        <v>58</v>
      </c>
      <c r="AL1118">
        <v>46</v>
      </c>
      <c r="AM1118" t="s">
        <v>50</v>
      </c>
      <c r="AN1118">
        <v>4345.5</v>
      </c>
      <c r="AO1118">
        <v>1.1599999999999999</v>
      </c>
      <c r="AP1118">
        <v>2</v>
      </c>
    </row>
    <row r="1119" spans="1:42" x14ac:dyDescent="0.3">
      <c r="A1119" t="s">
        <v>26</v>
      </c>
      <c r="B1119">
        <v>1700</v>
      </c>
      <c r="C1119" t="s">
        <v>56</v>
      </c>
      <c r="D1119" t="s">
        <v>50</v>
      </c>
      <c r="E1119">
        <v>1439.61</v>
      </c>
      <c r="F1119">
        <v>0.05</v>
      </c>
      <c r="G1119">
        <v>13</v>
      </c>
      <c r="S1119" t="s">
        <v>27</v>
      </c>
      <c r="T1119">
        <v>2300</v>
      </c>
      <c r="U1119" t="s">
        <v>66</v>
      </c>
      <c r="V1119" t="s">
        <v>49</v>
      </c>
      <c r="W1119">
        <v>1464</v>
      </c>
      <c r="X1119">
        <v>0.06</v>
      </c>
      <c r="Y1119">
        <v>1</v>
      </c>
      <c r="AI1119" t="s">
        <v>26</v>
      </c>
      <c r="AJ1119">
        <v>2300</v>
      </c>
      <c r="AK1119" t="s">
        <v>58</v>
      </c>
      <c r="AL1119">
        <v>46</v>
      </c>
      <c r="AM1119" t="s">
        <v>50</v>
      </c>
      <c r="AN1119">
        <v>1631</v>
      </c>
      <c r="AO1119">
        <v>0.33</v>
      </c>
      <c r="AP1119">
        <v>2</v>
      </c>
    </row>
    <row r="1120" spans="1:42" x14ac:dyDescent="0.3">
      <c r="A1120" t="s">
        <v>27</v>
      </c>
      <c r="B1120">
        <v>3800</v>
      </c>
      <c r="C1120" t="s">
        <v>57</v>
      </c>
      <c r="D1120" t="s">
        <v>50</v>
      </c>
      <c r="E1120">
        <v>3841.66</v>
      </c>
      <c r="F1120">
        <v>0.03</v>
      </c>
      <c r="G1120">
        <v>3</v>
      </c>
      <c r="S1120" t="s">
        <v>28</v>
      </c>
      <c r="T1120">
        <v>4000</v>
      </c>
      <c r="U1120" t="s">
        <v>62</v>
      </c>
      <c r="V1120" t="s">
        <v>50</v>
      </c>
      <c r="W1120">
        <v>4027</v>
      </c>
      <c r="X1120">
        <v>0.02</v>
      </c>
      <c r="Y1120">
        <v>2</v>
      </c>
      <c r="AI1120" t="s">
        <v>26</v>
      </c>
      <c r="AJ1120">
        <v>3300</v>
      </c>
      <c r="AK1120" t="s">
        <v>58</v>
      </c>
      <c r="AL1120">
        <v>46</v>
      </c>
      <c r="AM1120" t="s">
        <v>51</v>
      </c>
      <c r="AN1120">
        <v>3312</v>
      </c>
      <c r="AO1120">
        <v>0.04</v>
      </c>
      <c r="AP1120">
        <v>1</v>
      </c>
    </row>
    <row r="1121" spans="1:42" x14ac:dyDescent="0.3">
      <c r="A1121" t="s">
        <v>28</v>
      </c>
      <c r="B1121">
        <v>200</v>
      </c>
      <c r="C1121" t="s">
        <v>56</v>
      </c>
      <c r="D1121" t="s">
        <v>50</v>
      </c>
      <c r="E1121">
        <v>265.41000000000003</v>
      </c>
      <c r="F1121">
        <v>0.02</v>
      </c>
      <c r="G1121">
        <v>12</v>
      </c>
      <c r="S1121" t="s">
        <v>28</v>
      </c>
      <c r="T1121">
        <v>4800</v>
      </c>
      <c r="U1121" t="s">
        <v>62</v>
      </c>
      <c r="V1121" t="s">
        <v>50</v>
      </c>
      <c r="W1121">
        <v>4868</v>
      </c>
      <c r="X1121">
        <v>0</v>
      </c>
      <c r="Y1121">
        <v>2</v>
      </c>
      <c r="AI1121" t="s">
        <v>26</v>
      </c>
      <c r="AJ1121">
        <v>2600</v>
      </c>
      <c r="AK1121" t="s">
        <v>58</v>
      </c>
      <c r="AL1121">
        <v>46</v>
      </c>
      <c r="AM1121" t="s">
        <v>51</v>
      </c>
      <c r="AN1121">
        <v>2635</v>
      </c>
      <c r="AO1121">
        <v>0.51</v>
      </c>
      <c r="AP1121">
        <v>1</v>
      </c>
    </row>
    <row r="1122" spans="1:42" x14ac:dyDescent="0.3">
      <c r="A1122" t="s">
        <v>26</v>
      </c>
      <c r="B1122">
        <v>2500</v>
      </c>
      <c r="C1122" t="s">
        <v>58</v>
      </c>
      <c r="D1122" t="s">
        <v>49</v>
      </c>
      <c r="E1122">
        <v>1917.33</v>
      </c>
      <c r="F1122">
        <v>0.69</v>
      </c>
      <c r="G1122">
        <v>16</v>
      </c>
      <c r="S1122" t="s">
        <v>28</v>
      </c>
      <c r="T1122">
        <v>500</v>
      </c>
      <c r="U1122" t="s">
        <v>66</v>
      </c>
      <c r="V1122" t="s">
        <v>49</v>
      </c>
      <c r="W1122">
        <v>511</v>
      </c>
      <c r="X1122">
        <v>0.09</v>
      </c>
      <c r="Y1122">
        <v>1</v>
      </c>
      <c r="AI1122" t="s">
        <v>26</v>
      </c>
      <c r="AJ1122">
        <v>5000</v>
      </c>
      <c r="AK1122" t="s">
        <v>57</v>
      </c>
      <c r="AL1122">
        <v>46</v>
      </c>
      <c r="AM1122" t="s">
        <v>49</v>
      </c>
      <c r="AN1122">
        <v>6680</v>
      </c>
      <c r="AO1122">
        <v>0.09</v>
      </c>
      <c r="AP1122">
        <v>1</v>
      </c>
    </row>
    <row r="1123" spans="1:42" x14ac:dyDescent="0.3">
      <c r="A1123" t="s">
        <v>28</v>
      </c>
      <c r="B1123">
        <v>3700</v>
      </c>
      <c r="C1123" t="s">
        <v>57</v>
      </c>
      <c r="D1123" t="s">
        <v>50</v>
      </c>
      <c r="E1123">
        <v>3744.84</v>
      </c>
      <c r="F1123">
        <v>0.12</v>
      </c>
      <c r="G1123">
        <v>19</v>
      </c>
      <c r="S1123" t="s">
        <v>28</v>
      </c>
      <c r="T1123">
        <v>2600</v>
      </c>
      <c r="U1123" t="s">
        <v>62</v>
      </c>
      <c r="V1123" t="s">
        <v>50</v>
      </c>
      <c r="W1123">
        <v>2606</v>
      </c>
      <c r="X1123">
        <v>0.03</v>
      </c>
      <c r="Y1123">
        <v>1</v>
      </c>
      <c r="AI1123" t="s">
        <v>27</v>
      </c>
      <c r="AJ1123">
        <v>2300</v>
      </c>
      <c r="AK1123" t="s">
        <v>57</v>
      </c>
      <c r="AL1123">
        <v>46</v>
      </c>
      <c r="AM1123" t="s">
        <v>49</v>
      </c>
      <c r="AN1123">
        <v>2363</v>
      </c>
      <c r="AO1123">
        <v>0.2</v>
      </c>
      <c r="AP1123">
        <v>1</v>
      </c>
    </row>
    <row r="1124" spans="1:42" x14ac:dyDescent="0.3">
      <c r="A1124" t="s">
        <v>26</v>
      </c>
      <c r="B1124">
        <v>2200</v>
      </c>
      <c r="C1124" t="s">
        <v>58</v>
      </c>
      <c r="D1124" t="s">
        <v>49</v>
      </c>
      <c r="E1124">
        <v>1790.95</v>
      </c>
      <c r="F1124">
        <v>0.23</v>
      </c>
      <c r="G1124">
        <v>22</v>
      </c>
      <c r="S1124" t="s">
        <v>27</v>
      </c>
      <c r="T1124">
        <v>2100</v>
      </c>
      <c r="U1124" t="s">
        <v>66</v>
      </c>
      <c r="V1124" t="s">
        <v>49</v>
      </c>
      <c r="W1124">
        <v>1494</v>
      </c>
      <c r="X1124">
        <v>0.06</v>
      </c>
      <c r="Y1124">
        <v>1</v>
      </c>
      <c r="AI1124" t="s">
        <v>27</v>
      </c>
      <c r="AJ1124">
        <v>3700</v>
      </c>
      <c r="AK1124" t="s">
        <v>58</v>
      </c>
      <c r="AL1124">
        <v>46</v>
      </c>
      <c r="AM1124" t="s">
        <v>50</v>
      </c>
      <c r="AN1124">
        <v>3720</v>
      </c>
      <c r="AO1124">
        <v>0.23</v>
      </c>
      <c r="AP1124">
        <v>1</v>
      </c>
    </row>
    <row r="1125" spans="1:42" x14ac:dyDescent="0.3">
      <c r="A1125" t="s">
        <v>27</v>
      </c>
      <c r="B1125">
        <v>4600</v>
      </c>
      <c r="C1125" t="s">
        <v>58</v>
      </c>
      <c r="D1125" t="s">
        <v>50</v>
      </c>
      <c r="E1125">
        <v>4570.2299999999996</v>
      </c>
      <c r="F1125">
        <v>0.09</v>
      </c>
      <c r="G1125">
        <v>13</v>
      </c>
      <c r="S1125" t="s">
        <v>27</v>
      </c>
      <c r="T1125">
        <v>3600</v>
      </c>
      <c r="U1125" t="s">
        <v>62</v>
      </c>
      <c r="V1125" t="s">
        <v>51</v>
      </c>
      <c r="W1125">
        <v>3635</v>
      </c>
      <c r="X1125">
        <v>0.16</v>
      </c>
      <c r="Y1125">
        <v>1</v>
      </c>
      <c r="AI1125" t="s">
        <v>27</v>
      </c>
      <c r="AJ1125">
        <v>2000</v>
      </c>
      <c r="AK1125" t="s">
        <v>58</v>
      </c>
      <c r="AL1125">
        <v>46</v>
      </c>
      <c r="AM1125" t="s">
        <v>50</v>
      </c>
      <c r="AN1125">
        <v>611</v>
      </c>
      <c r="AO1125">
        <v>0.28000000000000003</v>
      </c>
      <c r="AP1125">
        <v>3</v>
      </c>
    </row>
    <row r="1126" spans="1:42" x14ac:dyDescent="0.3">
      <c r="A1126" t="s">
        <v>28</v>
      </c>
      <c r="B1126">
        <v>1800</v>
      </c>
      <c r="C1126" t="s">
        <v>60</v>
      </c>
      <c r="D1126" t="s">
        <v>50</v>
      </c>
      <c r="E1126">
        <v>928</v>
      </c>
      <c r="F1126">
        <v>0.11</v>
      </c>
      <c r="G1126">
        <v>1</v>
      </c>
      <c r="S1126" t="s">
        <v>27</v>
      </c>
      <c r="T1126">
        <v>2700</v>
      </c>
      <c r="U1126" t="s">
        <v>65</v>
      </c>
      <c r="V1126" t="s">
        <v>51</v>
      </c>
      <c r="W1126">
        <v>2619.38</v>
      </c>
      <c r="X1126">
        <v>0.09</v>
      </c>
      <c r="Y1126">
        <v>116</v>
      </c>
      <c r="AI1126" t="s">
        <v>28</v>
      </c>
      <c r="AJ1126">
        <v>3000</v>
      </c>
      <c r="AK1126" t="s">
        <v>58</v>
      </c>
      <c r="AL1126">
        <v>46</v>
      </c>
      <c r="AM1126" t="s">
        <v>49</v>
      </c>
      <c r="AN1126">
        <v>2507.85</v>
      </c>
      <c r="AO1126">
        <v>0.21</v>
      </c>
      <c r="AP1126">
        <v>8</v>
      </c>
    </row>
    <row r="1127" spans="1:42" x14ac:dyDescent="0.3">
      <c r="A1127" t="s">
        <v>28</v>
      </c>
      <c r="B1127">
        <v>2400</v>
      </c>
      <c r="C1127" t="s">
        <v>56</v>
      </c>
      <c r="D1127" t="s">
        <v>50</v>
      </c>
      <c r="E1127">
        <v>2445.5500000000002</v>
      </c>
      <c r="F1127">
        <v>7.0000000000000007E-2</v>
      </c>
      <c r="G1127">
        <v>9</v>
      </c>
      <c r="S1127" t="s">
        <v>28</v>
      </c>
      <c r="T1127">
        <v>300</v>
      </c>
      <c r="U1127" t="s">
        <v>64</v>
      </c>
      <c r="V1127" t="s">
        <v>49</v>
      </c>
      <c r="W1127">
        <v>349.94</v>
      </c>
      <c r="X1127">
        <v>0.1</v>
      </c>
      <c r="Y1127">
        <v>195</v>
      </c>
      <c r="AI1127" t="s">
        <v>26</v>
      </c>
      <c r="AJ1127">
        <v>2400</v>
      </c>
      <c r="AK1127" t="s">
        <v>58</v>
      </c>
      <c r="AL1127">
        <v>46</v>
      </c>
      <c r="AM1127" t="s">
        <v>50</v>
      </c>
      <c r="AN1127">
        <v>1839.66</v>
      </c>
      <c r="AO1127">
        <v>0.28999999999999998</v>
      </c>
      <c r="AP1127">
        <v>3</v>
      </c>
    </row>
    <row r="1128" spans="1:42" x14ac:dyDescent="0.3">
      <c r="A1128" t="s">
        <v>26</v>
      </c>
      <c r="B1128">
        <v>2700</v>
      </c>
      <c r="C1128" t="s">
        <v>56</v>
      </c>
      <c r="D1128" t="s">
        <v>50</v>
      </c>
      <c r="E1128">
        <v>2665.14</v>
      </c>
      <c r="F1128">
        <v>0.08</v>
      </c>
      <c r="G1128">
        <v>7</v>
      </c>
      <c r="S1128" t="s">
        <v>28</v>
      </c>
      <c r="T1128">
        <v>10000</v>
      </c>
      <c r="U1128" t="s">
        <v>66</v>
      </c>
      <c r="Y1128">
        <v>1784</v>
      </c>
      <c r="AI1128" t="s">
        <v>26</v>
      </c>
      <c r="AJ1128">
        <v>4100</v>
      </c>
      <c r="AK1128" t="s">
        <v>57</v>
      </c>
      <c r="AL1128">
        <v>46</v>
      </c>
      <c r="AM1128" t="s">
        <v>50</v>
      </c>
      <c r="AN1128">
        <v>4148</v>
      </c>
      <c r="AO1128">
        <v>0.11</v>
      </c>
      <c r="AP1128">
        <v>1</v>
      </c>
    </row>
    <row r="1129" spans="1:42" x14ac:dyDescent="0.3">
      <c r="A1129" t="s">
        <v>28</v>
      </c>
      <c r="B1129">
        <v>3600</v>
      </c>
      <c r="C1129" t="s">
        <v>56</v>
      </c>
      <c r="D1129" t="s">
        <v>50</v>
      </c>
      <c r="E1129">
        <v>3653.83</v>
      </c>
      <c r="F1129">
        <v>0.36</v>
      </c>
      <c r="G1129">
        <v>6</v>
      </c>
      <c r="S1129" t="s">
        <v>27</v>
      </c>
      <c r="T1129">
        <v>900</v>
      </c>
      <c r="U1129" t="s">
        <v>65</v>
      </c>
      <c r="V1129" t="s">
        <v>50</v>
      </c>
      <c r="W1129">
        <v>849.55</v>
      </c>
      <c r="X1129">
        <v>0.48</v>
      </c>
      <c r="Y1129">
        <v>123</v>
      </c>
      <c r="AI1129" t="s">
        <v>26</v>
      </c>
      <c r="AJ1129">
        <v>1500</v>
      </c>
      <c r="AK1129" t="s">
        <v>57</v>
      </c>
      <c r="AL1129">
        <v>46</v>
      </c>
      <c r="AM1129" t="s">
        <v>49</v>
      </c>
      <c r="AN1129">
        <v>1542</v>
      </c>
      <c r="AO1129">
        <v>0.26</v>
      </c>
      <c r="AP1129">
        <v>1</v>
      </c>
    </row>
    <row r="1130" spans="1:42" x14ac:dyDescent="0.3">
      <c r="A1130" t="s">
        <v>27</v>
      </c>
      <c r="B1130">
        <v>1000</v>
      </c>
      <c r="C1130" t="s">
        <v>59</v>
      </c>
      <c r="D1130" t="s">
        <v>50</v>
      </c>
      <c r="E1130">
        <v>1016</v>
      </c>
      <c r="F1130">
        <v>0.03</v>
      </c>
      <c r="G1130">
        <v>1</v>
      </c>
      <c r="S1130" t="s">
        <v>27</v>
      </c>
      <c r="T1130">
        <v>500</v>
      </c>
      <c r="U1130" t="s">
        <v>64</v>
      </c>
      <c r="V1130" t="s">
        <v>50</v>
      </c>
      <c r="W1130">
        <v>500.84</v>
      </c>
      <c r="X1130">
        <v>0.23</v>
      </c>
      <c r="Y1130">
        <v>62</v>
      </c>
      <c r="AI1130" t="s">
        <v>28</v>
      </c>
      <c r="AJ1130">
        <v>800</v>
      </c>
      <c r="AK1130" t="s">
        <v>57</v>
      </c>
      <c r="AL1130">
        <v>46</v>
      </c>
      <c r="AM1130" t="s">
        <v>49</v>
      </c>
      <c r="AN1130">
        <v>832</v>
      </c>
      <c r="AO1130">
        <v>0.56999999999999995</v>
      </c>
      <c r="AP1130">
        <v>3</v>
      </c>
    </row>
    <row r="1131" spans="1:42" x14ac:dyDescent="0.3">
      <c r="A1131" t="s">
        <v>27</v>
      </c>
      <c r="B1131">
        <v>800</v>
      </c>
      <c r="C1131" t="s">
        <v>59</v>
      </c>
      <c r="D1131" t="s">
        <v>49</v>
      </c>
      <c r="F1131">
        <v>3.76</v>
      </c>
      <c r="G1131">
        <v>1</v>
      </c>
      <c r="S1131" t="s">
        <v>27</v>
      </c>
      <c r="T1131">
        <v>600</v>
      </c>
      <c r="U1131" t="s">
        <v>65</v>
      </c>
      <c r="V1131" t="s">
        <v>50</v>
      </c>
      <c r="W1131">
        <v>593.58000000000004</v>
      </c>
      <c r="X1131">
        <v>0.33</v>
      </c>
      <c r="Y1131">
        <v>126</v>
      </c>
      <c r="AI1131" t="s">
        <v>28</v>
      </c>
      <c r="AJ1131">
        <v>2600</v>
      </c>
      <c r="AK1131" t="s">
        <v>57</v>
      </c>
      <c r="AL1131">
        <v>46</v>
      </c>
      <c r="AM1131" t="s">
        <v>49</v>
      </c>
      <c r="AN1131">
        <v>2672.5</v>
      </c>
      <c r="AO1131">
        <v>0.38</v>
      </c>
      <c r="AP1131">
        <v>2</v>
      </c>
    </row>
    <row r="1132" spans="1:42" x14ac:dyDescent="0.3">
      <c r="A1132" t="s">
        <v>26</v>
      </c>
      <c r="B1132">
        <v>800</v>
      </c>
      <c r="C1132" t="s">
        <v>59</v>
      </c>
      <c r="D1132" t="s">
        <v>49</v>
      </c>
      <c r="F1132">
        <v>3.76</v>
      </c>
      <c r="G1132">
        <v>1</v>
      </c>
      <c r="S1132" t="s">
        <v>28</v>
      </c>
      <c r="T1132">
        <v>3100</v>
      </c>
      <c r="U1132" t="s">
        <v>64</v>
      </c>
      <c r="V1132" t="s">
        <v>49</v>
      </c>
      <c r="W1132">
        <v>2944.5</v>
      </c>
      <c r="X1132">
        <v>0.37</v>
      </c>
      <c r="Y1132">
        <v>12</v>
      </c>
      <c r="AI1132" t="s">
        <v>27</v>
      </c>
      <c r="AJ1132">
        <v>500</v>
      </c>
      <c r="AK1132" t="s">
        <v>58</v>
      </c>
      <c r="AL1132">
        <v>46</v>
      </c>
      <c r="AM1132" t="s">
        <v>51</v>
      </c>
      <c r="AN1132">
        <v>537.57000000000005</v>
      </c>
      <c r="AO1132">
        <v>0.34</v>
      </c>
      <c r="AP1132">
        <v>27</v>
      </c>
    </row>
    <row r="1133" spans="1:42" x14ac:dyDescent="0.3">
      <c r="A1133" t="s">
        <v>26</v>
      </c>
      <c r="B1133">
        <v>3800</v>
      </c>
      <c r="C1133" t="s">
        <v>56</v>
      </c>
      <c r="D1133" t="s">
        <v>50</v>
      </c>
      <c r="E1133">
        <v>3811</v>
      </c>
      <c r="F1133">
        <v>0</v>
      </c>
      <c r="G1133">
        <v>2</v>
      </c>
      <c r="S1133" t="s">
        <v>26</v>
      </c>
      <c r="T1133">
        <v>600</v>
      </c>
      <c r="U1133" t="s">
        <v>65</v>
      </c>
      <c r="V1133" t="s">
        <v>51</v>
      </c>
      <c r="W1133">
        <v>608.28</v>
      </c>
      <c r="X1133">
        <v>0.2</v>
      </c>
      <c r="Y1133">
        <v>130</v>
      </c>
      <c r="AI1133" t="s">
        <v>27</v>
      </c>
      <c r="AJ1133">
        <v>2100</v>
      </c>
      <c r="AK1133" t="s">
        <v>58</v>
      </c>
      <c r="AL1133">
        <v>46</v>
      </c>
      <c r="AM1133" t="s">
        <v>49</v>
      </c>
      <c r="AN1133">
        <v>833.66</v>
      </c>
      <c r="AO1133">
        <v>0.68</v>
      </c>
      <c r="AP1133">
        <v>7</v>
      </c>
    </row>
    <row r="1134" spans="1:42" x14ac:dyDescent="0.3">
      <c r="A1134" t="s">
        <v>28</v>
      </c>
      <c r="B1134">
        <v>5000</v>
      </c>
      <c r="C1134" t="s">
        <v>58</v>
      </c>
      <c r="D1134" t="s">
        <v>49</v>
      </c>
      <c r="E1134">
        <v>8988.89</v>
      </c>
      <c r="F1134">
        <v>0.45</v>
      </c>
      <c r="G1134">
        <v>601</v>
      </c>
      <c r="S1134" t="s">
        <v>27</v>
      </c>
      <c r="T1134">
        <v>1600</v>
      </c>
      <c r="U1134" t="s">
        <v>64</v>
      </c>
      <c r="V1134" t="s">
        <v>51</v>
      </c>
      <c r="W1134">
        <v>1096.18</v>
      </c>
      <c r="X1134">
        <v>0.15</v>
      </c>
      <c r="Y1134">
        <v>253</v>
      </c>
      <c r="AI1134" t="s">
        <v>27</v>
      </c>
      <c r="AJ1134">
        <v>1400</v>
      </c>
      <c r="AK1134" t="s">
        <v>57</v>
      </c>
      <c r="AL1134">
        <v>46</v>
      </c>
      <c r="AM1134" t="s">
        <v>51</v>
      </c>
      <c r="AN1134">
        <v>1493</v>
      </c>
      <c r="AO1134">
        <v>0.04</v>
      </c>
      <c r="AP1134">
        <v>1</v>
      </c>
    </row>
    <row r="1135" spans="1:42" x14ac:dyDescent="0.3">
      <c r="A1135" t="s">
        <v>27</v>
      </c>
      <c r="B1135">
        <v>2200</v>
      </c>
      <c r="C1135" t="s">
        <v>58</v>
      </c>
      <c r="D1135" t="s">
        <v>51</v>
      </c>
      <c r="E1135">
        <v>2102.83</v>
      </c>
      <c r="F1135">
        <v>0.12</v>
      </c>
      <c r="G1135">
        <v>77</v>
      </c>
      <c r="S1135" t="s">
        <v>28</v>
      </c>
      <c r="T1135">
        <v>5000</v>
      </c>
      <c r="U1135" t="s">
        <v>66</v>
      </c>
      <c r="V1135" t="s">
        <v>50</v>
      </c>
      <c r="W1135">
        <v>14374.68</v>
      </c>
      <c r="X1135">
        <v>0.12</v>
      </c>
      <c r="Y1135">
        <v>19</v>
      </c>
      <c r="AI1135" t="s">
        <v>26</v>
      </c>
      <c r="AJ1135">
        <v>4700</v>
      </c>
      <c r="AK1135" t="s">
        <v>58</v>
      </c>
      <c r="AL1135">
        <v>46</v>
      </c>
      <c r="AM1135" t="s">
        <v>51</v>
      </c>
      <c r="AN1135">
        <v>4736.8</v>
      </c>
      <c r="AO1135">
        <v>0.06</v>
      </c>
      <c r="AP1135">
        <v>5</v>
      </c>
    </row>
    <row r="1136" spans="1:42" x14ac:dyDescent="0.3">
      <c r="A1136" t="s">
        <v>26</v>
      </c>
      <c r="B1136">
        <v>800</v>
      </c>
      <c r="C1136" t="s">
        <v>58</v>
      </c>
      <c r="D1136" t="s">
        <v>49</v>
      </c>
      <c r="E1136">
        <v>792.75</v>
      </c>
      <c r="F1136">
        <v>0.51</v>
      </c>
      <c r="G1136">
        <v>407</v>
      </c>
      <c r="S1136" t="s">
        <v>28</v>
      </c>
      <c r="T1136">
        <v>700</v>
      </c>
      <c r="U1136" t="s">
        <v>64</v>
      </c>
      <c r="V1136" t="s">
        <v>49</v>
      </c>
      <c r="W1136">
        <v>648.27</v>
      </c>
      <c r="X1136">
        <v>0.16</v>
      </c>
      <c r="Y1136">
        <v>356</v>
      </c>
      <c r="AI1136" t="s">
        <v>28</v>
      </c>
      <c r="AJ1136">
        <v>4100</v>
      </c>
      <c r="AK1136" t="s">
        <v>58</v>
      </c>
      <c r="AL1136">
        <v>46</v>
      </c>
      <c r="AM1136" t="s">
        <v>50</v>
      </c>
      <c r="AN1136">
        <v>4042.54</v>
      </c>
      <c r="AO1136">
        <v>0.15</v>
      </c>
      <c r="AP1136">
        <v>11</v>
      </c>
    </row>
    <row r="1137" spans="1:42" x14ac:dyDescent="0.3">
      <c r="A1137" t="s">
        <v>28</v>
      </c>
      <c r="B1137">
        <v>300</v>
      </c>
      <c r="C1137" t="s">
        <v>58</v>
      </c>
      <c r="D1137" t="s">
        <v>49</v>
      </c>
      <c r="E1137">
        <v>362.72</v>
      </c>
      <c r="F1137">
        <v>0.52</v>
      </c>
      <c r="G1137">
        <v>31</v>
      </c>
      <c r="S1137" t="s">
        <v>27</v>
      </c>
      <c r="T1137">
        <v>1300</v>
      </c>
      <c r="U1137" t="s">
        <v>65</v>
      </c>
      <c r="V1137" t="s">
        <v>49</v>
      </c>
      <c r="W1137">
        <v>1114.5999999999999</v>
      </c>
      <c r="X1137">
        <v>0.46</v>
      </c>
      <c r="Y1137">
        <v>417</v>
      </c>
      <c r="AI1137" t="s">
        <v>27</v>
      </c>
      <c r="AJ1137">
        <v>700</v>
      </c>
      <c r="AK1137" t="s">
        <v>57</v>
      </c>
      <c r="AL1137">
        <v>46</v>
      </c>
      <c r="AM1137" t="s">
        <v>50</v>
      </c>
      <c r="AN1137">
        <v>697</v>
      </c>
      <c r="AO1137">
        <v>0.36</v>
      </c>
      <c r="AP1137">
        <v>2</v>
      </c>
    </row>
    <row r="1138" spans="1:42" x14ac:dyDescent="0.3">
      <c r="A1138" t="s">
        <v>27</v>
      </c>
      <c r="B1138">
        <v>1600</v>
      </c>
      <c r="C1138" t="s">
        <v>58</v>
      </c>
      <c r="D1138" t="s">
        <v>51</v>
      </c>
      <c r="E1138">
        <v>1386.76</v>
      </c>
      <c r="F1138">
        <v>0.12</v>
      </c>
      <c r="G1138">
        <v>484</v>
      </c>
      <c r="S1138" t="s">
        <v>26</v>
      </c>
      <c r="T1138">
        <v>800</v>
      </c>
      <c r="U1138" t="s">
        <v>64</v>
      </c>
      <c r="V1138" t="s">
        <v>49</v>
      </c>
      <c r="W1138">
        <v>664.52</v>
      </c>
      <c r="X1138">
        <v>0.2</v>
      </c>
      <c r="Y1138">
        <v>262</v>
      </c>
      <c r="AI1138" t="s">
        <v>26</v>
      </c>
      <c r="AJ1138">
        <v>1100</v>
      </c>
      <c r="AK1138" t="s">
        <v>57</v>
      </c>
      <c r="AL1138">
        <v>46</v>
      </c>
      <c r="AM1138" t="s">
        <v>50</v>
      </c>
      <c r="AN1138">
        <v>1044.5</v>
      </c>
      <c r="AO1138">
        <v>0.17</v>
      </c>
      <c r="AP1138">
        <v>4</v>
      </c>
    </row>
    <row r="1139" spans="1:42" x14ac:dyDescent="0.3">
      <c r="A1139" t="s">
        <v>26</v>
      </c>
      <c r="B1139">
        <v>1300</v>
      </c>
      <c r="C1139" t="s">
        <v>56</v>
      </c>
      <c r="D1139" t="s">
        <v>49</v>
      </c>
      <c r="E1139">
        <v>759.16</v>
      </c>
      <c r="F1139">
        <v>0.11</v>
      </c>
      <c r="G1139">
        <v>494</v>
      </c>
      <c r="S1139" t="s">
        <v>26</v>
      </c>
      <c r="T1139">
        <v>4300</v>
      </c>
      <c r="U1139" t="s">
        <v>65</v>
      </c>
      <c r="V1139" t="s">
        <v>51</v>
      </c>
      <c r="W1139">
        <v>4307.1499999999996</v>
      </c>
      <c r="X1139">
        <v>0.14000000000000001</v>
      </c>
      <c r="Y1139">
        <v>77</v>
      </c>
      <c r="AI1139" t="s">
        <v>26</v>
      </c>
      <c r="AJ1139">
        <v>4200</v>
      </c>
      <c r="AK1139" t="s">
        <v>58</v>
      </c>
      <c r="AL1139">
        <v>46</v>
      </c>
      <c r="AM1139" t="s">
        <v>51</v>
      </c>
      <c r="AN1139">
        <v>4259.8</v>
      </c>
      <c r="AO1139">
        <v>0.08</v>
      </c>
      <c r="AP1139">
        <v>5</v>
      </c>
    </row>
    <row r="1140" spans="1:42" x14ac:dyDescent="0.3">
      <c r="A1140" t="s">
        <v>28</v>
      </c>
      <c r="B1140">
        <v>700</v>
      </c>
      <c r="C1140" t="s">
        <v>58</v>
      </c>
      <c r="D1140" t="s">
        <v>49</v>
      </c>
      <c r="E1140">
        <v>717.95</v>
      </c>
      <c r="F1140">
        <v>0.49</v>
      </c>
      <c r="G1140">
        <v>481</v>
      </c>
      <c r="S1140" t="s">
        <v>26</v>
      </c>
      <c r="T1140">
        <v>2300</v>
      </c>
      <c r="U1140" t="s">
        <v>62</v>
      </c>
      <c r="V1140" t="s">
        <v>49</v>
      </c>
      <c r="W1140">
        <v>2344.5</v>
      </c>
      <c r="X1140">
        <v>7.0000000000000007E-2</v>
      </c>
      <c r="Y1140">
        <v>2</v>
      </c>
      <c r="AI1140" t="s">
        <v>26</v>
      </c>
      <c r="AJ1140">
        <v>10000</v>
      </c>
      <c r="AK1140" t="s">
        <v>58</v>
      </c>
      <c r="AL1140">
        <v>46</v>
      </c>
      <c r="AP1140">
        <v>39258</v>
      </c>
    </row>
    <row r="1141" spans="1:42" x14ac:dyDescent="0.3">
      <c r="A1141" t="s">
        <v>27</v>
      </c>
      <c r="B1141">
        <v>2500</v>
      </c>
      <c r="C1141" t="s">
        <v>58</v>
      </c>
      <c r="D1141" t="s">
        <v>51</v>
      </c>
      <c r="E1141">
        <v>2402.8200000000002</v>
      </c>
      <c r="F1141">
        <v>0.1</v>
      </c>
      <c r="G1141">
        <v>126</v>
      </c>
      <c r="S1141" t="s">
        <v>26</v>
      </c>
      <c r="T1141">
        <v>3800</v>
      </c>
      <c r="U1141" t="s">
        <v>65</v>
      </c>
      <c r="V1141" t="s">
        <v>51</v>
      </c>
      <c r="W1141">
        <v>3851.65</v>
      </c>
      <c r="X1141">
        <v>0.13</v>
      </c>
      <c r="Y1141">
        <v>78</v>
      </c>
      <c r="AI1141" t="s">
        <v>26</v>
      </c>
      <c r="AJ1141">
        <v>300</v>
      </c>
      <c r="AK1141" t="s">
        <v>58</v>
      </c>
      <c r="AL1141">
        <v>46</v>
      </c>
      <c r="AM1141" t="s">
        <v>49</v>
      </c>
      <c r="AN1141">
        <v>359.8</v>
      </c>
      <c r="AO1141">
        <v>0.24</v>
      </c>
      <c r="AP1141">
        <v>6</v>
      </c>
    </row>
    <row r="1142" spans="1:42" x14ac:dyDescent="0.3">
      <c r="A1142" t="s">
        <v>28</v>
      </c>
      <c r="B1142">
        <v>1600</v>
      </c>
      <c r="C1142" t="s">
        <v>57</v>
      </c>
      <c r="D1142" t="s">
        <v>50</v>
      </c>
      <c r="E1142">
        <v>1611.81</v>
      </c>
      <c r="F1142">
        <v>0.08</v>
      </c>
      <c r="G1142">
        <v>77</v>
      </c>
      <c r="S1142" t="s">
        <v>26</v>
      </c>
      <c r="T1142">
        <v>4100</v>
      </c>
      <c r="U1142" t="s">
        <v>65</v>
      </c>
      <c r="V1142" t="s">
        <v>51</v>
      </c>
      <c r="W1142">
        <v>4148.7700000000004</v>
      </c>
      <c r="X1142">
        <v>0.11</v>
      </c>
      <c r="Y1142">
        <v>62</v>
      </c>
      <c r="AI1142" t="s">
        <v>28</v>
      </c>
      <c r="AJ1142">
        <v>1400</v>
      </c>
      <c r="AK1142" t="s">
        <v>58</v>
      </c>
      <c r="AL1142">
        <v>46</v>
      </c>
      <c r="AM1142" t="s">
        <v>50</v>
      </c>
      <c r="AN1142">
        <v>1312.52</v>
      </c>
      <c r="AO1142">
        <v>0.11</v>
      </c>
      <c r="AP1142">
        <v>40</v>
      </c>
    </row>
    <row r="1143" spans="1:42" x14ac:dyDescent="0.3">
      <c r="A1143" t="s">
        <v>27</v>
      </c>
      <c r="B1143">
        <v>3900</v>
      </c>
      <c r="C1143" t="s">
        <v>58</v>
      </c>
      <c r="D1143" t="s">
        <v>51</v>
      </c>
      <c r="E1143">
        <v>3940.6</v>
      </c>
      <c r="F1143">
        <v>0.1</v>
      </c>
      <c r="G1143">
        <v>70</v>
      </c>
      <c r="S1143" t="s">
        <v>26</v>
      </c>
      <c r="T1143">
        <v>1000</v>
      </c>
      <c r="U1143" t="s">
        <v>64</v>
      </c>
      <c r="V1143" t="s">
        <v>50</v>
      </c>
      <c r="W1143">
        <v>917.29</v>
      </c>
      <c r="X1143">
        <v>0.4</v>
      </c>
      <c r="Y1143">
        <v>31</v>
      </c>
      <c r="AI1143" t="s">
        <v>27</v>
      </c>
      <c r="AJ1143">
        <v>500</v>
      </c>
      <c r="AK1143" t="s">
        <v>58</v>
      </c>
      <c r="AL1143">
        <v>46</v>
      </c>
      <c r="AM1143" t="s">
        <v>49</v>
      </c>
      <c r="AN1143">
        <v>509.82</v>
      </c>
      <c r="AO1143">
        <v>0.42</v>
      </c>
      <c r="AP1143">
        <v>88</v>
      </c>
    </row>
    <row r="1144" spans="1:42" x14ac:dyDescent="0.3">
      <c r="A1144" t="s">
        <v>27</v>
      </c>
      <c r="B1144">
        <v>1900</v>
      </c>
      <c r="C1144" t="s">
        <v>58</v>
      </c>
      <c r="D1144" t="s">
        <v>51</v>
      </c>
      <c r="E1144">
        <v>1787.77</v>
      </c>
      <c r="F1144">
        <v>0.12</v>
      </c>
      <c r="G1144">
        <v>198</v>
      </c>
      <c r="S1144" t="s">
        <v>26</v>
      </c>
      <c r="T1144">
        <v>1500</v>
      </c>
      <c r="U1144" t="s">
        <v>65</v>
      </c>
      <c r="V1144" t="s">
        <v>49</v>
      </c>
      <c r="W1144">
        <v>1290.46</v>
      </c>
      <c r="X1144">
        <v>0.44</v>
      </c>
      <c r="Y1144">
        <v>170</v>
      </c>
      <c r="AI1144" t="s">
        <v>27</v>
      </c>
      <c r="AJ1144">
        <v>1500</v>
      </c>
      <c r="AK1144" t="s">
        <v>58</v>
      </c>
      <c r="AL1144">
        <v>46</v>
      </c>
      <c r="AM1144" t="s">
        <v>49</v>
      </c>
      <c r="AN1144">
        <v>1071.3900000000001</v>
      </c>
      <c r="AO1144">
        <v>0.45</v>
      </c>
      <c r="AP1144">
        <v>53</v>
      </c>
    </row>
    <row r="1145" spans="1:42" x14ac:dyDescent="0.3">
      <c r="A1145" t="s">
        <v>26</v>
      </c>
      <c r="B1145">
        <v>2000</v>
      </c>
      <c r="C1145" t="s">
        <v>58</v>
      </c>
      <c r="D1145" t="s">
        <v>50</v>
      </c>
      <c r="E1145">
        <v>1645.45</v>
      </c>
      <c r="F1145">
        <v>0.2</v>
      </c>
      <c r="G1145">
        <v>23</v>
      </c>
      <c r="S1145" t="s">
        <v>27</v>
      </c>
      <c r="T1145">
        <v>1200</v>
      </c>
      <c r="U1145" t="s">
        <v>64</v>
      </c>
      <c r="V1145" t="s">
        <v>51</v>
      </c>
      <c r="W1145">
        <v>1129.58</v>
      </c>
      <c r="X1145">
        <v>0.2</v>
      </c>
      <c r="Y1145">
        <v>24</v>
      </c>
      <c r="AI1145" t="s">
        <v>27</v>
      </c>
      <c r="AJ1145">
        <v>3900</v>
      </c>
      <c r="AK1145" t="s">
        <v>58</v>
      </c>
      <c r="AL1145">
        <v>46</v>
      </c>
      <c r="AM1145" t="s">
        <v>50</v>
      </c>
      <c r="AN1145">
        <v>3961</v>
      </c>
      <c r="AO1145">
        <v>0.5</v>
      </c>
      <c r="AP1145">
        <v>1</v>
      </c>
    </row>
    <row r="1146" spans="1:42" x14ac:dyDescent="0.3">
      <c r="A1146" t="s">
        <v>26</v>
      </c>
      <c r="B1146">
        <v>3900</v>
      </c>
      <c r="C1146" t="s">
        <v>58</v>
      </c>
      <c r="D1146" t="s">
        <v>51</v>
      </c>
      <c r="E1146">
        <v>3850.61</v>
      </c>
      <c r="F1146">
        <v>0.09</v>
      </c>
      <c r="G1146">
        <v>76</v>
      </c>
      <c r="S1146" t="s">
        <v>27</v>
      </c>
      <c r="T1146">
        <v>900</v>
      </c>
      <c r="U1146" t="s">
        <v>62</v>
      </c>
      <c r="V1146" t="s">
        <v>51</v>
      </c>
      <c r="W1146">
        <v>931</v>
      </c>
      <c r="X1146">
        <v>0.06</v>
      </c>
      <c r="Y1146">
        <v>3</v>
      </c>
      <c r="AI1146" t="s">
        <v>26</v>
      </c>
      <c r="AJ1146">
        <v>2900</v>
      </c>
      <c r="AK1146" t="s">
        <v>58</v>
      </c>
      <c r="AL1146">
        <v>46</v>
      </c>
      <c r="AM1146" t="s">
        <v>51</v>
      </c>
      <c r="AN1146">
        <v>2772.2</v>
      </c>
      <c r="AO1146">
        <v>0.12</v>
      </c>
      <c r="AP1146">
        <v>5</v>
      </c>
    </row>
    <row r="1147" spans="1:42" x14ac:dyDescent="0.3">
      <c r="A1147" t="s">
        <v>28</v>
      </c>
      <c r="B1147">
        <v>2600</v>
      </c>
      <c r="C1147" t="s">
        <v>58</v>
      </c>
      <c r="D1147" t="s">
        <v>50</v>
      </c>
      <c r="E1147">
        <v>2590.4299999999998</v>
      </c>
      <c r="F1147">
        <v>0.1</v>
      </c>
      <c r="G1147">
        <v>145</v>
      </c>
      <c r="S1147" t="s">
        <v>26</v>
      </c>
      <c r="T1147">
        <v>1200</v>
      </c>
      <c r="U1147" t="s">
        <v>64</v>
      </c>
      <c r="V1147" t="s">
        <v>51</v>
      </c>
      <c r="W1147">
        <v>1005.6</v>
      </c>
      <c r="X1147">
        <v>0.18</v>
      </c>
      <c r="Y1147">
        <v>30</v>
      </c>
      <c r="AI1147" t="s">
        <v>26</v>
      </c>
      <c r="AJ1147">
        <v>4300</v>
      </c>
      <c r="AK1147" t="s">
        <v>58</v>
      </c>
      <c r="AL1147">
        <v>46</v>
      </c>
      <c r="AM1147" t="s">
        <v>49</v>
      </c>
      <c r="AN1147">
        <v>3337.16</v>
      </c>
      <c r="AO1147">
        <v>0.57999999999999996</v>
      </c>
      <c r="AP1147">
        <v>6</v>
      </c>
    </row>
    <row r="1148" spans="1:42" x14ac:dyDescent="0.3">
      <c r="A1148" t="s">
        <v>28</v>
      </c>
      <c r="B1148">
        <v>4000</v>
      </c>
      <c r="C1148" t="s">
        <v>58</v>
      </c>
      <c r="D1148" t="s">
        <v>50</v>
      </c>
      <c r="E1148">
        <v>4052.48</v>
      </c>
      <c r="F1148">
        <v>0.1</v>
      </c>
      <c r="G1148">
        <v>81</v>
      </c>
      <c r="S1148" t="s">
        <v>26</v>
      </c>
      <c r="T1148">
        <v>4200</v>
      </c>
      <c r="U1148" t="s">
        <v>62</v>
      </c>
      <c r="V1148" t="s">
        <v>51</v>
      </c>
      <c r="W1148">
        <v>3724.33</v>
      </c>
      <c r="X1148">
        <v>0.14000000000000001</v>
      </c>
      <c r="Y1148">
        <v>3</v>
      </c>
      <c r="AI1148" t="s">
        <v>26</v>
      </c>
      <c r="AJ1148">
        <v>3600</v>
      </c>
      <c r="AK1148" t="s">
        <v>58</v>
      </c>
      <c r="AL1148">
        <v>46</v>
      </c>
      <c r="AM1148" t="s">
        <v>51</v>
      </c>
      <c r="AN1148">
        <v>2335</v>
      </c>
      <c r="AO1148">
        <v>0.09</v>
      </c>
      <c r="AP1148">
        <v>2</v>
      </c>
    </row>
    <row r="1149" spans="1:42" x14ac:dyDescent="0.3">
      <c r="A1149" t="s">
        <v>28</v>
      </c>
      <c r="B1149">
        <v>3700</v>
      </c>
      <c r="C1149" t="s">
        <v>58</v>
      </c>
      <c r="D1149" t="s">
        <v>49</v>
      </c>
      <c r="E1149">
        <v>3727.45</v>
      </c>
      <c r="F1149">
        <v>0.43</v>
      </c>
      <c r="G1149">
        <v>32</v>
      </c>
      <c r="S1149" t="s">
        <v>28</v>
      </c>
      <c r="T1149">
        <v>1500</v>
      </c>
      <c r="U1149" t="s">
        <v>62</v>
      </c>
      <c r="V1149" t="s">
        <v>50</v>
      </c>
      <c r="W1149">
        <v>1560.5</v>
      </c>
      <c r="X1149">
        <v>0.03</v>
      </c>
      <c r="Y1149">
        <v>4</v>
      </c>
      <c r="AI1149" t="s">
        <v>27</v>
      </c>
      <c r="AJ1149">
        <v>1600</v>
      </c>
      <c r="AK1149" t="s">
        <v>57</v>
      </c>
      <c r="AL1149">
        <v>46</v>
      </c>
      <c r="AM1149" t="s">
        <v>50</v>
      </c>
      <c r="AN1149">
        <v>1641</v>
      </c>
      <c r="AO1149">
        <v>0.08</v>
      </c>
      <c r="AP1149">
        <v>1</v>
      </c>
    </row>
    <row r="1150" spans="1:42" x14ac:dyDescent="0.3">
      <c r="A1150" t="s">
        <v>28</v>
      </c>
      <c r="B1150">
        <v>2700</v>
      </c>
      <c r="C1150" t="s">
        <v>56</v>
      </c>
      <c r="D1150" t="s">
        <v>50</v>
      </c>
      <c r="E1150">
        <v>2686.5</v>
      </c>
      <c r="F1150">
        <v>0.06</v>
      </c>
      <c r="G1150">
        <v>12</v>
      </c>
      <c r="S1150" t="s">
        <v>28</v>
      </c>
      <c r="T1150">
        <v>1300</v>
      </c>
      <c r="U1150" t="s">
        <v>64</v>
      </c>
      <c r="V1150" t="s">
        <v>50</v>
      </c>
      <c r="W1150">
        <v>945.3</v>
      </c>
      <c r="X1150">
        <v>0.04</v>
      </c>
      <c r="Y1150">
        <v>176</v>
      </c>
      <c r="AI1150" t="s">
        <v>26</v>
      </c>
      <c r="AJ1150">
        <v>800</v>
      </c>
      <c r="AK1150" t="s">
        <v>57</v>
      </c>
      <c r="AL1150">
        <v>46</v>
      </c>
      <c r="AM1150" t="s">
        <v>50</v>
      </c>
      <c r="AN1150">
        <v>804</v>
      </c>
      <c r="AO1150">
        <v>0.19</v>
      </c>
      <c r="AP1150">
        <v>2</v>
      </c>
    </row>
    <row r="1151" spans="1:42" x14ac:dyDescent="0.3">
      <c r="A1151" t="s">
        <v>27</v>
      </c>
      <c r="B1151">
        <v>900</v>
      </c>
      <c r="C1151" t="s">
        <v>57</v>
      </c>
      <c r="D1151" t="s">
        <v>49</v>
      </c>
      <c r="E1151">
        <v>908.33</v>
      </c>
      <c r="F1151">
        <v>0.56000000000000005</v>
      </c>
      <c r="G1151">
        <v>51</v>
      </c>
      <c r="S1151" t="s">
        <v>28</v>
      </c>
      <c r="T1151">
        <v>4700</v>
      </c>
      <c r="U1151" t="s">
        <v>64</v>
      </c>
      <c r="V1151" t="s">
        <v>50</v>
      </c>
      <c r="W1151">
        <v>4748.3</v>
      </c>
      <c r="X1151">
        <v>0.05</v>
      </c>
      <c r="Y1151">
        <v>10</v>
      </c>
      <c r="AI1151" t="s">
        <v>26</v>
      </c>
      <c r="AJ1151">
        <v>1700</v>
      </c>
      <c r="AK1151" t="s">
        <v>57</v>
      </c>
      <c r="AL1151">
        <v>46</v>
      </c>
      <c r="AM1151" t="s">
        <v>50</v>
      </c>
      <c r="AN1151">
        <v>1780</v>
      </c>
      <c r="AO1151">
        <v>0.16</v>
      </c>
      <c r="AP1151">
        <v>1</v>
      </c>
    </row>
    <row r="1152" spans="1:42" x14ac:dyDescent="0.3">
      <c r="A1152" t="s">
        <v>27</v>
      </c>
      <c r="B1152">
        <v>2800</v>
      </c>
      <c r="C1152" t="s">
        <v>59</v>
      </c>
      <c r="D1152" t="s">
        <v>50</v>
      </c>
      <c r="E1152">
        <v>2566</v>
      </c>
      <c r="F1152">
        <v>0.15</v>
      </c>
      <c r="G1152">
        <v>2</v>
      </c>
      <c r="S1152" t="s">
        <v>28</v>
      </c>
      <c r="T1152">
        <v>800</v>
      </c>
      <c r="U1152" t="s">
        <v>65</v>
      </c>
      <c r="V1152" t="s">
        <v>50</v>
      </c>
      <c r="W1152">
        <v>809.93</v>
      </c>
      <c r="X1152">
        <v>0.33</v>
      </c>
      <c r="Y1152">
        <v>143</v>
      </c>
      <c r="AI1152" t="s">
        <v>27</v>
      </c>
      <c r="AJ1152">
        <v>1700</v>
      </c>
      <c r="AK1152" t="s">
        <v>58</v>
      </c>
      <c r="AL1152">
        <v>46</v>
      </c>
      <c r="AM1152" t="s">
        <v>50</v>
      </c>
      <c r="AN1152">
        <v>1511.15</v>
      </c>
      <c r="AO1152">
        <v>0.25</v>
      </c>
      <c r="AP1152">
        <v>19</v>
      </c>
    </row>
    <row r="1153" spans="1:42" x14ac:dyDescent="0.3">
      <c r="A1153" t="s">
        <v>27</v>
      </c>
      <c r="B1153">
        <v>400</v>
      </c>
      <c r="C1153" t="s">
        <v>56</v>
      </c>
      <c r="D1153" t="s">
        <v>51</v>
      </c>
      <c r="E1153">
        <v>393.87</v>
      </c>
      <c r="F1153">
        <v>0.09</v>
      </c>
      <c r="G1153">
        <v>50</v>
      </c>
      <c r="S1153" t="s">
        <v>27</v>
      </c>
      <c r="T1153">
        <v>200</v>
      </c>
      <c r="U1153" t="s">
        <v>64</v>
      </c>
      <c r="V1153" t="s">
        <v>51</v>
      </c>
      <c r="W1153">
        <v>244.81</v>
      </c>
      <c r="X1153">
        <v>7.0000000000000007E-2</v>
      </c>
      <c r="Y1153">
        <v>16</v>
      </c>
      <c r="AI1153" t="s">
        <v>26</v>
      </c>
      <c r="AJ1153">
        <v>10000</v>
      </c>
      <c r="AK1153" t="s">
        <v>57</v>
      </c>
      <c r="AL1153">
        <v>46</v>
      </c>
      <c r="AP1153">
        <v>886</v>
      </c>
    </row>
    <row r="1154" spans="1:42" x14ac:dyDescent="0.3">
      <c r="A1154" t="s">
        <v>27</v>
      </c>
      <c r="B1154">
        <v>1200</v>
      </c>
      <c r="C1154" t="s">
        <v>58</v>
      </c>
      <c r="D1154" t="s">
        <v>51</v>
      </c>
      <c r="E1154">
        <v>1036.9100000000001</v>
      </c>
      <c r="F1154">
        <v>0.22</v>
      </c>
      <c r="G1154">
        <v>96</v>
      </c>
      <c r="S1154" t="s">
        <v>26</v>
      </c>
      <c r="T1154">
        <v>2600</v>
      </c>
      <c r="U1154" t="s">
        <v>65</v>
      </c>
      <c r="V1154" t="s">
        <v>49</v>
      </c>
      <c r="W1154">
        <v>2309.31</v>
      </c>
      <c r="X1154">
        <v>0.4</v>
      </c>
      <c r="Y1154">
        <v>23</v>
      </c>
      <c r="AI1154" t="s">
        <v>26</v>
      </c>
      <c r="AJ1154">
        <v>1500</v>
      </c>
      <c r="AK1154" t="s">
        <v>58</v>
      </c>
      <c r="AL1154">
        <v>46</v>
      </c>
      <c r="AM1154" t="s">
        <v>51</v>
      </c>
      <c r="AN1154">
        <v>1312.86</v>
      </c>
      <c r="AO1154">
        <v>0.18</v>
      </c>
      <c r="AP1154">
        <v>38</v>
      </c>
    </row>
    <row r="1155" spans="1:42" x14ac:dyDescent="0.3">
      <c r="A1155" t="s">
        <v>28</v>
      </c>
      <c r="B1155">
        <v>4200</v>
      </c>
      <c r="C1155" t="s">
        <v>58</v>
      </c>
      <c r="D1155" t="s">
        <v>50</v>
      </c>
      <c r="E1155">
        <v>4249.2700000000004</v>
      </c>
      <c r="F1155">
        <v>0.13</v>
      </c>
      <c r="G1155">
        <v>69</v>
      </c>
      <c r="S1155" t="s">
        <v>26</v>
      </c>
      <c r="T1155">
        <v>3400</v>
      </c>
      <c r="U1155" t="s">
        <v>65</v>
      </c>
      <c r="V1155" t="s">
        <v>49</v>
      </c>
      <c r="W1155">
        <v>3199.46</v>
      </c>
      <c r="X1155">
        <v>0.46</v>
      </c>
      <c r="Y1155">
        <v>15</v>
      </c>
      <c r="AI1155" t="s">
        <v>28</v>
      </c>
      <c r="AJ1155">
        <v>4500</v>
      </c>
      <c r="AK1155" t="s">
        <v>58</v>
      </c>
      <c r="AL1155">
        <v>46</v>
      </c>
      <c r="AM1155" t="s">
        <v>50</v>
      </c>
      <c r="AN1155">
        <v>3763.2</v>
      </c>
      <c r="AO1155">
        <v>0.1</v>
      </c>
      <c r="AP1155">
        <v>5</v>
      </c>
    </row>
    <row r="1156" spans="1:42" x14ac:dyDescent="0.3">
      <c r="A1156" t="s">
        <v>28</v>
      </c>
      <c r="B1156">
        <v>2000</v>
      </c>
      <c r="C1156" t="s">
        <v>56</v>
      </c>
      <c r="D1156" t="s">
        <v>49</v>
      </c>
      <c r="E1156">
        <v>1935.57</v>
      </c>
      <c r="F1156">
        <v>0.11</v>
      </c>
      <c r="G1156">
        <v>15</v>
      </c>
      <c r="S1156" t="s">
        <v>27</v>
      </c>
      <c r="T1156">
        <v>2400</v>
      </c>
      <c r="U1156" t="s">
        <v>66</v>
      </c>
      <c r="V1156" t="s">
        <v>51</v>
      </c>
      <c r="W1156">
        <v>2451.5</v>
      </c>
      <c r="X1156">
        <v>0.05</v>
      </c>
      <c r="Y1156">
        <v>2</v>
      </c>
      <c r="AI1156" t="s">
        <v>26</v>
      </c>
      <c r="AJ1156">
        <v>3400</v>
      </c>
      <c r="AK1156" t="s">
        <v>58</v>
      </c>
      <c r="AL1156">
        <v>46</v>
      </c>
      <c r="AM1156" t="s">
        <v>51</v>
      </c>
      <c r="AN1156">
        <v>2954.11</v>
      </c>
      <c r="AO1156">
        <v>0.21</v>
      </c>
      <c r="AP1156">
        <v>9</v>
      </c>
    </row>
    <row r="1157" spans="1:42" x14ac:dyDescent="0.3">
      <c r="A1157" t="s">
        <v>28</v>
      </c>
      <c r="B1157">
        <v>3500</v>
      </c>
      <c r="C1157" t="s">
        <v>57</v>
      </c>
      <c r="D1157" t="s">
        <v>49</v>
      </c>
      <c r="E1157">
        <v>3530.37</v>
      </c>
      <c r="F1157">
        <v>0.18</v>
      </c>
      <c r="G1157">
        <v>16</v>
      </c>
      <c r="S1157" t="s">
        <v>26</v>
      </c>
      <c r="T1157">
        <v>3700</v>
      </c>
      <c r="U1157" t="s">
        <v>65</v>
      </c>
      <c r="V1157" t="s">
        <v>50</v>
      </c>
      <c r="W1157">
        <v>3749.84</v>
      </c>
      <c r="X1157">
        <v>0.1</v>
      </c>
      <c r="Y1157">
        <v>25</v>
      </c>
      <c r="AI1157" t="s">
        <v>26</v>
      </c>
      <c r="AJ1157">
        <v>500</v>
      </c>
      <c r="AK1157" t="s">
        <v>58</v>
      </c>
      <c r="AL1157">
        <v>46</v>
      </c>
      <c r="AM1157" t="s">
        <v>49</v>
      </c>
      <c r="AN1157">
        <v>526.27</v>
      </c>
      <c r="AO1157">
        <v>0.51</v>
      </c>
      <c r="AP1157">
        <v>86</v>
      </c>
    </row>
    <row r="1158" spans="1:42" x14ac:dyDescent="0.3">
      <c r="A1158" t="s">
        <v>27</v>
      </c>
      <c r="B1158">
        <v>10000</v>
      </c>
      <c r="C1158" t="s">
        <v>61</v>
      </c>
      <c r="G1158">
        <v>37</v>
      </c>
      <c r="S1158" t="s">
        <v>27</v>
      </c>
      <c r="T1158">
        <v>5000</v>
      </c>
      <c r="U1158" t="s">
        <v>62</v>
      </c>
      <c r="V1158" t="s">
        <v>50</v>
      </c>
      <c r="W1158">
        <v>8302.18</v>
      </c>
      <c r="X1158">
        <v>0.11</v>
      </c>
      <c r="Y1158">
        <v>11</v>
      </c>
      <c r="AI1158" t="s">
        <v>27</v>
      </c>
      <c r="AJ1158">
        <v>2900</v>
      </c>
      <c r="AK1158" t="s">
        <v>58</v>
      </c>
      <c r="AL1158">
        <v>46</v>
      </c>
      <c r="AM1158" t="s">
        <v>49</v>
      </c>
      <c r="AN1158">
        <v>1865.28</v>
      </c>
      <c r="AO1158">
        <v>0.21</v>
      </c>
      <c r="AP1158">
        <v>7</v>
      </c>
    </row>
    <row r="1159" spans="1:42" x14ac:dyDescent="0.3">
      <c r="A1159" t="s">
        <v>26</v>
      </c>
      <c r="B1159">
        <v>2500</v>
      </c>
      <c r="C1159" t="s">
        <v>58</v>
      </c>
      <c r="D1159" t="s">
        <v>51</v>
      </c>
      <c r="E1159">
        <v>2412.08</v>
      </c>
      <c r="F1159">
        <v>0.09</v>
      </c>
      <c r="G1159">
        <v>123</v>
      </c>
      <c r="S1159" t="s">
        <v>28</v>
      </c>
      <c r="T1159">
        <v>200</v>
      </c>
      <c r="U1159" t="s">
        <v>64</v>
      </c>
      <c r="V1159" t="s">
        <v>50</v>
      </c>
      <c r="W1159">
        <v>265.41000000000003</v>
      </c>
      <c r="X1159">
        <v>0.02</v>
      </c>
      <c r="Y1159">
        <v>12</v>
      </c>
      <c r="AI1159" t="s">
        <v>28</v>
      </c>
      <c r="AJ1159">
        <v>500</v>
      </c>
      <c r="AK1159" t="s">
        <v>58</v>
      </c>
      <c r="AL1159">
        <v>46</v>
      </c>
      <c r="AM1159" t="s">
        <v>50</v>
      </c>
      <c r="AN1159">
        <v>510.42</v>
      </c>
      <c r="AO1159">
        <v>0.24</v>
      </c>
      <c r="AP1159">
        <v>55</v>
      </c>
    </row>
    <row r="1160" spans="1:42" x14ac:dyDescent="0.3">
      <c r="A1160" t="s">
        <v>27</v>
      </c>
      <c r="B1160">
        <v>3000</v>
      </c>
      <c r="C1160" t="s">
        <v>58</v>
      </c>
      <c r="D1160" t="s">
        <v>50</v>
      </c>
      <c r="E1160">
        <v>2800.28</v>
      </c>
      <c r="F1160">
        <v>0.11</v>
      </c>
      <c r="G1160">
        <v>21</v>
      </c>
      <c r="S1160" t="s">
        <v>26</v>
      </c>
      <c r="T1160">
        <v>4700</v>
      </c>
      <c r="U1160" t="s">
        <v>65</v>
      </c>
      <c r="V1160" t="s">
        <v>49</v>
      </c>
      <c r="W1160">
        <v>5632.57</v>
      </c>
      <c r="X1160">
        <v>0.2</v>
      </c>
      <c r="Y1160">
        <v>7</v>
      </c>
      <c r="AI1160" t="s">
        <v>28</v>
      </c>
      <c r="AJ1160">
        <v>3400</v>
      </c>
      <c r="AK1160" t="s">
        <v>58</v>
      </c>
      <c r="AL1160">
        <v>46</v>
      </c>
      <c r="AM1160" t="s">
        <v>49</v>
      </c>
      <c r="AN1160">
        <v>2957.5</v>
      </c>
      <c r="AO1160">
        <v>0.35</v>
      </c>
      <c r="AP1160">
        <v>12</v>
      </c>
    </row>
    <row r="1161" spans="1:42" x14ac:dyDescent="0.3">
      <c r="A1161" t="s">
        <v>28</v>
      </c>
      <c r="B1161">
        <v>1100</v>
      </c>
      <c r="C1161" t="s">
        <v>57</v>
      </c>
      <c r="D1161" t="s">
        <v>50</v>
      </c>
      <c r="E1161">
        <v>1122.55</v>
      </c>
      <c r="F1161">
        <v>0.24</v>
      </c>
      <c r="G1161">
        <v>28</v>
      </c>
      <c r="S1161" t="s">
        <v>27</v>
      </c>
      <c r="T1161">
        <v>1100</v>
      </c>
      <c r="U1161" t="s">
        <v>64</v>
      </c>
      <c r="V1161" t="s">
        <v>51</v>
      </c>
      <c r="W1161">
        <v>943.35</v>
      </c>
      <c r="X1161">
        <v>0.11</v>
      </c>
      <c r="Y1161">
        <v>28</v>
      </c>
      <c r="AI1161" t="s">
        <v>27</v>
      </c>
      <c r="AJ1161">
        <v>4800</v>
      </c>
      <c r="AK1161" t="s">
        <v>58</v>
      </c>
      <c r="AL1161">
        <v>46</v>
      </c>
      <c r="AM1161" t="s">
        <v>51</v>
      </c>
      <c r="AN1161">
        <v>4862.25</v>
      </c>
      <c r="AO1161">
        <v>0.1</v>
      </c>
      <c r="AP1161">
        <v>4</v>
      </c>
    </row>
    <row r="1162" spans="1:42" x14ac:dyDescent="0.3">
      <c r="A1162" t="s">
        <v>26</v>
      </c>
      <c r="B1162">
        <v>3800</v>
      </c>
      <c r="C1162" t="s">
        <v>57</v>
      </c>
      <c r="D1162" t="s">
        <v>50</v>
      </c>
      <c r="E1162">
        <v>3847.8</v>
      </c>
      <c r="F1162">
        <v>0.03</v>
      </c>
      <c r="G1162">
        <v>5</v>
      </c>
      <c r="S1162" t="s">
        <v>28</v>
      </c>
      <c r="T1162">
        <v>2800</v>
      </c>
      <c r="U1162" t="s">
        <v>66</v>
      </c>
      <c r="V1162" t="s">
        <v>50</v>
      </c>
      <c r="W1162">
        <v>2578.33</v>
      </c>
      <c r="X1162">
        <v>7.0000000000000007E-2</v>
      </c>
      <c r="Y1162">
        <v>3</v>
      </c>
      <c r="AI1162" t="s">
        <v>26</v>
      </c>
      <c r="AJ1162">
        <v>1600</v>
      </c>
      <c r="AK1162" t="s">
        <v>58</v>
      </c>
      <c r="AL1162">
        <v>46</v>
      </c>
      <c r="AM1162" t="s">
        <v>50</v>
      </c>
      <c r="AN1162">
        <v>1287.1300000000001</v>
      </c>
      <c r="AO1162">
        <v>0.35</v>
      </c>
      <c r="AP1162">
        <v>25</v>
      </c>
    </row>
    <row r="1163" spans="1:42" x14ac:dyDescent="0.3">
      <c r="A1163" t="s">
        <v>28</v>
      </c>
      <c r="B1163">
        <v>3300</v>
      </c>
      <c r="C1163" t="s">
        <v>58</v>
      </c>
      <c r="D1163" t="s">
        <v>50</v>
      </c>
      <c r="E1163">
        <v>3263.62</v>
      </c>
      <c r="F1163">
        <v>0.16</v>
      </c>
      <c r="G1163">
        <v>82</v>
      </c>
      <c r="S1163" t="s">
        <v>26</v>
      </c>
      <c r="T1163">
        <v>2500</v>
      </c>
      <c r="U1163" t="s">
        <v>64</v>
      </c>
      <c r="V1163" t="s">
        <v>51</v>
      </c>
      <c r="W1163">
        <v>2211.37</v>
      </c>
      <c r="X1163">
        <v>0.13</v>
      </c>
      <c r="Y1163">
        <v>16</v>
      </c>
      <c r="AI1163" t="s">
        <v>27</v>
      </c>
      <c r="AJ1163">
        <v>900</v>
      </c>
      <c r="AK1163" t="s">
        <v>58</v>
      </c>
      <c r="AL1163">
        <v>46</v>
      </c>
      <c r="AM1163" t="s">
        <v>51</v>
      </c>
      <c r="AN1163">
        <v>867.65</v>
      </c>
      <c r="AO1163">
        <v>0.23</v>
      </c>
      <c r="AP1163">
        <v>27</v>
      </c>
    </row>
    <row r="1164" spans="1:42" x14ac:dyDescent="0.3">
      <c r="A1164" t="s">
        <v>28</v>
      </c>
      <c r="B1164">
        <v>4400</v>
      </c>
      <c r="C1164" t="s">
        <v>58</v>
      </c>
      <c r="D1164" t="s">
        <v>50</v>
      </c>
      <c r="E1164">
        <v>4452.1499999999996</v>
      </c>
      <c r="F1164">
        <v>0.08</v>
      </c>
      <c r="G1164">
        <v>69</v>
      </c>
      <c r="S1164" t="s">
        <v>26</v>
      </c>
      <c r="T1164">
        <v>4200</v>
      </c>
      <c r="U1164" t="s">
        <v>65</v>
      </c>
      <c r="V1164" t="s">
        <v>50</v>
      </c>
      <c r="W1164">
        <v>4244.55</v>
      </c>
      <c r="X1164">
        <v>7.0000000000000007E-2</v>
      </c>
      <c r="Y1164">
        <v>18</v>
      </c>
      <c r="AI1164" t="s">
        <v>28</v>
      </c>
      <c r="AJ1164">
        <v>1500</v>
      </c>
      <c r="AK1164" t="s">
        <v>57</v>
      </c>
      <c r="AL1164">
        <v>46</v>
      </c>
      <c r="AM1164" t="s">
        <v>50</v>
      </c>
      <c r="AN1164">
        <v>1391.5</v>
      </c>
      <c r="AO1164">
        <v>0.13</v>
      </c>
      <c r="AP1164">
        <v>5</v>
      </c>
    </row>
    <row r="1165" spans="1:42" x14ac:dyDescent="0.3">
      <c r="A1165" t="s">
        <v>27</v>
      </c>
      <c r="B1165">
        <v>300</v>
      </c>
      <c r="C1165" t="s">
        <v>56</v>
      </c>
      <c r="D1165" t="s">
        <v>50</v>
      </c>
      <c r="E1165">
        <v>340.91</v>
      </c>
      <c r="F1165">
        <v>0.08</v>
      </c>
      <c r="G1165">
        <v>15</v>
      </c>
      <c r="S1165" t="s">
        <v>28</v>
      </c>
      <c r="T1165">
        <v>1400</v>
      </c>
      <c r="U1165" t="s">
        <v>64</v>
      </c>
      <c r="V1165" t="s">
        <v>50</v>
      </c>
      <c r="W1165">
        <v>1221.95</v>
      </c>
      <c r="X1165">
        <v>0.22</v>
      </c>
      <c r="Y1165">
        <v>53</v>
      </c>
      <c r="AI1165" t="s">
        <v>26</v>
      </c>
      <c r="AJ1165">
        <v>1200</v>
      </c>
      <c r="AK1165" t="s">
        <v>57</v>
      </c>
      <c r="AL1165">
        <v>46</v>
      </c>
      <c r="AM1165" t="s">
        <v>50</v>
      </c>
      <c r="AN1165">
        <v>1100</v>
      </c>
      <c r="AO1165">
        <v>0.73</v>
      </c>
      <c r="AP1165">
        <v>1</v>
      </c>
    </row>
    <row r="1166" spans="1:42" x14ac:dyDescent="0.3">
      <c r="A1166" t="s">
        <v>26</v>
      </c>
      <c r="B1166">
        <v>3400</v>
      </c>
      <c r="C1166" t="s">
        <v>59</v>
      </c>
      <c r="D1166" t="s">
        <v>49</v>
      </c>
      <c r="E1166">
        <v>3415</v>
      </c>
      <c r="F1166">
        <v>0.42</v>
      </c>
      <c r="G1166">
        <v>1</v>
      </c>
      <c r="S1166" t="s">
        <v>26</v>
      </c>
      <c r="T1166">
        <v>2900</v>
      </c>
      <c r="U1166" t="s">
        <v>65</v>
      </c>
      <c r="V1166" t="s">
        <v>49</v>
      </c>
      <c r="W1166">
        <v>2558.37</v>
      </c>
      <c r="X1166">
        <v>0.37</v>
      </c>
      <c r="Y1166">
        <v>17</v>
      </c>
      <c r="AI1166" t="s">
        <v>28</v>
      </c>
      <c r="AJ1166">
        <v>1400</v>
      </c>
      <c r="AK1166" t="s">
        <v>57</v>
      </c>
      <c r="AL1166">
        <v>46</v>
      </c>
      <c r="AM1166" t="s">
        <v>49</v>
      </c>
      <c r="AN1166">
        <v>1370</v>
      </c>
      <c r="AO1166">
        <v>0.38</v>
      </c>
      <c r="AP1166">
        <v>5</v>
      </c>
    </row>
    <row r="1167" spans="1:42" x14ac:dyDescent="0.3">
      <c r="A1167" t="s">
        <v>27</v>
      </c>
      <c r="B1167">
        <v>3600</v>
      </c>
      <c r="C1167" t="s">
        <v>58</v>
      </c>
      <c r="D1167" t="s">
        <v>49</v>
      </c>
      <c r="E1167">
        <v>3368.7</v>
      </c>
      <c r="F1167">
        <v>0.19</v>
      </c>
      <c r="G1167">
        <v>10</v>
      </c>
      <c r="S1167" t="s">
        <v>28</v>
      </c>
      <c r="T1167">
        <v>900</v>
      </c>
      <c r="U1167" t="s">
        <v>64</v>
      </c>
      <c r="V1167" t="s">
        <v>50</v>
      </c>
      <c r="W1167">
        <v>865.15</v>
      </c>
      <c r="X1167">
        <v>0.23</v>
      </c>
      <c r="Y1167">
        <v>35</v>
      </c>
      <c r="AI1167" t="s">
        <v>27</v>
      </c>
      <c r="AJ1167">
        <v>3300</v>
      </c>
      <c r="AK1167" t="s">
        <v>58</v>
      </c>
      <c r="AL1167">
        <v>46</v>
      </c>
      <c r="AM1167" t="s">
        <v>51</v>
      </c>
      <c r="AN1167">
        <v>3341.33</v>
      </c>
      <c r="AO1167">
        <v>7.0000000000000007E-2</v>
      </c>
      <c r="AP1167">
        <v>3</v>
      </c>
    </row>
    <row r="1168" spans="1:42" x14ac:dyDescent="0.3">
      <c r="A1168" t="s">
        <v>26</v>
      </c>
      <c r="B1168">
        <v>2600</v>
      </c>
      <c r="C1168" t="s">
        <v>56</v>
      </c>
      <c r="D1168" t="s">
        <v>49</v>
      </c>
      <c r="E1168">
        <v>2113.21</v>
      </c>
      <c r="F1168">
        <v>0.11</v>
      </c>
      <c r="G1168">
        <v>19</v>
      </c>
      <c r="S1168" t="s">
        <v>27</v>
      </c>
      <c r="T1168">
        <v>3200</v>
      </c>
      <c r="U1168" t="s">
        <v>65</v>
      </c>
      <c r="V1168" t="s">
        <v>49</v>
      </c>
      <c r="W1168">
        <v>3179.31</v>
      </c>
      <c r="X1168">
        <v>0.21</v>
      </c>
      <c r="Y1168">
        <v>23</v>
      </c>
      <c r="AI1168" t="s">
        <v>26</v>
      </c>
      <c r="AJ1168">
        <v>700</v>
      </c>
      <c r="AK1168" t="s">
        <v>57</v>
      </c>
      <c r="AL1168">
        <v>46</v>
      </c>
      <c r="AM1168" t="s">
        <v>49</v>
      </c>
      <c r="AN1168">
        <v>743</v>
      </c>
      <c r="AO1168">
        <v>0.53</v>
      </c>
      <c r="AP1168">
        <v>3</v>
      </c>
    </row>
    <row r="1169" spans="1:42" x14ac:dyDescent="0.3">
      <c r="A1169" t="s">
        <v>27</v>
      </c>
      <c r="B1169">
        <v>1000</v>
      </c>
      <c r="C1169" t="s">
        <v>57</v>
      </c>
      <c r="D1169" t="s">
        <v>51</v>
      </c>
      <c r="E1169">
        <v>932.52</v>
      </c>
      <c r="F1169">
        <v>0.11</v>
      </c>
      <c r="G1169">
        <v>23</v>
      </c>
      <c r="S1169" t="s">
        <v>26</v>
      </c>
      <c r="T1169">
        <v>3900</v>
      </c>
      <c r="U1169" t="s">
        <v>64</v>
      </c>
      <c r="V1169" t="s">
        <v>51</v>
      </c>
      <c r="W1169">
        <v>3929.3</v>
      </c>
      <c r="X1169">
        <v>0.12</v>
      </c>
      <c r="Y1169">
        <v>13</v>
      </c>
      <c r="AI1169" t="s">
        <v>26</v>
      </c>
      <c r="AJ1169">
        <v>2800</v>
      </c>
      <c r="AK1169" t="s">
        <v>58</v>
      </c>
      <c r="AL1169">
        <v>46</v>
      </c>
      <c r="AM1169" t="s">
        <v>50</v>
      </c>
      <c r="AN1169">
        <v>1085</v>
      </c>
      <c r="AO1169">
        <v>0.61</v>
      </c>
      <c r="AP1169">
        <v>1</v>
      </c>
    </row>
    <row r="1170" spans="1:42" x14ac:dyDescent="0.3">
      <c r="A1170" t="s">
        <v>27</v>
      </c>
      <c r="B1170">
        <v>400</v>
      </c>
      <c r="C1170" t="s">
        <v>57</v>
      </c>
      <c r="D1170" t="s">
        <v>51</v>
      </c>
      <c r="E1170">
        <v>465.28</v>
      </c>
      <c r="F1170">
        <v>0.06</v>
      </c>
      <c r="G1170">
        <v>7</v>
      </c>
      <c r="S1170" t="s">
        <v>26</v>
      </c>
      <c r="T1170">
        <v>2600</v>
      </c>
      <c r="U1170" t="s">
        <v>62</v>
      </c>
      <c r="V1170" t="s">
        <v>51</v>
      </c>
      <c r="W1170">
        <v>2322.66</v>
      </c>
      <c r="X1170">
        <v>0.05</v>
      </c>
      <c r="Y1170">
        <v>3</v>
      </c>
      <c r="AI1170" t="s">
        <v>27</v>
      </c>
      <c r="AJ1170">
        <v>1000</v>
      </c>
      <c r="AK1170" t="s">
        <v>57</v>
      </c>
      <c r="AL1170">
        <v>46</v>
      </c>
      <c r="AM1170" t="s">
        <v>49</v>
      </c>
      <c r="AN1170">
        <v>974.66</v>
      </c>
      <c r="AO1170">
        <v>0.14000000000000001</v>
      </c>
      <c r="AP1170">
        <v>3</v>
      </c>
    </row>
    <row r="1171" spans="1:42" x14ac:dyDescent="0.3">
      <c r="A1171" t="s">
        <v>26</v>
      </c>
      <c r="B1171">
        <v>4300</v>
      </c>
      <c r="C1171" t="s">
        <v>57</v>
      </c>
      <c r="D1171" t="s">
        <v>51</v>
      </c>
      <c r="E1171">
        <v>4344.9399999999996</v>
      </c>
      <c r="F1171">
        <v>0.17</v>
      </c>
      <c r="G1171">
        <v>19</v>
      </c>
      <c r="S1171" t="s">
        <v>28</v>
      </c>
      <c r="T1171">
        <v>3900</v>
      </c>
      <c r="U1171" t="s">
        <v>64</v>
      </c>
      <c r="V1171" t="s">
        <v>50</v>
      </c>
      <c r="W1171">
        <v>3947.38</v>
      </c>
      <c r="X1171">
        <v>7.0000000000000007E-2</v>
      </c>
      <c r="Y1171">
        <v>13</v>
      </c>
      <c r="AI1171" t="s">
        <v>27</v>
      </c>
      <c r="AJ1171">
        <v>3200</v>
      </c>
      <c r="AK1171" t="s">
        <v>58</v>
      </c>
      <c r="AL1171">
        <v>46</v>
      </c>
      <c r="AM1171" t="s">
        <v>51</v>
      </c>
      <c r="AN1171">
        <v>2757.5</v>
      </c>
      <c r="AO1171">
        <v>0.08</v>
      </c>
      <c r="AP1171">
        <v>6</v>
      </c>
    </row>
    <row r="1172" spans="1:42" x14ac:dyDescent="0.3">
      <c r="A1172" t="s">
        <v>28</v>
      </c>
      <c r="B1172">
        <v>4500</v>
      </c>
      <c r="C1172" t="s">
        <v>58</v>
      </c>
      <c r="D1172" t="s">
        <v>49</v>
      </c>
      <c r="E1172">
        <v>4310.57</v>
      </c>
      <c r="F1172">
        <v>0.38</v>
      </c>
      <c r="G1172">
        <v>27</v>
      </c>
      <c r="S1172" t="s">
        <v>26</v>
      </c>
      <c r="T1172">
        <v>3000</v>
      </c>
      <c r="U1172" t="s">
        <v>66</v>
      </c>
      <c r="V1172" t="s">
        <v>51</v>
      </c>
      <c r="W1172">
        <v>3012.5</v>
      </c>
      <c r="X1172">
        <v>0.35</v>
      </c>
      <c r="Y1172">
        <v>2</v>
      </c>
      <c r="AI1172" t="s">
        <v>27</v>
      </c>
      <c r="AJ1172">
        <v>2000</v>
      </c>
      <c r="AK1172" t="s">
        <v>58</v>
      </c>
      <c r="AL1172">
        <v>46</v>
      </c>
      <c r="AM1172" t="s">
        <v>51</v>
      </c>
      <c r="AN1172">
        <v>1648</v>
      </c>
      <c r="AO1172">
        <v>0.04</v>
      </c>
      <c r="AP1172">
        <v>2</v>
      </c>
    </row>
    <row r="1173" spans="1:42" x14ac:dyDescent="0.3">
      <c r="A1173" t="s">
        <v>27</v>
      </c>
      <c r="B1173">
        <v>3800</v>
      </c>
      <c r="C1173" t="s">
        <v>56</v>
      </c>
      <c r="D1173" t="s">
        <v>49</v>
      </c>
      <c r="E1173">
        <v>3845.75</v>
      </c>
      <c r="F1173">
        <v>0.11</v>
      </c>
      <c r="G1173">
        <v>4</v>
      </c>
      <c r="S1173" t="s">
        <v>27</v>
      </c>
      <c r="T1173">
        <v>1300</v>
      </c>
      <c r="U1173" t="s">
        <v>62</v>
      </c>
      <c r="V1173" t="s">
        <v>51</v>
      </c>
      <c r="W1173">
        <v>1168.8699999999999</v>
      </c>
      <c r="X1173">
        <v>0.05</v>
      </c>
      <c r="Y1173">
        <v>8</v>
      </c>
      <c r="AI1173" t="s">
        <v>26</v>
      </c>
      <c r="AJ1173">
        <v>3900</v>
      </c>
      <c r="AK1173" t="s">
        <v>58</v>
      </c>
      <c r="AL1173">
        <v>46</v>
      </c>
      <c r="AM1173" t="s">
        <v>49</v>
      </c>
      <c r="AN1173">
        <v>3234.12</v>
      </c>
      <c r="AO1173">
        <v>0.23</v>
      </c>
      <c r="AP1173">
        <v>8</v>
      </c>
    </row>
    <row r="1174" spans="1:42" x14ac:dyDescent="0.3">
      <c r="A1174" t="s">
        <v>26</v>
      </c>
      <c r="B1174">
        <v>1000</v>
      </c>
      <c r="C1174" t="s">
        <v>56</v>
      </c>
      <c r="D1174" t="s">
        <v>51</v>
      </c>
      <c r="E1174">
        <v>957.13</v>
      </c>
      <c r="F1174">
        <v>0.13</v>
      </c>
      <c r="G1174">
        <v>15</v>
      </c>
      <c r="S1174" t="s">
        <v>26</v>
      </c>
      <c r="T1174">
        <v>2000</v>
      </c>
      <c r="U1174" t="s">
        <v>64</v>
      </c>
      <c r="V1174" t="s">
        <v>50</v>
      </c>
      <c r="W1174">
        <v>1725</v>
      </c>
      <c r="X1174">
        <v>0.09</v>
      </c>
      <c r="Y1174">
        <v>6</v>
      </c>
      <c r="AI1174" t="s">
        <v>26</v>
      </c>
      <c r="AJ1174">
        <v>3100</v>
      </c>
      <c r="AK1174" t="s">
        <v>58</v>
      </c>
      <c r="AL1174">
        <v>46</v>
      </c>
      <c r="AM1174" t="s">
        <v>50</v>
      </c>
      <c r="AN1174">
        <v>3178.33</v>
      </c>
      <c r="AO1174">
        <v>0.19</v>
      </c>
      <c r="AP1174">
        <v>3</v>
      </c>
    </row>
    <row r="1175" spans="1:42" x14ac:dyDescent="0.3">
      <c r="A1175" t="s">
        <v>26</v>
      </c>
      <c r="B1175">
        <v>4100</v>
      </c>
      <c r="C1175" t="s">
        <v>56</v>
      </c>
      <c r="D1175" t="s">
        <v>49</v>
      </c>
      <c r="E1175">
        <v>3754.71</v>
      </c>
      <c r="F1175">
        <v>7.0000000000000007E-2</v>
      </c>
      <c r="G1175">
        <v>7</v>
      </c>
      <c r="S1175" t="s">
        <v>26</v>
      </c>
      <c r="T1175">
        <v>2800</v>
      </c>
      <c r="U1175" t="s">
        <v>62</v>
      </c>
      <c r="V1175" t="s">
        <v>51</v>
      </c>
      <c r="W1175">
        <v>2660.83</v>
      </c>
      <c r="X1175">
        <v>0.09</v>
      </c>
      <c r="Y1175">
        <v>6</v>
      </c>
      <c r="AI1175" t="s">
        <v>28</v>
      </c>
      <c r="AJ1175">
        <v>3600</v>
      </c>
      <c r="AK1175" t="s">
        <v>58</v>
      </c>
      <c r="AL1175">
        <v>46</v>
      </c>
      <c r="AM1175" t="s">
        <v>50</v>
      </c>
      <c r="AN1175">
        <v>3697</v>
      </c>
      <c r="AO1175">
        <v>0.75</v>
      </c>
      <c r="AP1175">
        <v>2</v>
      </c>
    </row>
    <row r="1176" spans="1:42" x14ac:dyDescent="0.3">
      <c r="A1176" t="s">
        <v>27</v>
      </c>
      <c r="B1176">
        <v>700</v>
      </c>
      <c r="C1176" t="s">
        <v>56</v>
      </c>
      <c r="D1176" t="s">
        <v>50</v>
      </c>
      <c r="E1176">
        <v>660.6</v>
      </c>
      <c r="F1176">
        <v>0.2</v>
      </c>
      <c r="G1176">
        <v>39</v>
      </c>
      <c r="S1176" t="s">
        <v>26</v>
      </c>
      <c r="T1176">
        <v>1200</v>
      </c>
      <c r="U1176" t="s">
        <v>66</v>
      </c>
      <c r="V1176" t="s">
        <v>50</v>
      </c>
      <c r="W1176">
        <v>1005.5</v>
      </c>
      <c r="X1176">
        <v>0.09</v>
      </c>
      <c r="Y1176">
        <v>2</v>
      </c>
      <c r="AI1176" t="s">
        <v>27</v>
      </c>
      <c r="AJ1176">
        <v>1500</v>
      </c>
      <c r="AK1176" t="s">
        <v>57</v>
      </c>
      <c r="AL1176">
        <v>46</v>
      </c>
      <c r="AM1176" t="s">
        <v>49</v>
      </c>
      <c r="AN1176">
        <v>1554</v>
      </c>
      <c r="AO1176">
        <v>0.21</v>
      </c>
      <c r="AP1176">
        <v>3</v>
      </c>
    </row>
    <row r="1177" spans="1:42" x14ac:dyDescent="0.3">
      <c r="A1177" t="s">
        <v>26</v>
      </c>
      <c r="B1177">
        <v>3400</v>
      </c>
      <c r="C1177" t="s">
        <v>57</v>
      </c>
      <c r="D1177" t="s">
        <v>49</v>
      </c>
      <c r="E1177">
        <v>3476</v>
      </c>
      <c r="F1177">
        <v>0.13</v>
      </c>
      <c r="G1177">
        <v>2</v>
      </c>
      <c r="S1177" t="s">
        <v>27</v>
      </c>
      <c r="T1177">
        <v>2500</v>
      </c>
      <c r="U1177" t="s">
        <v>62</v>
      </c>
      <c r="V1177" t="s">
        <v>50</v>
      </c>
      <c r="W1177">
        <v>2525</v>
      </c>
      <c r="X1177">
        <v>0.01</v>
      </c>
      <c r="Y1177">
        <v>2</v>
      </c>
      <c r="AI1177" t="s">
        <v>26</v>
      </c>
      <c r="AJ1177">
        <v>3100</v>
      </c>
      <c r="AK1177" t="s">
        <v>58</v>
      </c>
      <c r="AL1177">
        <v>46</v>
      </c>
      <c r="AM1177" t="s">
        <v>51</v>
      </c>
      <c r="AN1177">
        <v>2938.4</v>
      </c>
      <c r="AO1177">
        <v>0.11</v>
      </c>
      <c r="AP1177">
        <v>5</v>
      </c>
    </row>
    <row r="1178" spans="1:42" x14ac:dyDescent="0.3">
      <c r="A1178" t="s">
        <v>26</v>
      </c>
      <c r="B1178">
        <v>4900</v>
      </c>
      <c r="C1178" t="s">
        <v>58</v>
      </c>
      <c r="D1178" t="s">
        <v>49</v>
      </c>
      <c r="E1178">
        <v>4464.71</v>
      </c>
      <c r="F1178">
        <v>0.89</v>
      </c>
      <c r="G1178">
        <v>7</v>
      </c>
      <c r="S1178" t="s">
        <v>28</v>
      </c>
      <c r="T1178">
        <v>100</v>
      </c>
      <c r="U1178" t="s">
        <v>64</v>
      </c>
      <c r="V1178" t="s">
        <v>49</v>
      </c>
      <c r="W1178">
        <v>193</v>
      </c>
      <c r="X1178">
        <v>0.03</v>
      </c>
      <c r="Y1178">
        <v>1</v>
      </c>
      <c r="AI1178" t="s">
        <v>28</v>
      </c>
      <c r="AJ1178">
        <v>5000</v>
      </c>
      <c r="AK1178" t="s">
        <v>58</v>
      </c>
      <c r="AL1178">
        <v>46</v>
      </c>
      <c r="AM1178" t="s">
        <v>49</v>
      </c>
      <c r="AN1178">
        <v>9626.5</v>
      </c>
      <c r="AO1178">
        <v>0.47</v>
      </c>
      <c r="AP1178">
        <v>181</v>
      </c>
    </row>
    <row r="1179" spans="1:42" x14ac:dyDescent="0.3">
      <c r="A1179" t="s">
        <v>26</v>
      </c>
      <c r="B1179">
        <v>4500</v>
      </c>
      <c r="C1179" t="s">
        <v>56</v>
      </c>
      <c r="D1179" t="s">
        <v>49</v>
      </c>
      <c r="E1179">
        <v>4509</v>
      </c>
      <c r="F1179">
        <v>0.09</v>
      </c>
      <c r="G1179">
        <v>1</v>
      </c>
      <c r="S1179" t="s">
        <v>28</v>
      </c>
      <c r="T1179">
        <v>4800</v>
      </c>
      <c r="U1179" t="s">
        <v>64</v>
      </c>
      <c r="V1179" t="s">
        <v>49</v>
      </c>
      <c r="W1179">
        <v>4776.75</v>
      </c>
      <c r="X1179">
        <v>7.0000000000000007E-2</v>
      </c>
      <c r="Y1179">
        <v>4</v>
      </c>
      <c r="AI1179" t="s">
        <v>28</v>
      </c>
      <c r="AJ1179">
        <v>900</v>
      </c>
      <c r="AK1179" t="s">
        <v>58</v>
      </c>
      <c r="AL1179">
        <v>46</v>
      </c>
      <c r="AM1179" t="s">
        <v>49</v>
      </c>
      <c r="AN1179">
        <v>902.11</v>
      </c>
      <c r="AO1179">
        <v>0.59</v>
      </c>
      <c r="AP1179">
        <v>91</v>
      </c>
    </row>
    <row r="1180" spans="1:42" x14ac:dyDescent="0.3">
      <c r="A1180" t="s">
        <v>28</v>
      </c>
      <c r="B1180">
        <v>1100</v>
      </c>
      <c r="C1180" t="s">
        <v>59</v>
      </c>
      <c r="D1180" t="s">
        <v>49</v>
      </c>
      <c r="E1180">
        <v>1115.6600000000001</v>
      </c>
      <c r="F1180">
        <v>0.25</v>
      </c>
      <c r="G1180">
        <v>6</v>
      </c>
      <c r="S1180" t="s">
        <v>28</v>
      </c>
      <c r="T1180">
        <v>2600</v>
      </c>
      <c r="U1180" t="s">
        <v>66</v>
      </c>
      <c r="V1180" t="s">
        <v>49</v>
      </c>
      <c r="W1180">
        <v>2674</v>
      </c>
      <c r="X1180">
        <v>0.21</v>
      </c>
      <c r="Y1180">
        <v>1</v>
      </c>
      <c r="AI1180" t="s">
        <v>26</v>
      </c>
      <c r="AJ1180">
        <v>1600</v>
      </c>
      <c r="AK1180" t="s">
        <v>58</v>
      </c>
      <c r="AL1180">
        <v>46</v>
      </c>
      <c r="AM1180" t="s">
        <v>51</v>
      </c>
      <c r="AN1180">
        <v>1682.27</v>
      </c>
      <c r="AO1180">
        <v>0.23</v>
      </c>
      <c r="AP1180">
        <v>44</v>
      </c>
    </row>
    <row r="1181" spans="1:42" x14ac:dyDescent="0.3">
      <c r="A1181" t="s">
        <v>27</v>
      </c>
      <c r="B1181">
        <v>200</v>
      </c>
      <c r="C1181" t="s">
        <v>58</v>
      </c>
      <c r="D1181" t="s">
        <v>51</v>
      </c>
      <c r="E1181">
        <v>264.89999999999998</v>
      </c>
      <c r="F1181">
        <v>0.1</v>
      </c>
      <c r="G1181">
        <v>10</v>
      </c>
      <c r="S1181" t="s">
        <v>26</v>
      </c>
      <c r="T1181">
        <v>3500</v>
      </c>
      <c r="U1181" t="s">
        <v>66</v>
      </c>
      <c r="V1181" t="s">
        <v>49</v>
      </c>
      <c r="W1181">
        <v>3549</v>
      </c>
      <c r="X1181">
        <v>0.16</v>
      </c>
      <c r="Y1181">
        <v>1</v>
      </c>
      <c r="AI1181" t="s">
        <v>26</v>
      </c>
      <c r="AJ1181">
        <v>1000</v>
      </c>
      <c r="AK1181" t="s">
        <v>58</v>
      </c>
      <c r="AL1181">
        <v>46</v>
      </c>
      <c r="AM1181" t="s">
        <v>50</v>
      </c>
      <c r="AN1181">
        <v>867.11</v>
      </c>
      <c r="AO1181">
        <v>0.59</v>
      </c>
      <c r="AP1181">
        <v>27</v>
      </c>
    </row>
    <row r="1182" spans="1:42" x14ac:dyDescent="0.3">
      <c r="A1182" t="s">
        <v>27</v>
      </c>
      <c r="B1182">
        <v>2000</v>
      </c>
      <c r="C1182" t="s">
        <v>59</v>
      </c>
      <c r="D1182" t="s">
        <v>51</v>
      </c>
      <c r="E1182">
        <v>1696.5</v>
      </c>
      <c r="F1182">
        <v>0.04</v>
      </c>
      <c r="G1182">
        <v>2</v>
      </c>
      <c r="S1182" t="s">
        <v>26</v>
      </c>
      <c r="T1182">
        <v>4500</v>
      </c>
      <c r="U1182" t="s">
        <v>65</v>
      </c>
      <c r="V1182" t="s">
        <v>49</v>
      </c>
      <c r="W1182">
        <v>4008.28</v>
      </c>
      <c r="X1182">
        <v>0.06</v>
      </c>
      <c r="Y1182">
        <v>7</v>
      </c>
      <c r="AI1182" t="s">
        <v>27</v>
      </c>
      <c r="AJ1182">
        <v>400</v>
      </c>
      <c r="AK1182" t="s">
        <v>58</v>
      </c>
      <c r="AL1182">
        <v>46</v>
      </c>
      <c r="AM1182" t="s">
        <v>50</v>
      </c>
      <c r="AN1182">
        <v>436.2</v>
      </c>
      <c r="AO1182">
        <v>0.39</v>
      </c>
      <c r="AP1182">
        <v>20</v>
      </c>
    </row>
    <row r="1183" spans="1:42" x14ac:dyDescent="0.3">
      <c r="A1183" t="s">
        <v>26</v>
      </c>
      <c r="B1183">
        <v>3400</v>
      </c>
      <c r="C1183" t="s">
        <v>57</v>
      </c>
      <c r="D1183" t="s">
        <v>50</v>
      </c>
      <c r="E1183">
        <v>3474.6</v>
      </c>
      <c r="F1183">
        <v>0.03</v>
      </c>
      <c r="G1183">
        <v>5</v>
      </c>
      <c r="S1183" t="s">
        <v>27</v>
      </c>
      <c r="T1183">
        <v>4800</v>
      </c>
      <c r="U1183" t="s">
        <v>66</v>
      </c>
      <c r="V1183" t="s">
        <v>51</v>
      </c>
      <c r="W1183">
        <v>4822</v>
      </c>
      <c r="X1183">
        <v>0.04</v>
      </c>
      <c r="Y1183">
        <v>1</v>
      </c>
      <c r="AI1183" t="s">
        <v>26</v>
      </c>
      <c r="AJ1183">
        <v>1300</v>
      </c>
      <c r="AK1183" t="s">
        <v>58</v>
      </c>
      <c r="AL1183">
        <v>46</v>
      </c>
      <c r="AM1183" t="s">
        <v>51</v>
      </c>
      <c r="AN1183">
        <v>1029.7</v>
      </c>
      <c r="AO1183">
        <v>0.15</v>
      </c>
      <c r="AP1183">
        <v>71</v>
      </c>
    </row>
    <row r="1184" spans="1:42" x14ac:dyDescent="0.3">
      <c r="A1184" t="s">
        <v>26</v>
      </c>
      <c r="B1184">
        <v>1600</v>
      </c>
      <c r="C1184" t="s">
        <v>60</v>
      </c>
      <c r="D1184" t="s">
        <v>50</v>
      </c>
      <c r="E1184">
        <v>900</v>
      </c>
      <c r="F1184">
        <v>0.18</v>
      </c>
      <c r="G1184">
        <v>1</v>
      </c>
      <c r="S1184" t="s">
        <v>28</v>
      </c>
      <c r="T1184">
        <v>1400</v>
      </c>
      <c r="U1184" t="s">
        <v>66</v>
      </c>
      <c r="V1184" t="s">
        <v>49</v>
      </c>
      <c r="W1184">
        <v>1432.66</v>
      </c>
      <c r="X1184">
        <v>0.73</v>
      </c>
      <c r="Y1184">
        <v>8</v>
      </c>
      <c r="AI1184" t="s">
        <v>28</v>
      </c>
      <c r="AJ1184">
        <v>1300</v>
      </c>
      <c r="AK1184" t="s">
        <v>58</v>
      </c>
      <c r="AL1184">
        <v>46</v>
      </c>
      <c r="AM1184" t="s">
        <v>49</v>
      </c>
      <c r="AN1184">
        <v>975.13</v>
      </c>
      <c r="AO1184">
        <v>0.67</v>
      </c>
      <c r="AP1184">
        <v>150</v>
      </c>
    </row>
    <row r="1185" spans="1:42" x14ac:dyDescent="0.3">
      <c r="A1185" t="s">
        <v>26</v>
      </c>
      <c r="B1185">
        <v>4200</v>
      </c>
      <c r="C1185" t="s">
        <v>56</v>
      </c>
      <c r="D1185" t="s">
        <v>49</v>
      </c>
      <c r="E1185">
        <v>4267</v>
      </c>
      <c r="F1185">
        <v>0.16</v>
      </c>
      <c r="G1185">
        <v>3</v>
      </c>
      <c r="S1185" t="s">
        <v>27</v>
      </c>
      <c r="T1185">
        <v>4600</v>
      </c>
      <c r="U1185" t="s">
        <v>62</v>
      </c>
      <c r="V1185" t="s">
        <v>50</v>
      </c>
      <c r="W1185">
        <v>4687</v>
      </c>
      <c r="X1185">
        <v>0</v>
      </c>
      <c r="Y1185">
        <v>1</v>
      </c>
      <c r="AI1185" t="s">
        <v>28</v>
      </c>
      <c r="AJ1185">
        <v>1600</v>
      </c>
      <c r="AK1185" t="s">
        <v>58</v>
      </c>
      <c r="AL1185">
        <v>46</v>
      </c>
      <c r="AM1185" t="s">
        <v>49</v>
      </c>
      <c r="AN1185">
        <v>934.26</v>
      </c>
      <c r="AO1185">
        <v>0.3</v>
      </c>
      <c r="AP1185">
        <v>95</v>
      </c>
    </row>
    <row r="1186" spans="1:42" x14ac:dyDescent="0.3">
      <c r="A1186" t="s">
        <v>28</v>
      </c>
      <c r="B1186">
        <v>2000</v>
      </c>
      <c r="C1186" t="s">
        <v>57</v>
      </c>
      <c r="D1186" t="s">
        <v>49</v>
      </c>
      <c r="E1186">
        <v>1672.88</v>
      </c>
      <c r="F1186">
        <v>0.35</v>
      </c>
      <c r="G1186">
        <v>10</v>
      </c>
      <c r="S1186" t="s">
        <v>27</v>
      </c>
      <c r="T1186">
        <v>2600</v>
      </c>
      <c r="U1186" t="s">
        <v>62</v>
      </c>
      <c r="V1186" t="s">
        <v>49</v>
      </c>
      <c r="W1186">
        <v>2593</v>
      </c>
      <c r="X1186">
        <v>0.03</v>
      </c>
      <c r="Y1186">
        <v>1</v>
      </c>
      <c r="AI1186" t="s">
        <v>26</v>
      </c>
      <c r="AJ1186">
        <v>700</v>
      </c>
      <c r="AK1186" t="s">
        <v>58</v>
      </c>
      <c r="AL1186">
        <v>46</v>
      </c>
      <c r="AM1186" t="s">
        <v>51</v>
      </c>
      <c r="AN1186">
        <v>699.94</v>
      </c>
      <c r="AO1186">
        <v>0.17</v>
      </c>
      <c r="AP1186">
        <v>18</v>
      </c>
    </row>
    <row r="1187" spans="1:42" x14ac:dyDescent="0.3">
      <c r="A1187" t="s">
        <v>27</v>
      </c>
      <c r="B1187">
        <v>2100</v>
      </c>
      <c r="C1187" t="s">
        <v>57</v>
      </c>
      <c r="D1187" t="s">
        <v>51</v>
      </c>
      <c r="E1187">
        <v>2089.71</v>
      </c>
      <c r="F1187">
        <v>0.08</v>
      </c>
      <c r="G1187">
        <v>14</v>
      </c>
      <c r="S1187" t="s">
        <v>26</v>
      </c>
      <c r="T1187">
        <v>1800</v>
      </c>
      <c r="U1187" t="s">
        <v>62</v>
      </c>
      <c r="V1187" t="s">
        <v>49</v>
      </c>
      <c r="X1187">
        <v>1.61</v>
      </c>
      <c r="Y1187">
        <v>1</v>
      </c>
      <c r="AI1187" t="s">
        <v>26</v>
      </c>
      <c r="AJ1187">
        <v>4900</v>
      </c>
      <c r="AK1187" t="s">
        <v>58</v>
      </c>
      <c r="AL1187">
        <v>46</v>
      </c>
      <c r="AM1187" t="s">
        <v>50</v>
      </c>
      <c r="AN1187">
        <v>4991</v>
      </c>
      <c r="AO1187">
        <v>0.41</v>
      </c>
      <c r="AP1187">
        <v>2</v>
      </c>
    </row>
    <row r="1188" spans="1:42" x14ac:dyDescent="0.3">
      <c r="A1188" t="s">
        <v>27</v>
      </c>
      <c r="B1188">
        <v>3100</v>
      </c>
      <c r="C1188" t="s">
        <v>56</v>
      </c>
      <c r="D1188" t="s">
        <v>50</v>
      </c>
      <c r="E1188">
        <v>3160.25</v>
      </c>
      <c r="F1188">
        <v>0.04</v>
      </c>
      <c r="G1188">
        <v>4</v>
      </c>
      <c r="S1188" t="s">
        <v>27</v>
      </c>
      <c r="T1188">
        <v>2100</v>
      </c>
      <c r="U1188" t="s">
        <v>65</v>
      </c>
      <c r="V1188" t="s">
        <v>51</v>
      </c>
      <c r="W1188">
        <v>2021.16</v>
      </c>
      <c r="X1188">
        <v>0.13</v>
      </c>
      <c r="Y1188">
        <v>66</v>
      </c>
      <c r="AI1188" t="s">
        <v>26</v>
      </c>
      <c r="AJ1188">
        <v>4500</v>
      </c>
      <c r="AK1188" t="s">
        <v>58</v>
      </c>
      <c r="AL1188">
        <v>46</v>
      </c>
      <c r="AM1188" t="s">
        <v>49</v>
      </c>
      <c r="AN1188">
        <v>774</v>
      </c>
      <c r="AO1188">
        <v>0.05</v>
      </c>
      <c r="AP1188">
        <v>1</v>
      </c>
    </row>
    <row r="1189" spans="1:42" x14ac:dyDescent="0.3">
      <c r="A1189" t="s">
        <v>26</v>
      </c>
      <c r="B1189">
        <v>3400</v>
      </c>
      <c r="C1189" t="s">
        <v>56</v>
      </c>
      <c r="D1189" t="s">
        <v>51</v>
      </c>
      <c r="E1189">
        <v>3355.5</v>
      </c>
      <c r="F1189">
        <v>0.04</v>
      </c>
      <c r="G1189">
        <v>4</v>
      </c>
      <c r="S1189" t="s">
        <v>28</v>
      </c>
      <c r="T1189">
        <v>10000</v>
      </c>
      <c r="U1189" t="s">
        <v>62</v>
      </c>
      <c r="Y1189">
        <v>4031</v>
      </c>
      <c r="AI1189" t="s">
        <v>27</v>
      </c>
      <c r="AJ1189">
        <v>5000</v>
      </c>
      <c r="AK1189" t="s">
        <v>57</v>
      </c>
      <c r="AL1189">
        <v>46</v>
      </c>
      <c r="AM1189" t="s">
        <v>51</v>
      </c>
      <c r="AN1189">
        <v>9286.1299999999992</v>
      </c>
      <c r="AO1189">
        <v>0.06</v>
      </c>
      <c r="AP1189">
        <v>30</v>
      </c>
    </row>
    <row r="1190" spans="1:42" x14ac:dyDescent="0.3">
      <c r="A1190" t="s">
        <v>27</v>
      </c>
      <c r="B1190">
        <v>2100</v>
      </c>
      <c r="C1190" t="s">
        <v>56</v>
      </c>
      <c r="D1190" t="s">
        <v>50</v>
      </c>
      <c r="E1190">
        <v>1893.83</v>
      </c>
      <c r="F1190">
        <v>0.06</v>
      </c>
      <c r="G1190">
        <v>6</v>
      </c>
      <c r="S1190" t="s">
        <v>27</v>
      </c>
      <c r="T1190">
        <v>400</v>
      </c>
      <c r="U1190" t="s">
        <v>64</v>
      </c>
      <c r="V1190" t="s">
        <v>49</v>
      </c>
      <c r="W1190">
        <v>402.69</v>
      </c>
      <c r="X1190">
        <v>0.16</v>
      </c>
      <c r="Y1190">
        <v>254</v>
      </c>
      <c r="AI1190" t="s">
        <v>28</v>
      </c>
      <c r="AJ1190">
        <v>3900</v>
      </c>
      <c r="AK1190" t="s">
        <v>58</v>
      </c>
      <c r="AL1190">
        <v>46</v>
      </c>
      <c r="AM1190" t="s">
        <v>50</v>
      </c>
      <c r="AN1190">
        <v>3263</v>
      </c>
      <c r="AO1190">
        <v>0.71</v>
      </c>
      <c r="AP1190">
        <v>4</v>
      </c>
    </row>
    <row r="1191" spans="1:42" x14ac:dyDescent="0.3">
      <c r="A1191" t="s">
        <v>27</v>
      </c>
      <c r="B1191">
        <v>4700</v>
      </c>
      <c r="C1191" t="s">
        <v>57</v>
      </c>
      <c r="D1191" t="s">
        <v>49</v>
      </c>
      <c r="E1191">
        <v>6784.66</v>
      </c>
      <c r="F1191">
        <v>0.23</v>
      </c>
      <c r="G1191">
        <v>3</v>
      </c>
      <c r="S1191" t="s">
        <v>27</v>
      </c>
      <c r="T1191">
        <v>4100</v>
      </c>
      <c r="U1191" t="s">
        <v>65</v>
      </c>
      <c r="V1191" t="s">
        <v>49</v>
      </c>
      <c r="W1191">
        <v>4984</v>
      </c>
      <c r="X1191">
        <v>0.28000000000000003</v>
      </c>
      <c r="Y1191">
        <v>10</v>
      </c>
      <c r="AI1191" t="s">
        <v>26</v>
      </c>
      <c r="AJ1191">
        <v>4900</v>
      </c>
      <c r="AK1191" t="s">
        <v>58</v>
      </c>
      <c r="AL1191">
        <v>46</v>
      </c>
      <c r="AM1191" t="s">
        <v>51</v>
      </c>
      <c r="AN1191">
        <v>4942.66</v>
      </c>
      <c r="AO1191">
        <v>0.3</v>
      </c>
      <c r="AP1191">
        <v>3</v>
      </c>
    </row>
    <row r="1192" spans="1:42" x14ac:dyDescent="0.3">
      <c r="A1192" t="s">
        <v>26</v>
      </c>
      <c r="B1192">
        <v>4700</v>
      </c>
      <c r="C1192" t="s">
        <v>56</v>
      </c>
      <c r="D1192" t="s">
        <v>49</v>
      </c>
      <c r="E1192">
        <v>4767</v>
      </c>
      <c r="F1192">
        <v>0.27</v>
      </c>
      <c r="G1192">
        <v>3</v>
      </c>
      <c r="S1192" t="s">
        <v>28</v>
      </c>
      <c r="T1192">
        <v>1600</v>
      </c>
      <c r="U1192" t="s">
        <v>65</v>
      </c>
      <c r="V1192" t="s">
        <v>50</v>
      </c>
      <c r="W1192">
        <v>1485.08</v>
      </c>
      <c r="X1192">
        <v>0.13</v>
      </c>
      <c r="Y1192">
        <v>395</v>
      </c>
      <c r="AI1192" t="s">
        <v>28</v>
      </c>
      <c r="AJ1192">
        <v>1300</v>
      </c>
      <c r="AK1192" t="s">
        <v>57</v>
      </c>
      <c r="AL1192">
        <v>46</v>
      </c>
      <c r="AM1192" t="s">
        <v>50</v>
      </c>
      <c r="AN1192">
        <v>1263.5</v>
      </c>
      <c r="AO1192">
        <v>0.1</v>
      </c>
      <c r="AP1192">
        <v>3</v>
      </c>
    </row>
    <row r="1193" spans="1:42" x14ac:dyDescent="0.3">
      <c r="A1193" t="s">
        <v>28</v>
      </c>
      <c r="B1193">
        <v>1900</v>
      </c>
      <c r="C1193" t="s">
        <v>59</v>
      </c>
      <c r="D1193" t="s">
        <v>50</v>
      </c>
      <c r="E1193">
        <v>1845</v>
      </c>
      <c r="F1193">
        <v>0.08</v>
      </c>
      <c r="G1193">
        <v>3</v>
      </c>
      <c r="S1193" t="s">
        <v>27</v>
      </c>
      <c r="T1193">
        <v>900</v>
      </c>
      <c r="U1193" t="s">
        <v>65</v>
      </c>
      <c r="V1193" t="s">
        <v>49</v>
      </c>
      <c r="W1193">
        <v>882.64</v>
      </c>
      <c r="X1193">
        <v>0.57999999999999996</v>
      </c>
      <c r="Y1193">
        <v>352</v>
      </c>
      <c r="AI1193" t="s">
        <v>27</v>
      </c>
      <c r="AJ1193">
        <v>1700</v>
      </c>
      <c r="AK1193" t="s">
        <v>58</v>
      </c>
      <c r="AL1193">
        <v>46</v>
      </c>
      <c r="AM1193" t="s">
        <v>51</v>
      </c>
      <c r="AN1193">
        <v>1602.38</v>
      </c>
      <c r="AO1193">
        <v>0.08</v>
      </c>
      <c r="AP1193">
        <v>18</v>
      </c>
    </row>
    <row r="1194" spans="1:42" x14ac:dyDescent="0.3">
      <c r="A1194" t="s">
        <v>27</v>
      </c>
      <c r="B1194">
        <v>4100</v>
      </c>
      <c r="C1194" t="s">
        <v>57</v>
      </c>
      <c r="D1194" t="s">
        <v>49</v>
      </c>
      <c r="E1194">
        <v>4173</v>
      </c>
      <c r="F1194">
        <v>0.2</v>
      </c>
      <c r="G1194">
        <v>1</v>
      </c>
      <c r="S1194" t="s">
        <v>26</v>
      </c>
      <c r="T1194">
        <v>1000</v>
      </c>
      <c r="U1194" t="s">
        <v>64</v>
      </c>
      <c r="V1194" t="s">
        <v>49</v>
      </c>
      <c r="W1194">
        <v>860.32</v>
      </c>
      <c r="X1194">
        <v>0.28999999999999998</v>
      </c>
      <c r="Y1194">
        <v>161</v>
      </c>
      <c r="AI1194" t="s">
        <v>27</v>
      </c>
      <c r="AJ1194">
        <v>1800</v>
      </c>
      <c r="AK1194" t="s">
        <v>58</v>
      </c>
      <c r="AL1194">
        <v>46</v>
      </c>
      <c r="AM1194" t="s">
        <v>50</v>
      </c>
      <c r="AN1194">
        <v>1382.5</v>
      </c>
      <c r="AO1194">
        <v>0.39</v>
      </c>
      <c r="AP1194">
        <v>17</v>
      </c>
    </row>
    <row r="1195" spans="1:42" x14ac:dyDescent="0.3">
      <c r="A1195" t="s">
        <v>27</v>
      </c>
      <c r="B1195">
        <v>3300</v>
      </c>
      <c r="C1195" t="s">
        <v>56</v>
      </c>
      <c r="D1195" t="s">
        <v>50</v>
      </c>
      <c r="E1195">
        <v>3347.2</v>
      </c>
      <c r="F1195">
        <v>0.12</v>
      </c>
      <c r="G1195">
        <v>5</v>
      </c>
      <c r="S1195" t="s">
        <v>27</v>
      </c>
      <c r="T1195">
        <v>1400</v>
      </c>
      <c r="U1195" t="s">
        <v>65</v>
      </c>
      <c r="V1195" t="s">
        <v>49</v>
      </c>
      <c r="W1195">
        <v>1275.9100000000001</v>
      </c>
      <c r="X1195">
        <v>0.51</v>
      </c>
      <c r="Y1195">
        <v>186</v>
      </c>
      <c r="AI1195" t="s">
        <v>28</v>
      </c>
      <c r="AJ1195">
        <v>1900</v>
      </c>
      <c r="AK1195" t="s">
        <v>58</v>
      </c>
      <c r="AL1195">
        <v>46</v>
      </c>
      <c r="AM1195" t="s">
        <v>50</v>
      </c>
      <c r="AN1195">
        <v>1790.71</v>
      </c>
      <c r="AO1195">
        <v>0.24</v>
      </c>
      <c r="AP1195">
        <v>12</v>
      </c>
    </row>
    <row r="1196" spans="1:42" x14ac:dyDescent="0.3">
      <c r="A1196" t="s">
        <v>26</v>
      </c>
      <c r="B1196">
        <v>3600</v>
      </c>
      <c r="C1196" t="s">
        <v>59</v>
      </c>
      <c r="D1196" t="s">
        <v>51</v>
      </c>
      <c r="E1196">
        <v>3630</v>
      </c>
      <c r="F1196">
        <v>0.04</v>
      </c>
      <c r="G1196">
        <v>1</v>
      </c>
      <c r="S1196" t="s">
        <v>28</v>
      </c>
      <c r="T1196">
        <v>1500</v>
      </c>
      <c r="U1196" t="s">
        <v>65</v>
      </c>
      <c r="V1196" t="s">
        <v>49</v>
      </c>
      <c r="W1196">
        <v>1397.09</v>
      </c>
      <c r="X1196">
        <v>0.41</v>
      </c>
      <c r="Y1196">
        <v>220</v>
      </c>
      <c r="AI1196" t="s">
        <v>27</v>
      </c>
      <c r="AJ1196">
        <v>3600</v>
      </c>
      <c r="AK1196" t="s">
        <v>58</v>
      </c>
      <c r="AL1196">
        <v>46</v>
      </c>
      <c r="AM1196" t="s">
        <v>50</v>
      </c>
      <c r="AN1196">
        <v>3691</v>
      </c>
      <c r="AO1196">
        <v>0.02</v>
      </c>
      <c r="AP1196">
        <v>1</v>
      </c>
    </row>
    <row r="1197" spans="1:42" x14ac:dyDescent="0.3">
      <c r="A1197" t="s">
        <v>26</v>
      </c>
      <c r="B1197">
        <v>4500</v>
      </c>
      <c r="C1197" t="s">
        <v>56</v>
      </c>
      <c r="D1197" t="s">
        <v>50</v>
      </c>
      <c r="E1197">
        <v>4504</v>
      </c>
      <c r="F1197">
        <v>0.03</v>
      </c>
      <c r="G1197">
        <v>1</v>
      </c>
      <c r="S1197" t="s">
        <v>27</v>
      </c>
      <c r="T1197">
        <v>3400</v>
      </c>
      <c r="U1197" t="s">
        <v>65</v>
      </c>
      <c r="V1197" t="s">
        <v>51</v>
      </c>
      <c r="W1197">
        <v>3308.89</v>
      </c>
      <c r="X1197">
        <v>0.11</v>
      </c>
      <c r="Y1197">
        <v>104</v>
      </c>
      <c r="AI1197" t="s">
        <v>27</v>
      </c>
      <c r="AJ1197">
        <v>2200</v>
      </c>
      <c r="AK1197" t="s">
        <v>58</v>
      </c>
      <c r="AL1197">
        <v>46</v>
      </c>
      <c r="AM1197" t="s">
        <v>50</v>
      </c>
      <c r="AN1197">
        <v>1181.4000000000001</v>
      </c>
      <c r="AO1197">
        <v>0.6</v>
      </c>
      <c r="AP1197">
        <v>6</v>
      </c>
    </row>
    <row r="1198" spans="1:42" x14ac:dyDescent="0.3">
      <c r="A1198" t="s">
        <v>26</v>
      </c>
      <c r="B1198">
        <v>2100</v>
      </c>
      <c r="C1198" t="s">
        <v>59</v>
      </c>
      <c r="D1198" t="s">
        <v>50</v>
      </c>
      <c r="E1198">
        <v>1687</v>
      </c>
      <c r="F1198">
        <v>0.12</v>
      </c>
      <c r="G1198">
        <v>1</v>
      </c>
      <c r="S1198" t="s">
        <v>27</v>
      </c>
      <c r="T1198">
        <v>2300</v>
      </c>
      <c r="U1198" t="s">
        <v>65</v>
      </c>
      <c r="V1198" t="s">
        <v>51</v>
      </c>
      <c r="W1198">
        <v>2263.69</v>
      </c>
      <c r="X1198">
        <v>0.12</v>
      </c>
      <c r="Y1198">
        <v>91</v>
      </c>
      <c r="AI1198" t="s">
        <v>27</v>
      </c>
      <c r="AJ1198">
        <v>4200</v>
      </c>
      <c r="AK1198" t="s">
        <v>58</v>
      </c>
      <c r="AL1198">
        <v>46</v>
      </c>
      <c r="AM1198" t="s">
        <v>51</v>
      </c>
      <c r="AN1198">
        <v>3646</v>
      </c>
      <c r="AO1198">
        <v>0.05</v>
      </c>
      <c r="AP1198">
        <v>3</v>
      </c>
    </row>
    <row r="1199" spans="1:42" x14ac:dyDescent="0.3">
      <c r="A1199" t="s">
        <v>26</v>
      </c>
      <c r="B1199">
        <v>600</v>
      </c>
      <c r="C1199" t="s">
        <v>59</v>
      </c>
      <c r="D1199" t="s">
        <v>49</v>
      </c>
      <c r="F1199">
        <v>3.76</v>
      </c>
      <c r="G1199">
        <v>1</v>
      </c>
      <c r="S1199" t="s">
        <v>26</v>
      </c>
      <c r="T1199">
        <v>1700</v>
      </c>
      <c r="U1199" t="s">
        <v>65</v>
      </c>
      <c r="V1199" t="s">
        <v>51</v>
      </c>
      <c r="W1199">
        <v>1575.48</v>
      </c>
      <c r="X1199">
        <v>0.12</v>
      </c>
      <c r="Y1199">
        <v>317</v>
      </c>
      <c r="AI1199" t="s">
        <v>26</v>
      </c>
      <c r="AJ1199">
        <v>2000</v>
      </c>
      <c r="AK1199" t="s">
        <v>58</v>
      </c>
      <c r="AL1199">
        <v>46</v>
      </c>
      <c r="AM1199" t="s">
        <v>50</v>
      </c>
      <c r="AN1199">
        <v>2057</v>
      </c>
      <c r="AO1199">
        <v>0.08</v>
      </c>
      <c r="AP1199">
        <v>2</v>
      </c>
    </row>
    <row r="1200" spans="1:42" x14ac:dyDescent="0.3">
      <c r="A1200" t="s">
        <v>26</v>
      </c>
      <c r="B1200">
        <v>4900</v>
      </c>
      <c r="C1200" t="s">
        <v>57</v>
      </c>
      <c r="D1200" t="s">
        <v>49</v>
      </c>
      <c r="E1200">
        <v>4926.66</v>
      </c>
      <c r="F1200">
        <v>0.3</v>
      </c>
      <c r="G1200">
        <v>3</v>
      </c>
      <c r="S1200" t="s">
        <v>26</v>
      </c>
      <c r="T1200">
        <v>1600</v>
      </c>
      <c r="U1200" t="s">
        <v>64</v>
      </c>
      <c r="V1200" t="s">
        <v>50</v>
      </c>
      <c r="W1200">
        <v>1200.45</v>
      </c>
      <c r="X1200">
        <v>0.22</v>
      </c>
      <c r="Y1200">
        <v>76</v>
      </c>
      <c r="AI1200" t="s">
        <v>28</v>
      </c>
      <c r="AJ1200">
        <v>3300</v>
      </c>
      <c r="AK1200" t="s">
        <v>58</v>
      </c>
      <c r="AL1200">
        <v>46</v>
      </c>
      <c r="AM1200" t="s">
        <v>50</v>
      </c>
      <c r="AN1200">
        <v>2420.8000000000002</v>
      </c>
      <c r="AO1200">
        <v>0.12</v>
      </c>
      <c r="AP1200">
        <v>5</v>
      </c>
    </row>
    <row r="1201" spans="1:42" x14ac:dyDescent="0.3">
      <c r="A1201" t="s">
        <v>26</v>
      </c>
      <c r="B1201">
        <v>3900</v>
      </c>
      <c r="C1201" t="s">
        <v>56</v>
      </c>
      <c r="D1201" t="s">
        <v>51</v>
      </c>
      <c r="E1201">
        <v>3910</v>
      </c>
      <c r="F1201">
        <v>0.12</v>
      </c>
      <c r="G1201">
        <v>5</v>
      </c>
      <c r="S1201" t="s">
        <v>27</v>
      </c>
      <c r="T1201">
        <v>700</v>
      </c>
      <c r="U1201" t="s">
        <v>65</v>
      </c>
      <c r="V1201" t="s">
        <v>51</v>
      </c>
      <c r="W1201">
        <v>676.13</v>
      </c>
      <c r="X1201">
        <v>0.18</v>
      </c>
      <c r="Y1201">
        <v>107</v>
      </c>
      <c r="AI1201" t="s">
        <v>28</v>
      </c>
      <c r="AJ1201">
        <v>4500</v>
      </c>
      <c r="AK1201" t="s">
        <v>57</v>
      </c>
      <c r="AL1201">
        <v>46</v>
      </c>
      <c r="AM1201" t="s">
        <v>50</v>
      </c>
      <c r="AN1201">
        <v>4531</v>
      </c>
      <c r="AO1201">
        <v>0.08</v>
      </c>
      <c r="AP1201">
        <v>1</v>
      </c>
    </row>
    <row r="1202" spans="1:42" x14ac:dyDescent="0.3">
      <c r="A1202" t="s">
        <v>27</v>
      </c>
      <c r="B1202">
        <v>2500</v>
      </c>
      <c r="C1202" t="s">
        <v>56</v>
      </c>
      <c r="D1202" t="s">
        <v>50</v>
      </c>
      <c r="E1202">
        <v>2531.33</v>
      </c>
      <c r="F1202">
        <v>7.0000000000000007E-2</v>
      </c>
      <c r="G1202">
        <v>3</v>
      </c>
      <c r="S1202" t="s">
        <v>27</v>
      </c>
      <c r="T1202">
        <v>4400</v>
      </c>
      <c r="U1202" t="s">
        <v>65</v>
      </c>
      <c r="V1202" t="s">
        <v>50</v>
      </c>
      <c r="W1202">
        <v>4444.0600000000004</v>
      </c>
      <c r="X1202">
        <v>0.09</v>
      </c>
      <c r="Y1202">
        <v>16</v>
      </c>
      <c r="AI1202" t="s">
        <v>27</v>
      </c>
      <c r="AJ1202">
        <v>3800</v>
      </c>
      <c r="AK1202" t="s">
        <v>57</v>
      </c>
      <c r="AL1202">
        <v>46</v>
      </c>
      <c r="AM1202" t="s">
        <v>51</v>
      </c>
      <c r="AN1202">
        <v>3815</v>
      </c>
      <c r="AO1202">
        <v>0.04</v>
      </c>
      <c r="AP1202">
        <v>1</v>
      </c>
    </row>
    <row r="1203" spans="1:42" x14ac:dyDescent="0.3">
      <c r="A1203" t="s">
        <v>26</v>
      </c>
      <c r="B1203">
        <v>500</v>
      </c>
      <c r="C1203" t="s">
        <v>59</v>
      </c>
      <c r="D1203" t="s">
        <v>49</v>
      </c>
      <c r="E1203">
        <v>543</v>
      </c>
      <c r="F1203">
        <v>0.28999999999999998</v>
      </c>
      <c r="G1203">
        <v>1</v>
      </c>
      <c r="S1203" t="s">
        <v>27</v>
      </c>
      <c r="T1203">
        <v>4000</v>
      </c>
      <c r="U1203" t="s">
        <v>65</v>
      </c>
      <c r="V1203" t="s">
        <v>50</v>
      </c>
      <c r="W1203">
        <v>3917.15</v>
      </c>
      <c r="X1203">
        <v>0.06</v>
      </c>
      <c r="Y1203">
        <v>20</v>
      </c>
      <c r="AI1203" t="s">
        <v>26</v>
      </c>
      <c r="AJ1203">
        <v>2900</v>
      </c>
      <c r="AK1203" t="s">
        <v>58</v>
      </c>
      <c r="AL1203">
        <v>46</v>
      </c>
      <c r="AM1203" t="s">
        <v>50</v>
      </c>
      <c r="AN1203">
        <v>2094</v>
      </c>
      <c r="AO1203">
        <v>0.41</v>
      </c>
      <c r="AP1203">
        <v>4</v>
      </c>
    </row>
    <row r="1204" spans="1:42" x14ac:dyDescent="0.3">
      <c r="A1204" t="s">
        <v>27</v>
      </c>
      <c r="B1204">
        <v>4400</v>
      </c>
      <c r="C1204" t="s">
        <v>57</v>
      </c>
      <c r="D1204" t="s">
        <v>49</v>
      </c>
      <c r="E1204">
        <v>4443</v>
      </c>
      <c r="F1204">
        <v>0.23</v>
      </c>
      <c r="G1204">
        <v>2</v>
      </c>
      <c r="S1204" t="s">
        <v>28</v>
      </c>
      <c r="T1204">
        <v>3700</v>
      </c>
      <c r="U1204" t="s">
        <v>66</v>
      </c>
      <c r="V1204" t="s">
        <v>49</v>
      </c>
      <c r="W1204">
        <v>3714.33</v>
      </c>
      <c r="X1204">
        <v>0.15</v>
      </c>
      <c r="Y1204">
        <v>3</v>
      </c>
      <c r="AI1204" t="s">
        <v>28</v>
      </c>
      <c r="AJ1204">
        <v>2000</v>
      </c>
      <c r="AK1204" t="s">
        <v>57</v>
      </c>
      <c r="AL1204">
        <v>46</v>
      </c>
      <c r="AM1204" t="s">
        <v>49</v>
      </c>
      <c r="AN1204">
        <v>1765</v>
      </c>
      <c r="AO1204">
        <v>0.39</v>
      </c>
      <c r="AP1204">
        <v>1</v>
      </c>
    </row>
    <row r="1205" spans="1:42" x14ac:dyDescent="0.3">
      <c r="A1205" t="s">
        <v>27</v>
      </c>
      <c r="B1205">
        <v>3500</v>
      </c>
      <c r="C1205" t="s">
        <v>56</v>
      </c>
      <c r="D1205" t="s">
        <v>51</v>
      </c>
      <c r="E1205">
        <v>3556.33</v>
      </c>
      <c r="F1205">
        <v>0.04</v>
      </c>
      <c r="G1205">
        <v>3</v>
      </c>
      <c r="S1205" t="s">
        <v>26</v>
      </c>
      <c r="T1205">
        <v>5000</v>
      </c>
      <c r="U1205" t="s">
        <v>62</v>
      </c>
      <c r="V1205" t="s">
        <v>51</v>
      </c>
      <c r="W1205">
        <v>8220.98</v>
      </c>
      <c r="X1205">
        <v>0.09</v>
      </c>
      <c r="Y1205">
        <v>58</v>
      </c>
      <c r="AI1205" t="s">
        <v>26</v>
      </c>
      <c r="AJ1205">
        <v>2100</v>
      </c>
      <c r="AK1205" t="s">
        <v>58</v>
      </c>
      <c r="AL1205">
        <v>46</v>
      </c>
      <c r="AM1205" t="s">
        <v>51</v>
      </c>
      <c r="AN1205">
        <v>2132.75</v>
      </c>
      <c r="AO1205">
        <v>0.08</v>
      </c>
      <c r="AP1205">
        <v>4</v>
      </c>
    </row>
    <row r="1206" spans="1:42" x14ac:dyDescent="0.3">
      <c r="A1206" t="s">
        <v>26</v>
      </c>
      <c r="B1206">
        <v>2500</v>
      </c>
      <c r="C1206" t="s">
        <v>59</v>
      </c>
      <c r="D1206" t="s">
        <v>50</v>
      </c>
      <c r="E1206">
        <v>2522</v>
      </c>
      <c r="F1206">
        <v>0.19</v>
      </c>
      <c r="G1206">
        <v>1</v>
      </c>
      <c r="S1206" t="s">
        <v>27</v>
      </c>
      <c r="T1206">
        <v>800</v>
      </c>
      <c r="U1206" t="s">
        <v>64</v>
      </c>
      <c r="V1206" t="s">
        <v>50</v>
      </c>
      <c r="W1206">
        <v>736.41</v>
      </c>
      <c r="X1206">
        <v>0.26</v>
      </c>
      <c r="Y1206">
        <v>56</v>
      </c>
      <c r="AI1206" t="s">
        <v>26</v>
      </c>
      <c r="AJ1206">
        <v>4600</v>
      </c>
      <c r="AK1206" t="s">
        <v>58</v>
      </c>
      <c r="AL1206">
        <v>46</v>
      </c>
      <c r="AM1206" t="s">
        <v>50</v>
      </c>
      <c r="AN1206">
        <v>4152</v>
      </c>
      <c r="AO1206">
        <v>0.25</v>
      </c>
      <c r="AP1206">
        <v>2</v>
      </c>
    </row>
    <row r="1207" spans="1:42" x14ac:dyDescent="0.3">
      <c r="A1207" t="s">
        <v>26</v>
      </c>
      <c r="B1207">
        <v>2400</v>
      </c>
      <c r="C1207" t="s">
        <v>59</v>
      </c>
      <c r="D1207" t="s">
        <v>49</v>
      </c>
      <c r="E1207">
        <v>2445</v>
      </c>
      <c r="F1207">
        <v>0.42</v>
      </c>
      <c r="G1207">
        <v>1</v>
      </c>
      <c r="S1207" t="s">
        <v>27</v>
      </c>
      <c r="T1207">
        <v>4200</v>
      </c>
      <c r="U1207" t="s">
        <v>62</v>
      </c>
      <c r="V1207" t="s">
        <v>51</v>
      </c>
      <c r="W1207">
        <v>3382.5</v>
      </c>
      <c r="X1207">
        <v>0.04</v>
      </c>
      <c r="Y1207">
        <v>2</v>
      </c>
      <c r="AI1207" t="s">
        <v>27</v>
      </c>
      <c r="AJ1207">
        <v>300</v>
      </c>
      <c r="AK1207" t="s">
        <v>58</v>
      </c>
      <c r="AL1207">
        <v>46</v>
      </c>
      <c r="AM1207" t="s">
        <v>49</v>
      </c>
      <c r="AN1207">
        <v>368</v>
      </c>
      <c r="AO1207">
        <v>0.31</v>
      </c>
      <c r="AP1207">
        <v>1</v>
      </c>
    </row>
    <row r="1208" spans="1:42" x14ac:dyDescent="0.3">
      <c r="A1208" t="s">
        <v>28</v>
      </c>
      <c r="B1208">
        <v>3300</v>
      </c>
      <c r="C1208" t="s">
        <v>59</v>
      </c>
      <c r="D1208" t="s">
        <v>50</v>
      </c>
      <c r="E1208">
        <v>3299</v>
      </c>
      <c r="F1208">
        <v>0.2</v>
      </c>
      <c r="G1208">
        <v>1</v>
      </c>
      <c r="S1208" t="s">
        <v>26</v>
      </c>
      <c r="T1208">
        <v>800</v>
      </c>
      <c r="U1208" t="s">
        <v>64</v>
      </c>
      <c r="V1208" t="s">
        <v>51</v>
      </c>
      <c r="W1208">
        <v>714</v>
      </c>
      <c r="X1208">
        <v>0.08</v>
      </c>
      <c r="Y1208">
        <v>39</v>
      </c>
      <c r="AI1208" t="s">
        <v>28</v>
      </c>
      <c r="AJ1208">
        <v>5000</v>
      </c>
      <c r="AK1208" t="s">
        <v>58</v>
      </c>
      <c r="AL1208">
        <v>46</v>
      </c>
      <c r="AM1208" t="s">
        <v>50</v>
      </c>
      <c r="AN1208">
        <v>10856.11</v>
      </c>
      <c r="AO1208">
        <v>0.17</v>
      </c>
      <c r="AP1208">
        <v>166</v>
      </c>
    </row>
    <row r="1209" spans="1:42" x14ac:dyDescent="0.3">
      <c r="A1209" t="s">
        <v>27</v>
      </c>
      <c r="B1209">
        <v>1900</v>
      </c>
      <c r="C1209" t="s">
        <v>59</v>
      </c>
      <c r="D1209" t="s">
        <v>50</v>
      </c>
      <c r="E1209">
        <v>1554</v>
      </c>
      <c r="F1209">
        <v>0.02</v>
      </c>
      <c r="G1209">
        <v>1</v>
      </c>
      <c r="S1209" t="s">
        <v>27</v>
      </c>
      <c r="T1209">
        <v>700</v>
      </c>
      <c r="U1209" t="s">
        <v>62</v>
      </c>
      <c r="V1209" t="s">
        <v>51</v>
      </c>
      <c r="W1209">
        <v>773.5</v>
      </c>
      <c r="X1209">
        <v>0.04</v>
      </c>
      <c r="Y1209">
        <v>2</v>
      </c>
      <c r="AI1209" t="s">
        <v>28</v>
      </c>
      <c r="AJ1209">
        <v>3300</v>
      </c>
      <c r="AK1209" t="s">
        <v>58</v>
      </c>
      <c r="AL1209">
        <v>46</v>
      </c>
      <c r="AM1209" t="s">
        <v>49</v>
      </c>
      <c r="AN1209">
        <v>3335</v>
      </c>
      <c r="AO1209">
        <v>0.3</v>
      </c>
      <c r="AP1209">
        <v>4</v>
      </c>
    </row>
    <row r="1210" spans="1:42" x14ac:dyDescent="0.3">
      <c r="A1210" t="s">
        <v>26</v>
      </c>
      <c r="B1210">
        <v>1200</v>
      </c>
      <c r="C1210" t="s">
        <v>59</v>
      </c>
      <c r="D1210" t="s">
        <v>50</v>
      </c>
      <c r="F1210">
        <v>0.34</v>
      </c>
      <c r="G1210">
        <v>1</v>
      </c>
      <c r="S1210" t="s">
        <v>26</v>
      </c>
      <c r="T1210">
        <v>1500</v>
      </c>
      <c r="U1210" t="s">
        <v>64</v>
      </c>
      <c r="V1210" t="s">
        <v>50</v>
      </c>
      <c r="W1210">
        <v>1327.66</v>
      </c>
      <c r="X1210">
        <v>0.24</v>
      </c>
      <c r="Y1210">
        <v>23</v>
      </c>
      <c r="AI1210" t="s">
        <v>27</v>
      </c>
      <c r="AJ1210">
        <v>300</v>
      </c>
      <c r="AK1210" t="s">
        <v>58</v>
      </c>
      <c r="AL1210">
        <v>46</v>
      </c>
      <c r="AM1210" t="s">
        <v>51</v>
      </c>
      <c r="AN1210">
        <v>349.33</v>
      </c>
      <c r="AO1210">
        <v>0.12</v>
      </c>
      <c r="AP1210">
        <v>6</v>
      </c>
    </row>
    <row r="1211" spans="1:42" x14ac:dyDescent="0.3">
      <c r="A1211" t="s">
        <v>26</v>
      </c>
      <c r="B1211">
        <v>4600</v>
      </c>
      <c r="C1211" t="s">
        <v>59</v>
      </c>
      <c r="D1211" t="s">
        <v>51</v>
      </c>
      <c r="E1211">
        <v>4680</v>
      </c>
      <c r="F1211">
        <v>7.0000000000000007E-2</v>
      </c>
      <c r="G1211">
        <v>1</v>
      </c>
      <c r="S1211" t="s">
        <v>28</v>
      </c>
      <c r="T1211">
        <v>2000</v>
      </c>
      <c r="U1211" t="s">
        <v>65</v>
      </c>
      <c r="V1211" t="s">
        <v>49</v>
      </c>
      <c r="W1211">
        <v>1686.92</v>
      </c>
      <c r="X1211">
        <v>0.56000000000000005</v>
      </c>
      <c r="Y1211">
        <v>61</v>
      </c>
      <c r="AI1211" t="s">
        <v>27</v>
      </c>
      <c r="AJ1211">
        <v>400</v>
      </c>
      <c r="AK1211" t="s">
        <v>58</v>
      </c>
      <c r="AL1211">
        <v>46</v>
      </c>
      <c r="AM1211" t="s">
        <v>51</v>
      </c>
      <c r="AN1211">
        <v>414.11</v>
      </c>
      <c r="AO1211">
        <v>0.17</v>
      </c>
      <c r="AP1211">
        <v>17</v>
      </c>
    </row>
    <row r="1212" spans="1:42" x14ac:dyDescent="0.3">
      <c r="A1212" t="s">
        <v>27</v>
      </c>
      <c r="B1212">
        <v>2500</v>
      </c>
      <c r="C1212" t="s">
        <v>59</v>
      </c>
      <c r="D1212" t="s">
        <v>50</v>
      </c>
      <c r="E1212">
        <v>2574</v>
      </c>
      <c r="F1212">
        <v>0.5</v>
      </c>
      <c r="G1212">
        <v>1</v>
      </c>
      <c r="S1212" t="s">
        <v>27</v>
      </c>
      <c r="T1212">
        <v>4800</v>
      </c>
      <c r="U1212" t="s">
        <v>65</v>
      </c>
      <c r="V1212" t="s">
        <v>50</v>
      </c>
      <c r="W1212">
        <v>4848.88</v>
      </c>
      <c r="X1212">
        <v>0.15</v>
      </c>
      <c r="Y1212">
        <v>9</v>
      </c>
      <c r="AI1212" t="s">
        <v>27</v>
      </c>
      <c r="AJ1212">
        <v>700</v>
      </c>
      <c r="AK1212" t="s">
        <v>58</v>
      </c>
      <c r="AL1212">
        <v>46</v>
      </c>
      <c r="AM1212" t="s">
        <v>49</v>
      </c>
      <c r="AN1212">
        <v>687.23</v>
      </c>
      <c r="AO1212">
        <v>0.51</v>
      </c>
      <c r="AP1212">
        <v>79</v>
      </c>
    </row>
    <row r="1213" spans="1:42" x14ac:dyDescent="0.3">
      <c r="A1213" t="s">
        <v>28</v>
      </c>
      <c r="B1213">
        <v>200</v>
      </c>
      <c r="C1213" t="s">
        <v>58</v>
      </c>
      <c r="D1213" t="s">
        <v>49</v>
      </c>
      <c r="E1213">
        <v>287</v>
      </c>
      <c r="F1213">
        <v>7.0000000000000007E-2</v>
      </c>
      <c r="G1213">
        <v>1</v>
      </c>
      <c r="S1213" t="s">
        <v>26</v>
      </c>
      <c r="T1213">
        <v>4300</v>
      </c>
      <c r="U1213" t="s">
        <v>64</v>
      </c>
      <c r="V1213" t="s">
        <v>50</v>
      </c>
      <c r="W1213">
        <v>4355.25</v>
      </c>
      <c r="X1213">
        <v>0.03</v>
      </c>
      <c r="Y1213">
        <v>4</v>
      </c>
      <c r="AI1213" t="s">
        <v>28</v>
      </c>
      <c r="AJ1213">
        <v>2900</v>
      </c>
      <c r="AK1213" t="s">
        <v>58</v>
      </c>
      <c r="AL1213">
        <v>46</v>
      </c>
      <c r="AM1213" t="s">
        <v>49</v>
      </c>
      <c r="AN1213">
        <v>2473.5700000000002</v>
      </c>
      <c r="AO1213">
        <v>0.22</v>
      </c>
      <c r="AP1213">
        <v>7</v>
      </c>
    </row>
    <row r="1214" spans="1:42" x14ac:dyDescent="0.3">
      <c r="A1214" t="s">
        <v>26</v>
      </c>
      <c r="B1214">
        <v>4400</v>
      </c>
      <c r="C1214" t="s">
        <v>56</v>
      </c>
      <c r="D1214" t="s">
        <v>51</v>
      </c>
      <c r="E1214">
        <v>4487</v>
      </c>
      <c r="F1214">
        <v>0.04</v>
      </c>
      <c r="G1214">
        <v>1</v>
      </c>
      <c r="S1214" t="s">
        <v>26</v>
      </c>
      <c r="T1214">
        <v>2300</v>
      </c>
      <c r="U1214" t="s">
        <v>65</v>
      </c>
      <c r="V1214" t="s">
        <v>49</v>
      </c>
      <c r="W1214">
        <v>1656</v>
      </c>
      <c r="X1214">
        <v>0.43</v>
      </c>
      <c r="Y1214">
        <v>23</v>
      </c>
      <c r="AI1214" t="s">
        <v>26</v>
      </c>
      <c r="AJ1214">
        <v>4500</v>
      </c>
      <c r="AK1214" t="s">
        <v>58</v>
      </c>
      <c r="AL1214">
        <v>46</v>
      </c>
      <c r="AM1214" t="s">
        <v>51</v>
      </c>
      <c r="AN1214">
        <v>4559.5</v>
      </c>
      <c r="AO1214">
        <v>0.1</v>
      </c>
      <c r="AP1214">
        <v>2</v>
      </c>
    </row>
    <row r="1215" spans="1:42" x14ac:dyDescent="0.3">
      <c r="A1215" t="s">
        <v>28</v>
      </c>
      <c r="B1215">
        <v>10000</v>
      </c>
      <c r="C1215" t="s">
        <v>58</v>
      </c>
      <c r="G1215">
        <v>193156</v>
      </c>
      <c r="S1215" t="s">
        <v>27</v>
      </c>
      <c r="T1215">
        <v>3900</v>
      </c>
      <c r="U1215" t="s">
        <v>62</v>
      </c>
      <c r="V1215" t="s">
        <v>49</v>
      </c>
      <c r="W1215">
        <v>3906</v>
      </c>
      <c r="X1215">
        <v>0.2</v>
      </c>
      <c r="Y1215">
        <v>1</v>
      </c>
      <c r="AI1215" t="s">
        <v>27</v>
      </c>
      <c r="AJ1215">
        <v>1200</v>
      </c>
      <c r="AK1215" t="s">
        <v>58</v>
      </c>
      <c r="AL1215">
        <v>46</v>
      </c>
      <c r="AM1215" t="s">
        <v>50</v>
      </c>
      <c r="AN1215">
        <v>1011.82</v>
      </c>
      <c r="AO1215">
        <v>0.31</v>
      </c>
      <c r="AP1215">
        <v>36</v>
      </c>
    </row>
    <row r="1216" spans="1:42" x14ac:dyDescent="0.3">
      <c r="A1216" t="s">
        <v>27</v>
      </c>
      <c r="B1216">
        <v>5000</v>
      </c>
      <c r="C1216" t="s">
        <v>58</v>
      </c>
      <c r="D1216" t="s">
        <v>51</v>
      </c>
      <c r="E1216">
        <v>9036.61</v>
      </c>
      <c r="F1216">
        <v>0.11</v>
      </c>
      <c r="G1216">
        <v>1134</v>
      </c>
      <c r="S1216" t="s">
        <v>27</v>
      </c>
      <c r="T1216">
        <v>4700</v>
      </c>
      <c r="U1216" t="s">
        <v>65</v>
      </c>
      <c r="V1216" t="s">
        <v>49</v>
      </c>
      <c r="W1216">
        <v>5984.6</v>
      </c>
      <c r="X1216">
        <v>1</v>
      </c>
      <c r="Y1216">
        <v>5</v>
      </c>
      <c r="AI1216" t="s">
        <v>26</v>
      </c>
      <c r="AJ1216">
        <v>2300</v>
      </c>
      <c r="AK1216" t="s">
        <v>58</v>
      </c>
      <c r="AL1216">
        <v>46</v>
      </c>
      <c r="AM1216" t="s">
        <v>49</v>
      </c>
      <c r="AN1216">
        <v>1441.5</v>
      </c>
      <c r="AO1216">
        <v>0.34</v>
      </c>
      <c r="AP1216">
        <v>11</v>
      </c>
    </row>
    <row r="1217" spans="1:42" x14ac:dyDescent="0.3">
      <c r="A1217" t="s">
        <v>28</v>
      </c>
      <c r="B1217">
        <v>4400</v>
      </c>
      <c r="C1217" t="s">
        <v>57</v>
      </c>
      <c r="D1217" t="s">
        <v>50</v>
      </c>
      <c r="E1217">
        <v>4447.13</v>
      </c>
      <c r="F1217">
        <v>0.12</v>
      </c>
      <c r="G1217">
        <v>22</v>
      </c>
      <c r="S1217" t="s">
        <v>27</v>
      </c>
      <c r="T1217">
        <v>4200</v>
      </c>
      <c r="U1217" t="s">
        <v>65</v>
      </c>
      <c r="V1217" t="s">
        <v>49</v>
      </c>
      <c r="W1217">
        <v>3518.57</v>
      </c>
      <c r="X1217">
        <v>0.23</v>
      </c>
      <c r="Y1217">
        <v>15</v>
      </c>
      <c r="AI1217" t="s">
        <v>26</v>
      </c>
      <c r="AJ1217">
        <v>1700</v>
      </c>
      <c r="AK1217" t="s">
        <v>58</v>
      </c>
      <c r="AL1217">
        <v>46</v>
      </c>
      <c r="AM1217" t="s">
        <v>49</v>
      </c>
      <c r="AN1217">
        <v>1290.76</v>
      </c>
      <c r="AO1217">
        <v>0.31</v>
      </c>
      <c r="AP1217">
        <v>27</v>
      </c>
    </row>
    <row r="1218" spans="1:42" x14ac:dyDescent="0.3">
      <c r="A1218" t="s">
        <v>28</v>
      </c>
      <c r="B1218">
        <v>3200</v>
      </c>
      <c r="C1218" t="s">
        <v>58</v>
      </c>
      <c r="D1218" t="s">
        <v>50</v>
      </c>
      <c r="E1218">
        <v>3246.15</v>
      </c>
      <c r="F1218">
        <v>0.15</v>
      </c>
      <c r="G1218">
        <v>79</v>
      </c>
      <c r="S1218" t="s">
        <v>28</v>
      </c>
      <c r="T1218">
        <v>3700</v>
      </c>
      <c r="U1218" t="s">
        <v>64</v>
      </c>
      <c r="V1218" t="s">
        <v>50</v>
      </c>
      <c r="W1218">
        <v>3738.42</v>
      </c>
      <c r="X1218">
        <v>0.14000000000000001</v>
      </c>
      <c r="Y1218">
        <v>8</v>
      </c>
      <c r="AI1218" t="s">
        <v>26</v>
      </c>
      <c r="AJ1218">
        <v>5000</v>
      </c>
      <c r="AK1218" t="s">
        <v>57</v>
      </c>
      <c r="AL1218">
        <v>46</v>
      </c>
      <c r="AM1218" t="s">
        <v>50</v>
      </c>
      <c r="AN1218">
        <v>8309</v>
      </c>
      <c r="AO1218">
        <v>0.03</v>
      </c>
      <c r="AP1218">
        <v>1</v>
      </c>
    </row>
    <row r="1219" spans="1:42" x14ac:dyDescent="0.3">
      <c r="A1219" t="s">
        <v>27</v>
      </c>
      <c r="B1219">
        <v>1900</v>
      </c>
      <c r="C1219" t="s">
        <v>58</v>
      </c>
      <c r="D1219" t="s">
        <v>50</v>
      </c>
      <c r="E1219">
        <v>1708.51</v>
      </c>
      <c r="F1219">
        <v>0.21</v>
      </c>
      <c r="G1219">
        <v>43</v>
      </c>
      <c r="S1219" t="s">
        <v>27</v>
      </c>
      <c r="T1219">
        <v>1400</v>
      </c>
      <c r="U1219" t="s">
        <v>62</v>
      </c>
      <c r="V1219" t="s">
        <v>49</v>
      </c>
      <c r="W1219">
        <v>1351</v>
      </c>
      <c r="X1219">
        <v>1.02</v>
      </c>
      <c r="Y1219">
        <v>3</v>
      </c>
      <c r="AI1219" t="s">
        <v>26</v>
      </c>
      <c r="AJ1219">
        <v>4600</v>
      </c>
      <c r="AK1219" t="s">
        <v>58</v>
      </c>
      <c r="AL1219">
        <v>46</v>
      </c>
      <c r="AM1219" t="s">
        <v>49</v>
      </c>
      <c r="AN1219">
        <v>3227</v>
      </c>
      <c r="AO1219">
        <v>0.14000000000000001</v>
      </c>
      <c r="AP1219">
        <v>5</v>
      </c>
    </row>
    <row r="1220" spans="1:42" x14ac:dyDescent="0.3">
      <c r="A1220" t="s">
        <v>27</v>
      </c>
      <c r="B1220">
        <v>1600</v>
      </c>
      <c r="C1220" t="s">
        <v>58</v>
      </c>
      <c r="D1220" t="s">
        <v>50</v>
      </c>
      <c r="E1220">
        <v>1329.38</v>
      </c>
      <c r="F1220">
        <v>0.25</v>
      </c>
      <c r="G1220">
        <v>225</v>
      </c>
      <c r="S1220" t="s">
        <v>27</v>
      </c>
      <c r="T1220">
        <v>2200</v>
      </c>
      <c r="U1220" t="s">
        <v>62</v>
      </c>
      <c r="V1220" t="s">
        <v>51</v>
      </c>
      <c r="W1220">
        <v>2258</v>
      </c>
      <c r="X1220">
        <v>0.11</v>
      </c>
      <c r="Y1220">
        <v>1</v>
      </c>
      <c r="AI1220" t="s">
        <v>26</v>
      </c>
      <c r="AJ1220">
        <v>2400</v>
      </c>
      <c r="AK1220" t="s">
        <v>58</v>
      </c>
      <c r="AL1220">
        <v>46</v>
      </c>
      <c r="AM1220" t="s">
        <v>51</v>
      </c>
      <c r="AN1220">
        <v>1040.5</v>
      </c>
      <c r="AO1220">
        <v>0.14000000000000001</v>
      </c>
      <c r="AP1220">
        <v>2</v>
      </c>
    </row>
    <row r="1221" spans="1:42" x14ac:dyDescent="0.3">
      <c r="A1221" t="s">
        <v>28</v>
      </c>
      <c r="B1221">
        <v>5000</v>
      </c>
      <c r="C1221" t="s">
        <v>57</v>
      </c>
      <c r="D1221" t="s">
        <v>49</v>
      </c>
      <c r="E1221">
        <v>11563.92</v>
      </c>
      <c r="F1221">
        <v>0.6</v>
      </c>
      <c r="G1221">
        <v>795</v>
      </c>
      <c r="S1221" t="s">
        <v>27</v>
      </c>
      <c r="T1221">
        <v>4300</v>
      </c>
      <c r="U1221" t="s">
        <v>64</v>
      </c>
      <c r="V1221" t="s">
        <v>49</v>
      </c>
      <c r="W1221">
        <v>4332.2</v>
      </c>
      <c r="X1221">
        <v>0.2</v>
      </c>
      <c r="Y1221">
        <v>5</v>
      </c>
      <c r="AI1221" t="s">
        <v>28</v>
      </c>
      <c r="AJ1221">
        <v>4400</v>
      </c>
      <c r="AK1221" t="s">
        <v>58</v>
      </c>
      <c r="AL1221">
        <v>46</v>
      </c>
      <c r="AM1221" t="s">
        <v>49</v>
      </c>
      <c r="AN1221">
        <v>4326.71</v>
      </c>
      <c r="AO1221">
        <v>0.47</v>
      </c>
      <c r="AP1221">
        <v>7</v>
      </c>
    </row>
    <row r="1222" spans="1:42" x14ac:dyDescent="0.3">
      <c r="A1222" t="s">
        <v>28</v>
      </c>
      <c r="B1222">
        <v>2100</v>
      </c>
      <c r="C1222" t="s">
        <v>58</v>
      </c>
      <c r="D1222" t="s">
        <v>49</v>
      </c>
      <c r="E1222">
        <v>1720.25</v>
      </c>
      <c r="F1222">
        <v>0.37</v>
      </c>
      <c r="G1222">
        <v>42</v>
      </c>
      <c r="S1222" t="s">
        <v>28</v>
      </c>
      <c r="T1222">
        <v>5000</v>
      </c>
      <c r="U1222" t="s">
        <v>66</v>
      </c>
      <c r="V1222" t="s">
        <v>49</v>
      </c>
      <c r="W1222">
        <v>7455.87</v>
      </c>
      <c r="X1222">
        <v>0.82</v>
      </c>
      <c r="Y1222">
        <v>8</v>
      </c>
      <c r="AI1222" t="s">
        <v>28</v>
      </c>
      <c r="AJ1222">
        <v>4600</v>
      </c>
      <c r="AK1222" t="s">
        <v>58</v>
      </c>
      <c r="AL1222">
        <v>46</v>
      </c>
      <c r="AM1222" t="s">
        <v>50</v>
      </c>
      <c r="AN1222">
        <v>4383.5</v>
      </c>
      <c r="AO1222">
        <v>0.19</v>
      </c>
      <c r="AP1222">
        <v>4</v>
      </c>
    </row>
    <row r="1223" spans="1:42" x14ac:dyDescent="0.3">
      <c r="A1223" t="s">
        <v>28</v>
      </c>
      <c r="B1223">
        <v>1200</v>
      </c>
      <c r="C1223" t="s">
        <v>56</v>
      </c>
      <c r="D1223" t="s">
        <v>49</v>
      </c>
      <c r="E1223">
        <v>1049.56</v>
      </c>
      <c r="F1223">
        <v>0.08</v>
      </c>
      <c r="G1223">
        <v>88</v>
      </c>
      <c r="S1223" t="s">
        <v>28</v>
      </c>
      <c r="T1223">
        <v>1800</v>
      </c>
      <c r="U1223" t="s">
        <v>66</v>
      </c>
      <c r="V1223" t="s">
        <v>50</v>
      </c>
      <c r="W1223">
        <v>1839.25</v>
      </c>
      <c r="X1223">
        <v>0.02</v>
      </c>
      <c r="Y1223">
        <v>4</v>
      </c>
      <c r="AI1223" t="s">
        <v>27</v>
      </c>
      <c r="AJ1223">
        <v>4100</v>
      </c>
      <c r="AK1223" t="s">
        <v>58</v>
      </c>
      <c r="AL1223">
        <v>46</v>
      </c>
      <c r="AM1223" t="s">
        <v>49</v>
      </c>
      <c r="AN1223">
        <v>4113</v>
      </c>
      <c r="AO1223">
        <v>0.41</v>
      </c>
      <c r="AP1223">
        <v>3</v>
      </c>
    </row>
    <row r="1224" spans="1:42" x14ac:dyDescent="0.3">
      <c r="A1224" t="s">
        <v>26</v>
      </c>
      <c r="B1224">
        <v>500</v>
      </c>
      <c r="C1224" t="s">
        <v>58</v>
      </c>
      <c r="D1224" t="s">
        <v>49</v>
      </c>
      <c r="E1224">
        <v>530.29</v>
      </c>
      <c r="F1224">
        <v>0.56000000000000005</v>
      </c>
      <c r="G1224">
        <v>258</v>
      </c>
      <c r="S1224" t="s">
        <v>26</v>
      </c>
      <c r="T1224">
        <v>3000</v>
      </c>
      <c r="U1224" t="s">
        <v>64</v>
      </c>
      <c r="V1224" t="s">
        <v>51</v>
      </c>
      <c r="W1224">
        <v>2550.46</v>
      </c>
      <c r="X1224">
        <v>0.09</v>
      </c>
      <c r="Y1224">
        <v>15</v>
      </c>
      <c r="AI1224" t="s">
        <v>28</v>
      </c>
      <c r="AJ1224">
        <v>2700</v>
      </c>
      <c r="AK1224" t="s">
        <v>58</v>
      </c>
      <c r="AL1224">
        <v>46</v>
      </c>
      <c r="AM1224" t="s">
        <v>49</v>
      </c>
      <c r="AN1224">
        <v>2188.77</v>
      </c>
      <c r="AO1224">
        <v>0.32</v>
      </c>
      <c r="AP1224">
        <v>11</v>
      </c>
    </row>
    <row r="1225" spans="1:42" x14ac:dyDescent="0.3">
      <c r="A1225" t="s">
        <v>27</v>
      </c>
      <c r="B1225">
        <v>1100</v>
      </c>
      <c r="C1225" t="s">
        <v>58</v>
      </c>
      <c r="D1225" t="s">
        <v>50</v>
      </c>
      <c r="E1225">
        <v>1025.28</v>
      </c>
      <c r="F1225">
        <v>0.33</v>
      </c>
      <c r="G1225">
        <v>89</v>
      </c>
      <c r="S1225" t="s">
        <v>28</v>
      </c>
      <c r="T1225">
        <v>3000</v>
      </c>
      <c r="U1225" t="s">
        <v>64</v>
      </c>
      <c r="V1225" t="s">
        <v>50</v>
      </c>
      <c r="W1225">
        <v>2840.55</v>
      </c>
      <c r="X1225">
        <v>0.03</v>
      </c>
      <c r="Y1225">
        <v>20</v>
      </c>
      <c r="AI1225" t="s">
        <v>28</v>
      </c>
      <c r="AJ1225">
        <v>2300</v>
      </c>
      <c r="AK1225" t="s">
        <v>58</v>
      </c>
      <c r="AL1225">
        <v>46</v>
      </c>
      <c r="AM1225" t="s">
        <v>50</v>
      </c>
      <c r="AN1225">
        <v>2050</v>
      </c>
      <c r="AO1225">
        <v>7.0000000000000007E-2</v>
      </c>
      <c r="AP1225">
        <v>8</v>
      </c>
    </row>
    <row r="1226" spans="1:42" x14ac:dyDescent="0.3">
      <c r="A1226" t="s">
        <v>28</v>
      </c>
      <c r="B1226">
        <v>2500</v>
      </c>
      <c r="C1226" t="s">
        <v>57</v>
      </c>
      <c r="D1226" t="s">
        <v>49</v>
      </c>
      <c r="E1226">
        <v>2479.21</v>
      </c>
      <c r="F1226">
        <v>0.33</v>
      </c>
      <c r="G1226">
        <v>19</v>
      </c>
      <c r="S1226" t="s">
        <v>26</v>
      </c>
      <c r="T1226">
        <v>2200</v>
      </c>
      <c r="U1226" t="s">
        <v>62</v>
      </c>
      <c r="V1226" t="s">
        <v>49</v>
      </c>
      <c r="W1226">
        <v>1923</v>
      </c>
      <c r="X1226">
        <v>0.28999999999999998</v>
      </c>
      <c r="Y1226">
        <v>4</v>
      </c>
      <c r="AI1226" t="s">
        <v>27</v>
      </c>
      <c r="AJ1226">
        <v>2200</v>
      </c>
      <c r="AK1226" t="s">
        <v>58</v>
      </c>
      <c r="AL1226">
        <v>46</v>
      </c>
      <c r="AM1226" t="s">
        <v>51</v>
      </c>
      <c r="AN1226">
        <v>2134</v>
      </c>
      <c r="AO1226">
        <v>0.21</v>
      </c>
      <c r="AP1226">
        <v>8</v>
      </c>
    </row>
    <row r="1227" spans="1:42" x14ac:dyDescent="0.3">
      <c r="A1227" t="s">
        <v>28</v>
      </c>
      <c r="B1227">
        <v>200</v>
      </c>
      <c r="C1227" t="s">
        <v>56</v>
      </c>
      <c r="D1227" t="s">
        <v>49</v>
      </c>
      <c r="E1227">
        <v>243.6</v>
      </c>
      <c r="F1227">
        <v>0.06</v>
      </c>
      <c r="G1227">
        <v>81</v>
      </c>
      <c r="S1227" t="s">
        <v>27</v>
      </c>
      <c r="T1227">
        <v>3500</v>
      </c>
      <c r="U1227" t="s">
        <v>62</v>
      </c>
      <c r="V1227" t="s">
        <v>50</v>
      </c>
      <c r="W1227">
        <v>3579</v>
      </c>
      <c r="X1227">
        <v>0.28999999999999998</v>
      </c>
      <c r="Y1227">
        <v>1</v>
      </c>
      <c r="AI1227" t="s">
        <v>28</v>
      </c>
      <c r="AJ1227">
        <v>3700</v>
      </c>
      <c r="AK1227" t="s">
        <v>58</v>
      </c>
      <c r="AL1227">
        <v>46</v>
      </c>
      <c r="AM1227" t="s">
        <v>50</v>
      </c>
      <c r="AN1227">
        <v>3027.25</v>
      </c>
      <c r="AO1227">
        <v>0.08</v>
      </c>
      <c r="AP1227">
        <v>5</v>
      </c>
    </row>
    <row r="1228" spans="1:42" x14ac:dyDescent="0.3">
      <c r="A1228" t="s">
        <v>27</v>
      </c>
      <c r="B1228">
        <v>1000</v>
      </c>
      <c r="C1228" t="s">
        <v>56</v>
      </c>
      <c r="D1228" t="s">
        <v>51</v>
      </c>
      <c r="E1228">
        <v>792.29</v>
      </c>
      <c r="F1228">
        <v>0.11</v>
      </c>
      <c r="G1228">
        <v>18</v>
      </c>
      <c r="S1228" t="s">
        <v>28</v>
      </c>
      <c r="T1228">
        <v>4400</v>
      </c>
      <c r="U1228" t="s">
        <v>64</v>
      </c>
      <c r="V1228" t="s">
        <v>49</v>
      </c>
      <c r="W1228">
        <v>4438.28</v>
      </c>
      <c r="X1228">
        <v>0.27</v>
      </c>
      <c r="Y1228">
        <v>7</v>
      </c>
      <c r="AI1228" t="s">
        <v>28</v>
      </c>
      <c r="AJ1228">
        <v>4000</v>
      </c>
      <c r="AK1228" t="s">
        <v>58</v>
      </c>
      <c r="AL1228">
        <v>46</v>
      </c>
      <c r="AM1228" t="s">
        <v>49</v>
      </c>
      <c r="AN1228">
        <v>3882.72</v>
      </c>
      <c r="AO1228">
        <v>0.27</v>
      </c>
      <c r="AP1228">
        <v>11</v>
      </c>
    </row>
    <row r="1229" spans="1:42" x14ac:dyDescent="0.3">
      <c r="A1229" t="s">
        <v>26</v>
      </c>
      <c r="B1229">
        <v>1700</v>
      </c>
      <c r="C1229" t="s">
        <v>56</v>
      </c>
      <c r="D1229" t="s">
        <v>49</v>
      </c>
      <c r="E1229">
        <v>1147.1400000000001</v>
      </c>
      <c r="F1229">
        <v>0.15</v>
      </c>
      <c r="G1229">
        <v>72</v>
      </c>
      <c r="S1229" t="s">
        <v>27</v>
      </c>
      <c r="T1229">
        <v>1000</v>
      </c>
      <c r="U1229" t="s">
        <v>66</v>
      </c>
      <c r="V1229" t="s">
        <v>50</v>
      </c>
      <c r="X1229">
        <v>0.73</v>
      </c>
      <c r="Y1229">
        <v>1</v>
      </c>
      <c r="AI1229" t="s">
        <v>26</v>
      </c>
      <c r="AJ1229">
        <v>2800</v>
      </c>
      <c r="AK1229" t="s">
        <v>58</v>
      </c>
      <c r="AL1229">
        <v>46</v>
      </c>
      <c r="AM1229" t="s">
        <v>49</v>
      </c>
      <c r="AN1229">
        <v>2192.33</v>
      </c>
      <c r="AO1229">
        <v>0.4</v>
      </c>
      <c r="AP1229">
        <v>3</v>
      </c>
    </row>
    <row r="1230" spans="1:42" x14ac:dyDescent="0.3">
      <c r="A1230" t="s">
        <v>28</v>
      </c>
      <c r="B1230">
        <v>3900</v>
      </c>
      <c r="C1230" t="s">
        <v>57</v>
      </c>
      <c r="D1230" t="s">
        <v>49</v>
      </c>
      <c r="E1230">
        <v>3945.06</v>
      </c>
      <c r="F1230">
        <v>0.28000000000000003</v>
      </c>
      <c r="G1230">
        <v>16</v>
      </c>
      <c r="S1230" t="s">
        <v>28</v>
      </c>
      <c r="T1230">
        <v>3400</v>
      </c>
      <c r="U1230" t="s">
        <v>62</v>
      </c>
      <c r="V1230" t="s">
        <v>50</v>
      </c>
      <c r="W1230">
        <v>3448</v>
      </c>
      <c r="X1230">
        <v>0.12</v>
      </c>
      <c r="Y1230">
        <v>2</v>
      </c>
      <c r="AI1230" t="s">
        <v>26</v>
      </c>
      <c r="AJ1230">
        <v>2600</v>
      </c>
      <c r="AK1230" t="s">
        <v>58</v>
      </c>
      <c r="AL1230">
        <v>46</v>
      </c>
      <c r="AM1230" t="s">
        <v>50</v>
      </c>
      <c r="AN1230">
        <v>1979.5</v>
      </c>
      <c r="AO1230">
        <v>0.38</v>
      </c>
      <c r="AP1230">
        <v>4</v>
      </c>
    </row>
    <row r="1231" spans="1:42" x14ac:dyDescent="0.3">
      <c r="A1231" t="s">
        <v>28</v>
      </c>
      <c r="B1231">
        <v>1400</v>
      </c>
      <c r="C1231" t="s">
        <v>57</v>
      </c>
      <c r="D1231" t="s">
        <v>49</v>
      </c>
      <c r="E1231">
        <v>1324.75</v>
      </c>
      <c r="F1231">
        <v>0.35</v>
      </c>
      <c r="G1231">
        <v>56</v>
      </c>
      <c r="S1231" t="s">
        <v>26</v>
      </c>
      <c r="T1231">
        <v>1900</v>
      </c>
      <c r="U1231" t="s">
        <v>62</v>
      </c>
      <c r="V1231" t="s">
        <v>50</v>
      </c>
      <c r="X1231">
        <v>0.5</v>
      </c>
      <c r="Y1231">
        <v>1</v>
      </c>
      <c r="AI1231" t="s">
        <v>27</v>
      </c>
      <c r="AJ1231">
        <v>1800</v>
      </c>
      <c r="AK1231" t="s">
        <v>57</v>
      </c>
      <c r="AL1231">
        <v>46</v>
      </c>
      <c r="AM1231" t="s">
        <v>50</v>
      </c>
      <c r="AN1231">
        <v>1848.5</v>
      </c>
      <c r="AO1231">
        <v>7.0000000000000007E-2</v>
      </c>
      <c r="AP1231">
        <v>2</v>
      </c>
    </row>
    <row r="1232" spans="1:42" x14ac:dyDescent="0.3">
      <c r="A1232" t="s">
        <v>28</v>
      </c>
      <c r="B1232">
        <v>3700</v>
      </c>
      <c r="C1232" t="s">
        <v>57</v>
      </c>
      <c r="D1232" t="s">
        <v>49</v>
      </c>
      <c r="E1232">
        <v>3742.95</v>
      </c>
      <c r="F1232">
        <v>0.37</v>
      </c>
      <c r="G1232">
        <v>23</v>
      </c>
      <c r="S1232" t="s">
        <v>28</v>
      </c>
      <c r="T1232">
        <v>4000</v>
      </c>
      <c r="U1232" t="s">
        <v>64</v>
      </c>
      <c r="V1232" t="s">
        <v>49</v>
      </c>
      <c r="W1232">
        <v>4045.2</v>
      </c>
      <c r="X1232">
        <v>0.16</v>
      </c>
      <c r="Y1232">
        <v>5</v>
      </c>
      <c r="AI1232" t="s">
        <v>26</v>
      </c>
      <c r="AJ1232">
        <v>600</v>
      </c>
      <c r="AK1232" t="s">
        <v>57</v>
      </c>
      <c r="AL1232">
        <v>46</v>
      </c>
      <c r="AM1232" t="s">
        <v>49</v>
      </c>
      <c r="AN1232">
        <v>660.5</v>
      </c>
      <c r="AO1232">
        <v>0.23</v>
      </c>
      <c r="AP1232">
        <v>2</v>
      </c>
    </row>
    <row r="1233" spans="1:42" x14ac:dyDescent="0.3">
      <c r="A1233" t="s">
        <v>27</v>
      </c>
      <c r="B1233">
        <v>3700</v>
      </c>
      <c r="C1233" t="s">
        <v>58</v>
      </c>
      <c r="D1233" t="s">
        <v>51</v>
      </c>
      <c r="E1233">
        <v>3676.6</v>
      </c>
      <c r="F1233">
        <v>0.11</v>
      </c>
      <c r="G1233">
        <v>84</v>
      </c>
      <c r="S1233" t="s">
        <v>26</v>
      </c>
      <c r="T1233">
        <v>1100</v>
      </c>
      <c r="U1233" t="s">
        <v>66</v>
      </c>
      <c r="V1233" t="s">
        <v>51</v>
      </c>
      <c r="W1233">
        <v>990.33</v>
      </c>
      <c r="X1233">
        <v>0.06</v>
      </c>
      <c r="Y1233">
        <v>3</v>
      </c>
      <c r="AI1233" t="s">
        <v>27</v>
      </c>
      <c r="AJ1233">
        <v>3600</v>
      </c>
      <c r="AK1233" t="s">
        <v>58</v>
      </c>
      <c r="AL1233">
        <v>46</v>
      </c>
      <c r="AM1233" t="s">
        <v>49</v>
      </c>
      <c r="AN1233">
        <v>2469</v>
      </c>
      <c r="AO1233">
        <v>0.26</v>
      </c>
      <c r="AP1233">
        <v>2</v>
      </c>
    </row>
    <row r="1234" spans="1:42" x14ac:dyDescent="0.3">
      <c r="A1234" t="s">
        <v>26</v>
      </c>
      <c r="B1234">
        <v>1300</v>
      </c>
      <c r="C1234" t="s">
        <v>58</v>
      </c>
      <c r="D1234" t="s">
        <v>51</v>
      </c>
      <c r="E1234">
        <v>1055.82</v>
      </c>
      <c r="F1234">
        <v>0.11</v>
      </c>
      <c r="G1234">
        <v>560</v>
      </c>
      <c r="S1234" t="s">
        <v>26</v>
      </c>
      <c r="T1234">
        <v>1100</v>
      </c>
      <c r="U1234" t="s">
        <v>62</v>
      </c>
      <c r="V1234" t="s">
        <v>49</v>
      </c>
      <c r="W1234">
        <v>1182</v>
      </c>
      <c r="X1234">
        <v>0.28999999999999998</v>
      </c>
      <c r="Y1234">
        <v>3</v>
      </c>
      <c r="AI1234" t="s">
        <v>28</v>
      </c>
      <c r="AJ1234">
        <v>2800</v>
      </c>
      <c r="AK1234" t="s">
        <v>58</v>
      </c>
      <c r="AL1234">
        <v>46</v>
      </c>
      <c r="AM1234" t="s">
        <v>50</v>
      </c>
      <c r="AN1234">
        <v>1940</v>
      </c>
      <c r="AO1234">
        <v>0.17</v>
      </c>
      <c r="AP1234">
        <v>3</v>
      </c>
    </row>
    <row r="1235" spans="1:42" x14ac:dyDescent="0.3">
      <c r="A1235" t="s">
        <v>27</v>
      </c>
      <c r="B1235">
        <v>2500</v>
      </c>
      <c r="C1235" t="s">
        <v>58</v>
      </c>
      <c r="D1235" t="s">
        <v>50</v>
      </c>
      <c r="E1235">
        <v>2366.34</v>
      </c>
      <c r="F1235">
        <v>0.13</v>
      </c>
      <c r="G1235">
        <v>31</v>
      </c>
      <c r="S1235" t="s">
        <v>28</v>
      </c>
      <c r="T1235">
        <v>1800</v>
      </c>
      <c r="U1235" t="s">
        <v>66</v>
      </c>
      <c r="V1235" t="s">
        <v>49</v>
      </c>
      <c r="X1235">
        <v>1.41</v>
      </c>
      <c r="Y1235">
        <v>1</v>
      </c>
      <c r="AI1235" t="s">
        <v>28</v>
      </c>
      <c r="AJ1235">
        <v>1300</v>
      </c>
      <c r="AK1235" t="s">
        <v>57</v>
      </c>
      <c r="AL1235">
        <v>46</v>
      </c>
      <c r="AM1235" t="s">
        <v>49</v>
      </c>
      <c r="AN1235">
        <v>1207.5</v>
      </c>
      <c r="AO1235">
        <v>0.37</v>
      </c>
      <c r="AP1235">
        <v>2</v>
      </c>
    </row>
    <row r="1236" spans="1:42" x14ac:dyDescent="0.3">
      <c r="A1236" t="s">
        <v>26</v>
      </c>
      <c r="B1236">
        <v>2500</v>
      </c>
      <c r="C1236" t="s">
        <v>58</v>
      </c>
      <c r="D1236" t="s">
        <v>50</v>
      </c>
      <c r="E1236">
        <v>2326.96</v>
      </c>
      <c r="F1236">
        <v>0.14000000000000001</v>
      </c>
      <c r="G1236">
        <v>29</v>
      </c>
      <c r="S1236" t="s">
        <v>28</v>
      </c>
      <c r="T1236">
        <v>2900</v>
      </c>
      <c r="U1236" t="s">
        <v>62</v>
      </c>
      <c r="V1236" t="s">
        <v>50</v>
      </c>
      <c r="W1236">
        <v>2949.25</v>
      </c>
      <c r="X1236">
        <v>0.15</v>
      </c>
      <c r="Y1236">
        <v>4</v>
      </c>
      <c r="AI1236" t="s">
        <v>26</v>
      </c>
      <c r="AJ1236">
        <v>700</v>
      </c>
      <c r="AK1236" t="s">
        <v>57</v>
      </c>
      <c r="AL1236">
        <v>46</v>
      </c>
      <c r="AM1236" t="s">
        <v>51</v>
      </c>
      <c r="AN1236">
        <v>740</v>
      </c>
      <c r="AO1236">
        <v>0.12</v>
      </c>
      <c r="AP1236">
        <v>1</v>
      </c>
    </row>
    <row r="1237" spans="1:42" x14ac:dyDescent="0.3">
      <c r="A1237" t="s">
        <v>28</v>
      </c>
      <c r="B1237">
        <v>3800</v>
      </c>
      <c r="C1237" t="s">
        <v>58</v>
      </c>
      <c r="D1237" t="s">
        <v>50</v>
      </c>
      <c r="E1237">
        <v>3818.11</v>
      </c>
      <c r="F1237">
        <v>0.11</v>
      </c>
      <c r="G1237">
        <v>82</v>
      </c>
      <c r="S1237" t="s">
        <v>27</v>
      </c>
      <c r="T1237">
        <v>600</v>
      </c>
      <c r="U1237" t="s">
        <v>62</v>
      </c>
      <c r="V1237" t="s">
        <v>51</v>
      </c>
      <c r="W1237">
        <v>648</v>
      </c>
      <c r="X1237">
        <v>0.12</v>
      </c>
      <c r="Y1237">
        <v>1</v>
      </c>
      <c r="AI1237" t="s">
        <v>28</v>
      </c>
      <c r="AJ1237">
        <v>3200</v>
      </c>
      <c r="AK1237" t="s">
        <v>58</v>
      </c>
      <c r="AL1237">
        <v>46</v>
      </c>
      <c r="AM1237" t="s">
        <v>50</v>
      </c>
      <c r="AN1237">
        <v>3280</v>
      </c>
      <c r="AO1237">
        <v>0.08</v>
      </c>
      <c r="AP1237">
        <v>2</v>
      </c>
    </row>
    <row r="1238" spans="1:42" x14ac:dyDescent="0.3">
      <c r="A1238" t="s">
        <v>27</v>
      </c>
      <c r="B1238">
        <v>2000</v>
      </c>
      <c r="C1238" t="s">
        <v>56</v>
      </c>
      <c r="D1238" t="s">
        <v>51</v>
      </c>
      <c r="E1238">
        <v>1880.12</v>
      </c>
      <c r="F1238">
        <v>0.04</v>
      </c>
      <c r="G1238">
        <v>8</v>
      </c>
      <c r="S1238" t="s">
        <v>28</v>
      </c>
      <c r="T1238">
        <v>4600</v>
      </c>
      <c r="U1238" t="s">
        <v>66</v>
      </c>
      <c r="V1238" t="s">
        <v>49</v>
      </c>
      <c r="W1238">
        <v>4594</v>
      </c>
      <c r="X1238">
        <v>0.03</v>
      </c>
      <c r="Y1238">
        <v>1</v>
      </c>
      <c r="AI1238" t="s">
        <v>26</v>
      </c>
      <c r="AJ1238">
        <v>3800</v>
      </c>
      <c r="AK1238" t="s">
        <v>58</v>
      </c>
      <c r="AL1238">
        <v>46</v>
      </c>
      <c r="AM1238" t="s">
        <v>50</v>
      </c>
      <c r="AN1238">
        <v>2966.5</v>
      </c>
      <c r="AO1238">
        <v>0.17</v>
      </c>
      <c r="AP1238">
        <v>2</v>
      </c>
    </row>
    <row r="1239" spans="1:42" x14ac:dyDescent="0.3">
      <c r="A1239" t="s">
        <v>26</v>
      </c>
      <c r="B1239">
        <v>4800</v>
      </c>
      <c r="C1239" t="s">
        <v>58</v>
      </c>
      <c r="D1239" t="s">
        <v>49</v>
      </c>
      <c r="E1239">
        <v>3907.5</v>
      </c>
      <c r="F1239">
        <v>0.72</v>
      </c>
      <c r="G1239">
        <v>5</v>
      </c>
      <c r="S1239" t="s">
        <v>28</v>
      </c>
      <c r="T1239">
        <v>2800</v>
      </c>
      <c r="U1239" t="s">
        <v>66</v>
      </c>
      <c r="V1239" t="s">
        <v>49</v>
      </c>
      <c r="W1239">
        <v>1813</v>
      </c>
      <c r="X1239">
        <v>0.69</v>
      </c>
      <c r="Y1239">
        <v>1</v>
      </c>
      <c r="AI1239" t="s">
        <v>27</v>
      </c>
      <c r="AJ1239">
        <v>4800</v>
      </c>
      <c r="AK1239" t="s">
        <v>57</v>
      </c>
      <c r="AL1239">
        <v>46</v>
      </c>
      <c r="AM1239" t="s">
        <v>51</v>
      </c>
      <c r="AN1239">
        <v>4818</v>
      </c>
      <c r="AO1239">
        <v>7.0000000000000007E-2</v>
      </c>
      <c r="AP1239">
        <v>1</v>
      </c>
    </row>
    <row r="1240" spans="1:42" x14ac:dyDescent="0.3">
      <c r="A1240" t="s">
        <v>28</v>
      </c>
      <c r="B1240">
        <v>2300</v>
      </c>
      <c r="C1240" t="s">
        <v>58</v>
      </c>
      <c r="D1240" t="s">
        <v>49</v>
      </c>
      <c r="E1240">
        <v>2082.52</v>
      </c>
      <c r="F1240">
        <v>0.39</v>
      </c>
      <c r="G1240">
        <v>49</v>
      </c>
      <c r="S1240" t="s">
        <v>27</v>
      </c>
      <c r="T1240">
        <v>3000</v>
      </c>
      <c r="U1240" t="s">
        <v>62</v>
      </c>
      <c r="V1240" t="s">
        <v>50</v>
      </c>
      <c r="W1240">
        <v>3041</v>
      </c>
      <c r="X1240">
        <v>0.02</v>
      </c>
      <c r="Y1240">
        <v>1</v>
      </c>
      <c r="AI1240" t="s">
        <v>26</v>
      </c>
      <c r="AJ1240">
        <v>4000</v>
      </c>
      <c r="AK1240" t="s">
        <v>58</v>
      </c>
      <c r="AL1240">
        <v>46</v>
      </c>
      <c r="AM1240" t="s">
        <v>50</v>
      </c>
      <c r="AN1240">
        <v>4088</v>
      </c>
      <c r="AO1240">
        <v>0.34</v>
      </c>
      <c r="AP1240">
        <v>1</v>
      </c>
    </row>
    <row r="1241" spans="1:42" x14ac:dyDescent="0.3">
      <c r="A1241" t="s">
        <v>28</v>
      </c>
      <c r="B1241">
        <v>2200</v>
      </c>
      <c r="C1241" t="s">
        <v>57</v>
      </c>
      <c r="D1241" t="s">
        <v>49</v>
      </c>
      <c r="E1241">
        <v>2013.09</v>
      </c>
      <c r="F1241">
        <v>0.79</v>
      </c>
      <c r="G1241">
        <v>11</v>
      </c>
      <c r="S1241" t="s">
        <v>26</v>
      </c>
      <c r="T1241">
        <v>500</v>
      </c>
      <c r="U1241" t="s">
        <v>66</v>
      </c>
      <c r="V1241" t="s">
        <v>50</v>
      </c>
      <c r="W1241">
        <v>328</v>
      </c>
      <c r="X1241">
        <v>0.22</v>
      </c>
      <c r="Y1241">
        <v>1</v>
      </c>
      <c r="AI1241" t="s">
        <v>28</v>
      </c>
      <c r="AJ1241">
        <v>2800</v>
      </c>
      <c r="AK1241" t="s">
        <v>58</v>
      </c>
      <c r="AL1241">
        <v>46</v>
      </c>
      <c r="AM1241" t="s">
        <v>49</v>
      </c>
      <c r="AN1241">
        <v>2326.25</v>
      </c>
      <c r="AO1241">
        <v>0.19</v>
      </c>
      <c r="AP1241">
        <v>5</v>
      </c>
    </row>
    <row r="1242" spans="1:42" x14ac:dyDescent="0.3">
      <c r="A1242" t="s">
        <v>27</v>
      </c>
      <c r="B1242">
        <v>4400</v>
      </c>
      <c r="C1242" t="s">
        <v>58</v>
      </c>
      <c r="D1242" t="s">
        <v>51</v>
      </c>
      <c r="E1242">
        <v>4403.6499999999996</v>
      </c>
      <c r="F1242">
        <v>0.21</v>
      </c>
      <c r="G1242">
        <v>64</v>
      </c>
      <c r="S1242" t="s">
        <v>28</v>
      </c>
      <c r="T1242">
        <v>4400</v>
      </c>
      <c r="U1242" t="s">
        <v>66</v>
      </c>
      <c r="V1242" t="s">
        <v>50</v>
      </c>
      <c r="W1242">
        <v>4446</v>
      </c>
      <c r="X1242">
        <v>0.53</v>
      </c>
      <c r="Y1242">
        <v>2</v>
      </c>
      <c r="AI1242" t="s">
        <v>28</v>
      </c>
      <c r="AJ1242">
        <v>2100</v>
      </c>
      <c r="AK1242" t="s">
        <v>58</v>
      </c>
      <c r="AL1242">
        <v>46</v>
      </c>
      <c r="AM1242" t="s">
        <v>49</v>
      </c>
      <c r="AN1242">
        <v>935.66</v>
      </c>
      <c r="AO1242">
        <v>0.2</v>
      </c>
      <c r="AP1242">
        <v>5</v>
      </c>
    </row>
    <row r="1243" spans="1:42" x14ac:dyDescent="0.3">
      <c r="A1243" t="s">
        <v>28</v>
      </c>
      <c r="B1243">
        <v>4200</v>
      </c>
      <c r="C1243" t="s">
        <v>57</v>
      </c>
      <c r="D1243" t="s">
        <v>49</v>
      </c>
      <c r="E1243">
        <v>4258.26</v>
      </c>
      <c r="F1243">
        <v>0.44</v>
      </c>
      <c r="G1243">
        <v>19</v>
      </c>
      <c r="S1243" t="s">
        <v>28</v>
      </c>
      <c r="T1243">
        <v>3300</v>
      </c>
      <c r="U1243" t="s">
        <v>66</v>
      </c>
      <c r="V1243" t="s">
        <v>50</v>
      </c>
      <c r="W1243">
        <v>3335</v>
      </c>
      <c r="X1243">
        <v>0.02</v>
      </c>
      <c r="Y1243">
        <v>1</v>
      </c>
      <c r="AI1243" t="s">
        <v>27</v>
      </c>
      <c r="AJ1243">
        <v>200</v>
      </c>
      <c r="AK1243" t="s">
        <v>58</v>
      </c>
      <c r="AL1243">
        <v>46</v>
      </c>
      <c r="AM1243" t="s">
        <v>51</v>
      </c>
      <c r="AN1243">
        <v>268</v>
      </c>
      <c r="AO1243">
        <v>0.16</v>
      </c>
      <c r="AP1243">
        <v>1</v>
      </c>
    </row>
    <row r="1244" spans="1:42" x14ac:dyDescent="0.3">
      <c r="A1244" t="s">
        <v>27</v>
      </c>
      <c r="B1244">
        <v>800</v>
      </c>
      <c r="C1244" t="s">
        <v>57</v>
      </c>
      <c r="D1244" t="s">
        <v>49</v>
      </c>
      <c r="E1244">
        <v>819.22</v>
      </c>
      <c r="F1244">
        <v>0.57999999999999996</v>
      </c>
      <c r="G1244">
        <v>51</v>
      </c>
      <c r="S1244" t="s">
        <v>28</v>
      </c>
      <c r="T1244">
        <v>4500</v>
      </c>
      <c r="U1244" t="s">
        <v>62</v>
      </c>
      <c r="V1244" t="s">
        <v>49</v>
      </c>
      <c r="W1244">
        <v>4477</v>
      </c>
      <c r="X1244">
        <v>1.01</v>
      </c>
      <c r="Y1244">
        <v>1</v>
      </c>
      <c r="AI1244" t="s">
        <v>26</v>
      </c>
      <c r="AJ1244">
        <v>2800</v>
      </c>
      <c r="AK1244" t="s">
        <v>58</v>
      </c>
      <c r="AL1244">
        <v>46</v>
      </c>
      <c r="AM1244" t="s">
        <v>51</v>
      </c>
      <c r="AN1244">
        <v>3023.5</v>
      </c>
      <c r="AO1244">
        <v>0.04</v>
      </c>
      <c r="AP1244">
        <v>2</v>
      </c>
    </row>
    <row r="1245" spans="1:42" x14ac:dyDescent="0.3">
      <c r="A1245" t="s">
        <v>26</v>
      </c>
      <c r="B1245">
        <v>3900</v>
      </c>
      <c r="C1245" t="s">
        <v>58</v>
      </c>
      <c r="D1245" t="s">
        <v>50</v>
      </c>
      <c r="E1245">
        <v>3940.13</v>
      </c>
      <c r="F1245">
        <v>0.1</v>
      </c>
      <c r="G1245">
        <v>15</v>
      </c>
      <c r="S1245" t="s">
        <v>27</v>
      </c>
      <c r="T1245">
        <v>3900</v>
      </c>
      <c r="U1245" t="s">
        <v>66</v>
      </c>
      <c r="V1245" t="s">
        <v>51</v>
      </c>
      <c r="W1245">
        <v>3983</v>
      </c>
      <c r="X1245">
        <v>0.04</v>
      </c>
      <c r="Y1245">
        <v>1</v>
      </c>
      <c r="AI1245" t="s">
        <v>26</v>
      </c>
      <c r="AJ1245">
        <v>1300</v>
      </c>
      <c r="AK1245" t="s">
        <v>57</v>
      </c>
      <c r="AL1245">
        <v>46</v>
      </c>
      <c r="AM1245" t="s">
        <v>49</v>
      </c>
      <c r="AN1245">
        <v>1262</v>
      </c>
      <c r="AO1245">
        <v>0.21</v>
      </c>
      <c r="AP1245">
        <v>3</v>
      </c>
    </row>
    <row r="1246" spans="1:42" x14ac:dyDescent="0.3">
      <c r="A1246" t="s">
        <v>28</v>
      </c>
      <c r="B1246">
        <v>3900</v>
      </c>
      <c r="C1246" t="s">
        <v>56</v>
      </c>
      <c r="D1246" t="s">
        <v>49</v>
      </c>
      <c r="E1246">
        <v>3957.4</v>
      </c>
      <c r="F1246">
        <v>0.19</v>
      </c>
      <c r="G1246">
        <v>5</v>
      </c>
      <c r="S1246" t="s">
        <v>26</v>
      </c>
      <c r="T1246">
        <v>3600</v>
      </c>
      <c r="U1246" t="s">
        <v>66</v>
      </c>
      <c r="V1246" t="s">
        <v>49</v>
      </c>
      <c r="W1246">
        <v>3622</v>
      </c>
      <c r="X1246">
        <v>0.03</v>
      </c>
      <c r="Y1246">
        <v>1</v>
      </c>
      <c r="AI1246" t="s">
        <v>26</v>
      </c>
      <c r="AJ1246">
        <v>3300</v>
      </c>
      <c r="AK1246" t="s">
        <v>58</v>
      </c>
      <c r="AL1246">
        <v>46</v>
      </c>
      <c r="AM1246" t="s">
        <v>49</v>
      </c>
      <c r="AN1246">
        <v>3382</v>
      </c>
      <c r="AO1246">
        <v>7.0000000000000007E-2</v>
      </c>
      <c r="AP1246">
        <v>1</v>
      </c>
    </row>
    <row r="1247" spans="1:42" x14ac:dyDescent="0.3">
      <c r="A1247" t="s">
        <v>26</v>
      </c>
      <c r="B1247">
        <v>3800</v>
      </c>
      <c r="C1247" t="s">
        <v>56</v>
      </c>
      <c r="D1247" t="s">
        <v>49</v>
      </c>
      <c r="E1247">
        <v>3838.4</v>
      </c>
      <c r="F1247">
        <v>0.11</v>
      </c>
      <c r="G1247">
        <v>5</v>
      </c>
      <c r="AI1247" t="s">
        <v>26</v>
      </c>
      <c r="AJ1247">
        <v>600</v>
      </c>
      <c r="AK1247" t="s">
        <v>58</v>
      </c>
      <c r="AL1247">
        <v>46</v>
      </c>
      <c r="AM1247" t="s">
        <v>51</v>
      </c>
      <c r="AN1247">
        <v>605.72</v>
      </c>
      <c r="AO1247">
        <v>0.19</v>
      </c>
      <c r="AP1247">
        <v>30</v>
      </c>
    </row>
    <row r="1248" spans="1:42" x14ac:dyDescent="0.3">
      <c r="A1248" t="s">
        <v>27</v>
      </c>
      <c r="B1248">
        <v>2700</v>
      </c>
      <c r="C1248" t="s">
        <v>57</v>
      </c>
      <c r="D1248" t="s">
        <v>49</v>
      </c>
      <c r="E1248">
        <v>2672.11</v>
      </c>
      <c r="F1248">
        <v>0.14000000000000001</v>
      </c>
      <c r="G1248">
        <v>9</v>
      </c>
      <c r="AI1248" t="s">
        <v>28</v>
      </c>
      <c r="AJ1248">
        <v>1400</v>
      </c>
      <c r="AK1248" t="s">
        <v>57</v>
      </c>
      <c r="AL1248">
        <v>46</v>
      </c>
      <c r="AM1248" t="s">
        <v>50</v>
      </c>
      <c r="AN1248">
        <v>1471.66</v>
      </c>
      <c r="AO1248">
        <v>0.84</v>
      </c>
      <c r="AP1248">
        <v>3</v>
      </c>
    </row>
    <row r="1249" spans="1:42" x14ac:dyDescent="0.3">
      <c r="A1249" t="s">
        <v>27</v>
      </c>
      <c r="B1249">
        <v>4100</v>
      </c>
      <c r="C1249" t="s">
        <v>56</v>
      </c>
      <c r="D1249" t="s">
        <v>49</v>
      </c>
      <c r="E1249">
        <v>3882.14</v>
      </c>
      <c r="F1249">
        <v>0.13</v>
      </c>
      <c r="G1249">
        <v>7</v>
      </c>
      <c r="AI1249" t="s">
        <v>28</v>
      </c>
      <c r="AJ1249">
        <v>2500</v>
      </c>
      <c r="AK1249" t="s">
        <v>58</v>
      </c>
      <c r="AL1249">
        <v>46</v>
      </c>
      <c r="AM1249" t="s">
        <v>50</v>
      </c>
      <c r="AN1249">
        <v>2536</v>
      </c>
      <c r="AO1249">
        <v>0.08</v>
      </c>
      <c r="AP1249">
        <v>6</v>
      </c>
    </row>
    <row r="1250" spans="1:42" x14ac:dyDescent="0.3">
      <c r="A1250" t="s">
        <v>27</v>
      </c>
      <c r="B1250">
        <v>4900</v>
      </c>
      <c r="C1250" t="s">
        <v>59</v>
      </c>
      <c r="D1250" t="s">
        <v>51</v>
      </c>
      <c r="E1250">
        <v>4942</v>
      </c>
      <c r="F1250">
        <v>0.27</v>
      </c>
      <c r="G1250">
        <v>1</v>
      </c>
      <c r="AI1250" t="s">
        <v>27</v>
      </c>
      <c r="AJ1250">
        <v>2600</v>
      </c>
      <c r="AK1250" t="s">
        <v>58</v>
      </c>
      <c r="AL1250">
        <v>46</v>
      </c>
      <c r="AM1250" t="s">
        <v>49</v>
      </c>
      <c r="AN1250">
        <v>2066.66</v>
      </c>
      <c r="AO1250">
        <v>0.39</v>
      </c>
      <c r="AP1250">
        <v>6</v>
      </c>
    </row>
    <row r="1251" spans="1:42" x14ac:dyDescent="0.3">
      <c r="A1251" t="s">
        <v>28</v>
      </c>
      <c r="B1251">
        <v>5000</v>
      </c>
      <c r="C1251" t="s">
        <v>59</v>
      </c>
      <c r="D1251" t="s">
        <v>50</v>
      </c>
      <c r="E1251">
        <v>11398</v>
      </c>
      <c r="F1251">
        <v>0.08</v>
      </c>
      <c r="G1251">
        <v>19</v>
      </c>
      <c r="AI1251" t="s">
        <v>28</v>
      </c>
      <c r="AJ1251">
        <v>3400</v>
      </c>
      <c r="AK1251" t="s">
        <v>58</v>
      </c>
      <c r="AL1251">
        <v>46</v>
      </c>
      <c r="AM1251" t="s">
        <v>50</v>
      </c>
      <c r="AN1251">
        <v>3459.75</v>
      </c>
      <c r="AO1251">
        <v>0.04</v>
      </c>
      <c r="AP1251">
        <v>4</v>
      </c>
    </row>
    <row r="1252" spans="1:42" x14ac:dyDescent="0.3">
      <c r="A1252" t="s">
        <v>28</v>
      </c>
      <c r="B1252">
        <v>1900</v>
      </c>
      <c r="C1252" t="s">
        <v>56</v>
      </c>
      <c r="D1252" t="s">
        <v>50</v>
      </c>
      <c r="E1252">
        <v>1969.66</v>
      </c>
      <c r="F1252">
        <v>0.06</v>
      </c>
      <c r="G1252">
        <v>9</v>
      </c>
      <c r="AI1252" t="s">
        <v>27</v>
      </c>
      <c r="AJ1252">
        <v>2900</v>
      </c>
      <c r="AK1252" t="s">
        <v>58</v>
      </c>
      <c r="AL1252">
        <v>46</v>
      </c>
      <c r="AM1252" t="s">
        <v>50</v>
      </c>
      <c r="AN1252">
        <v>2614</v>
      </c>
      <c r="AO1252">
        <v>0.95</v>
      </c>
      <c r="AP1252">
        <v>3</v>
      </c>
    </row>
    <row r="1253" spans="1:42" x14ac:dyDescent="0.3">
      <c r="A1253" t="s">
        <v>27</v>
      </c>
      <c r="B1253">
        <v>2100</v>
      </c>
      <c r="C1253" t="s">
        <v>57</v>
      </c>
      <c r="D1253" t="s">
        <v>50</v>
      </c>
      <c r="E1253">
        <v>2160.83</v>
      </c>
      <c r="F1253">
        <v>0.16</v>
      </c>
      <c r="G1253">
        <v>7</v>
      </c>
      <c r="AI1253" t="s">
        <v>27</v>
      </c>
      <c r="AJ1253">
        <v>3300</v>
      </c>
      <c r="AK1253" t="s">
        <v>58</v>
      </c>
      <c r="AL1253">
        <v>46</v>
      </c>
      <c r="AM1253" t="s">
        <v>49</v>
      </c>
      <c r="AN1253">
        <v>2614</v>
      </c>
      <c r="AO1253">
        <v>0.27</v>
      </c>
      <c r="AP1253">
        <v>3</v>
      </c>
    </row>
    <row r="1254" spans="1:42" x14ac:dyDescent="0.3">
      <c r="A1254" t="s">
        <v>26</v>
      </c>
      <c r="B1254">
        <v>3600</v>
      </c>
      <c r="C1254" t="s">
        <v>56</v>
      </c>
      <c r="D1254" t="s">
        <v>51</v>
      </c>
      <c r="E1254">
        <v>3600</v>
      </c>
      <c r="F1254">
        <v>0.04</v>
      </c>
      <c r="G1254">
        <v>1</v>
      </c>
      <c r="AI1254" t="s">
        <v>27</v>
      </c>
      <c r="AJ1254">
        <v>2100</v>
      </c>
      <c r="AK1254" t="s">
        <v>58</v>
      </c>
      <c r="AL1254">
        <v>46</v>
      </c>
      <c r="AM1254" t="s">
        <v>51</v>
      </c>
      <c r="AN1254">
        <v>2040</v>
      </c>
      <c r="AO1254">
        <v>0.1</v>
      </c>
      <c r="AP1254">
        <v>4</v>
      </c>
    </row>
    <row r="1255" spans="1:42" x14ac:dyDescent="0.3">
      <c r="A1255" t="s">
        <v>26</v>
      </c>
      <c r="B1255">
        <v>3400</v>
      </c>
      <c r="C1255" t="s">
        <v>56</v>
      </c>
      <c r="D1255" t="s">
        <v>50</v>
      </c>
      <c r="E1255">
        <v>3449.33</v>
      </c>
      <c r="F1255">
        <v>0.02</v>
      </c>
      <c r="G1255">
        <v>3</v>
      </c>
      <c r="AI1255" t="s">
        <v>28</v>
      </c>
      <c r="AJ1255">
        <v>3400</v>
      </c>
      <c r="AK1255" t="s">
        <v>57</v>
      </c>
      <c r="AL1255">
        <v>46</v>
      </c>
      <c r="AM1255" t="s">
        <v>49</v>
      </c>
      <c r="AN1255">
        <v>3473</v>
      </c>
      <c r="AO1255">
        <v>0.34</v>
      </c>
      <c r="AP1255">
        <v>1</v>
      </c>
    </row>
    <row r="1256" spans="1:42" x14ac:dyDescent="0.3">
      <c r="A1256" t="s">
        <v>27</v>
      </c>
      <c r="B1256">
        <v>1600</v>
      </c>
      <c r="C1256" t="s">
        <v>59</v>
      </c>
      <c r="D1256" t="s">
        <v>51</v>
      </c>
      <c r="E1256">
        <v>726</v>
      </c>
      <c r="F1256">
        <v>0.06</v>
      </c>
      <c r="G1256">
        <v>3</v>
      </c>
      <c r="AI1256" t="s">
        <v>27</v>
      </c>
      <c r="AJ1256">
        <v>2300</v>
      </c>
      <c r="AK1256" t="s">
        <v>58</v>
      </c>
      <c r="AL1256">
        <v>46</v>
      </c>
      <c r="AM1256" t="s">
        <v>50</v>
      </c>
      <c r="AN1256">
        <v>1933.14</v>
      </c>
      <c r="AO1256">
        <v>0.37</v>
      </c>
      <c r="AP1256">
        <v>7</v>
      </c>
    </row>
    <row r="1257" spans="1:42" x14ac:dyDescent="0.3">
      <c r="A1257" t="s">
        <v>27</v>
      </c>
      <c r="B1257">
        <v>2900</v>
      </c>
      <c r="C1257" t="s">
        <v>56</v>
      </c>
      <c r="D1257" t="s">
        <v>50</v>
      </c>
      <c r="E1257">
        <v>2939</v>
      </c>
      <c r="F1257">
        <v>0.1</v>
      </c>
      <c r="G1257">
        <v>2</v>
      </c>
      <c r="AI1257" t="s">
        <v>28</v>
      </c>
      <c r="AJ1257">
        <v>3100</v>
      </c>
      <c r="AK1257" t="s">
        <v>58</v>
      </c>
      <c r="AL1257">
        <v>46</v>
      </c>
      <c r="AM1257" t="s">
        <v>50</v>
      </c>
      <c r="AN1257">
        <v>3160.75</v>
      </c>
      <c r="AO1257">
        <v>0.12</v>
      </c>
      <c r="AP1257">
        <v>8</v>
      </c>
    </row>
    <row r="1258" spans="1:42" x14ac:dyDescent="0.3">
      <c r="A1258" t="s">
        <v>27</v>
      </c>
      <c r="B1258">
        <v>4900</v>
      </c>
      <c r="C1258" t="s">
        <v>58</v>
      </c>
      <c r="D1258" t="s">
        <v>49</v>
      </c>
      <c r="E1258">
        <v>4930.66</v>
      </c>
      <c r="F1258">
        <v>0.82</v>
      </c>
      <c r="G1258">
        <v>3</v>
      </c>
      <c r="AI1258" t="s">
        <v>27</v>
      </c>
      <c r="AJ1258">
        <v>1000</v>
      </c>
      <c r="AK1258" t="s">
        <v>57</v>
      </c>
      <c r="AL1258">
        <v>46</v>
      </c>
      <c r="AM1258" t="s">
        <v>50</v>
      </c>
      <c r="AN1258">
        <v>938</v>
      </c>
      <c r="AO1258">
        <v>0.28000000000000003</v>
      </c>
      <c r="AP1258">
        <v>3</v>
      </c>
    </row>
    <row r="1259" spans="1:42" x14ac:dyDescent="0.3">
      <c r="A1259" t="s">
        <v>27</v>
      </c>
      <c r="B1259">
        <v>1200</v>
      </c>
      <c r="C1259" t="s">
        <v>59</v>
      </c>
      <c r="D1259" t="s">
        <v>51</v>
      </c>
      <c r="E1259">
        <v>1252.5</v>
      </c>
      <c r="F1259">
        <v>0.04</v>
      </c>
      <c r="G1259">
        <v>2</v>
      </c>
      <c r="AI1259" t="s">
        <v>28</v>
      </c>
      <c r="AJ1259">
        <v>4900</v>
      </c>
      <c r="AK1259" t="s">
        <v>58</v>
      </c>
      <c r="AL1259">
        <v>46</v>
      </c>
      <c r="AM1259" t="s">
        <v>50</v>
      </c>
      <c r="AN1259">
        <v>4978.33</v>
      </c>
      <c r="AO1259">
        <v>0.27</v>
      </c>
      <c r="AP1259">
        <v>3</v>
      </c>
    </row>
    <row r="1260" spans="1:42" x14ac:dyDescent="0.3">
      <c r="A1260" t="s">
        <v>28</v>
      </c>
      <c r="B1260">
        <v>3700</v>
      </c>
      <c r="C1260" t="s">
        <v>59</v>
      </c>
      <c r="D1260" t="s">
        <v>49</v>
      </c>
      <c r="E1260">
        <v>3735</v>
      </c>
      <c r="F1260">
        <v>0.08</v>
      </c>
      <c r="G1260">
        <v>2</v>
      </c>
      <c r="AI1260" t="s">
        <v>27</v>
      </c>
      <c r="AJ1260">
        <v>4400</v>
      </c>
      <c r="AK1260" t="s">
        <v>58</v>
      </c>
      <c r="AL1260">
        <v>46</v>
      </c>
      <c r="AM1260" t="s">
        <v>49</v>
      </c>
      <c r="AN1260">
        <v>3504</v>
      </c>
      <c r="AO1260">
        <v>0.94</v>
      </c>
      <c r="AP1260">
        <v>5</v>
      </c>
    </row>
    <row r="1261" spans="1:42" x14ac:dyDescent="0.3">
      <c r="A1261" t="s">
        <v>27</v>
      </c>
      <c r="B1261">
        <v>100</v>
      </c>
      <c r="C1261" t="s">
        <v>58</v>
      </c>
      <c r="D1261" t="s">
        <v>51</v>
      </c>
      <c r="E1261">
        <v>186</v>
      </c>
      <c r="F1261">
        <v>0.16</v>
      </c>
      <c r="G1261">
        <v>1</v>
      </c>
      <c r="AI1261" t="s">
        <v>28</v>
      </c>
      <c r="AJ1261">
        <v>2400</v>
      </c>
      <c r="AK1261" t="s">
        <v>58</v>
      </c>
      <c r="AL1261">
        <v>46</v>
      </c>
      <c r="AM1261" t="s">
        <v>50</v>
      </c>
      <c r="AN1261">
        <v>2463.66</v>
      </c>
      <c r="AO1261">
        <v>0.25</v>
      </c>
      <c r="AP1261">
        <v>4</v>
      </c>
    </row>
    <row r="1262" spans="1:42" x14ac:dyDescent="0.3">
      <c r="A1262" t="s">
        <v>26</v>
      </c>
      <c r="B1262">
        <v>3500</v>
      </c>
      <c r="C1262" t="s">
        <v>59</v>
      </c>
      <c r="D1262" t="s">
        <v>51</v>
      </c>
      <c r="E1262">
        <v>3516</v>
      </c>
      <c r="F1262">
        <v>0.04</v>
      </c>
      <c r="G1262">
        <v>1</v>
      </c>
      <c r="AI1262" t="s">
        <v>26</v>
      </c>
      <c r="AJ1262">
        <v>4900</v>
      </c>
      <c r="AK1262" t="s">
        <v>58</v>
      </c>
      <c r="AL1262">
        <v>46</v>
      </c>
      <c r="AM1262" t="s">
        <v>49</v>
      </c>
      <c r="AN1262">
        <v>3846.66</v>
      </c>
      <c r="AO1262">
        <v>0.32</v>
      </c>
      <c r="AP1262">
        <v>3</v>
      </c>
    </row>
    <row r="1263" spans="1:42" x14ac:dyDescent="0.3">
      <c r="A1263" t="s">
        <v>28</v>
      </c>
      <c r="B1263">
        <v>2600</v>
      </c>
      <c r="C1263" t="s">
        <v>59</v>
      </c>
      <c r="D1263" t="s">
        <v>49</v>
      </c>
      <c r="E1263">
        <v>2634.5</v>
      </c>
      <c r="F1263">
        <v>0.28999999999999998</v>
      </c>
      <c r="G1263">
        <v>2</v>
      </c>
      <c r="AI1263" t="s">
        <v>28</v>
      </c>
      <c r="AJ1263">
        <v>1500</v>
      </c>
      <c r="AK1263" t="s">
        <v>57</v>
      </c>
      <c r="AL1263">
        <v>46</v>
      </c>
      <c r="AM1263" t="s">
        <v>49</v>
      </c>
      <c r="AN1263">
        <v>1541.5</v>
      </c>
      <c r="AO1263">
        <v>0.28000000000000003</v>
      </c>
      <c r="AP1263">
        <v>4</v>
      </c>
    </row>
    <row r="1264" spans="1:42" x14ac:dyDescent="0.3">
      <c r="A1264" t="s">
        <v>28</v>
      </c>
      <c r="B1264">
        <v>4000</v>
      </c>
      <c r="C1264" t="s">
        <v>59</v>
      </c>
      <c r="D1264" t="s">
        <v>49</v>
      </c>
      <c r="E1264">
        <v>3954</v>
      </c>
      <c r="F1264">
        <v>0.05</v>
      </c>
      <c r="G1264">
        <v>1</v>
      </c>
      <c r="AI1264" t="s">
        <v>26</v>
      </c>
      <c r="AJ1264">
        <v>3100</v>
      </c>
      <c r="AK1264" t="s">
        <v>58</v>
      </c>
      <c r="AL1264">
        <v>46</v>
      </c>
      <c r="AM1264" t="s">
        <v>49</v>
      </c>
      <c r="AN1264">
        <v>2804.5</v>
      </c>
      <c r="AO1264">
        <v>0.37</v>
      </c>
      <c r="AP1264">
        <v>3</v>
      </c>
    </row>
    <row r="1265" spans="1:42" x14ac:dyDescent="0.3">
      <c r="A1265" t="s">
        <v>27</v>
      </c>
      <c r="B1265">
        <v>800</v>
      </c>
      <c r="C1265" t="s">
        <v>59</v>
      </c>
      <c r="D1265" t="s">
        <v>50</v>
      </c>
      <c r="E1265">
        <v>865</v>
      </c>
      <c r="F1265">
        <v>0.02</v>
      </c>
      <c r="G1265">
        <v>1</v>
      </c>
      <c r="AI1265" t="s">
        <v>26</v>
      </c>
      <c r="AJ1265">
        <v>4700</v>
      </c>
      <c r="AK1265" t="s">
        <v>58</v>
      </c>
      <c r="AL1265">
        <v>46</v>
      </c>
      <c r="AM1265" t="s">
        <v>49</v>
      </c>
      <c r="AN1265">
        <v>4721.5</v>
      </c>
      <c r="AO1265">
        <v>0.59</v>
      </c>
      <c r="AP1265">
        <v>2</v>
      </c>
    </row>
    <row r="1266" spans="1:42" x14ac:dyDescent="0.3">
      <c r="A1266" t="s">
        <v>26</v>
      </c>
      <c r="B1266">
        <v>1000</v>
      </c>
      <c r="C1266" t="s">
        <v>59</v>
      </c>
      <c r="D1266" t="s">
        <v>49</v>
      </c>
      <c r="E1266">
        <v>1012</v>
      </c>
      <c r="F1266">
        <v>0.25</v>
      </c>
      <c r="G1266">
        <v>1</v>
      </c>
      <c r="AI1266" t="s">
        <v>26</v>
      </c>
      <c r="AJ1266">
        <v>3800</v>
      </c>
      <c r="AK1266" t="s">
        <v>58</v>
      </c>
      <c r="AL1266">
        <v>46</v>
      </c>
      <c r="AM1266" t="s">
        <v>51</v>
      </c>
      <c r="AN1266">
        <v>3823</v>
      </c>
      <c r="AO1266">
        <v>0.12</v>
      </c>
      <c r="AP1266">
        <v>1</v>
      </c>
    </row>
    <row r="1267" spans="1:42" x14ac:dyDescent="0.3">
      <c r="A1267" t="s">
        <v>27</v>
      </c>
      <c r="B1267">
        <v>3900</v>
      </c>
      <c r="C1267" t="s">
        <v>59</v>
      </c>
      <c r="D1267" t="s">
        <v>51</v>
      </c>
      <c r="E1267">
        <v>3974</v>
      </c>
      <c r="F1267">
        <v>7.0000000000000007E-2</v>
      </c>
      <c r="G1267">
        <v>1</v>
      </c>
      <c r="AI1267" t="s">
        <v>28</v>
      </c>
      <c r="AJ1267">
        <v>1000</v>
      </c>
      <c r="AK1267" t="s">
        <v>57</v>
      </c>
      <c r="AL1267">
        <v>46</v>
      </c>
      <c r="AM1267" t="s">
        <v>50</v>
      </c>
      <c r="AN1267">
        <v>916</v>
      </c>
      <c r="AO1267">
        <v>0.32</v>
      </c>
      <c r="AP1267">
        <v>2</v>
      </c>
    </row>
    <row r="1268" spans="1:42" x14ac:dyDescent="0.3">
      <c r="A1268" t="s">
        <v>26</v>
      </c>
      <c r="B1268">
        <v>1500</v>
      </c>
      <c r="C1268" t="s">
        <v>59</v>
      </c>
      <c r="D1268" t="s">
        <v>50</v>
      </c>
      <c r="E1268">
        <v>1387</v>
      </c>
      <c r="F1268">
        <v>0.34</v>
      </c>
      <c r="G1268">
        <v>1</v>
      </c>
      <c r="AI1268" t="s">
        <v>28</v>
      </c>
      <c r="AJ1268">
        <v>2600</v>
      </c>
      <c r="AK1268" t="s">
        <v>58</v>
      </c>
      <c r="AL1268">
        <v>46</v>
      </c>
      <c r="AM1268" t="s">
        <v>50</v>
      </c>
      <c r="AN1268">
        <v>2347.85</v>
      </c>
      <c r="AO1268">
        <v>0.23</v>
      </c>
      <c r="AP1268">
        <v>7</v>
      </c>
    </row>
    <row r="1269" spans="1:42" x14ac:dyDescent="0.3">
      <c r="A1269" t="s">
        <v>27</v>
      </c>
      <c r="B1269">
        <v>10000</v>
      </c>
      <c r="C1269" t="s">
        <v>56</v>
      </c>
      <c r="G1269">
        <v>50686</v>
      </c>
      <c r="AI1269" t="s">
        <v>27</v>
      </c>
      <c r="AJ1269">
        <v>3700</v>
      </c>
      <c r="AK1269" t="s">
        <v>57</v>
      </c>
      <c r="AL1269">
        <v>46</v>
      </c>
      <c r="AM1269" t="s">
        <v>51</v>
      </c>
      <c r="AN1269">
        <v>3741</v>
      </c>
      <c r="AO1269">
        <v>0.21</v>
      </c>
      <c r="AP1269">
        <v>1</v>
      </c>
    </row>
    <row r="1270" spans="1:42" x14ac:dyDescent="0.3">
      <c r="A1270" t="s">
        <v>26</v>
      </c>
      <c r="B1270">
        <v>4800</v>
      </c>
      <c r="C1270" t="s">
        <v>58</v>
      </c>
      <c r="D1270" t="s">
        <v>51</v>
      </c>
      <c r="E1270">
        <v>4828.5200000000004</v>
      </c>
      <c r="F1270">
        <v>0.14000000000000001</v>
      </c>
      <c r="G1270">
        <v>46</v>
      </c>
      <c r="AI1270" t="s">
        <v>27</v>
      </c>
      <c r="AJ1270">
        <v>3600</v>
      </c>
      <c r="AK1270" t="s">
        <v>58</v>
      </c>
      <c r="AL1270">
        <v>46</v>
      </c>
      <c r="AM1270" t="s">
        <v>51</v>
      </c>
      <c r="AN1270">
        <v>3610.5</v>
      </c>
      <c r="AO1270">
        <v>0.17</v>
      </c>
      <c r="AP1270">
        <v>2</v>
      </c>
    </row>
    <row r="1271" spans="1:42" x14ac:dyDescent="0.3">
      <c r="A1271" t="s">
        <v>26</v>
      </c>
      <c r="B1271">
        <v>4200</v>
      </c>
      <c r="C1271" t="s">
        <v>58</v>
      </c>
      <c r="D1271" t="s">
        <v>51</v>
      </c>
      <c r="E1271">
        <v>4201.07</v>
      </c>
      <c r="F1271">
        <v>0.18</v>
      </c>
      <c r="G1271">
        <v>67</v>
      </c>
      <c r="AI1271" t="s">
        <v>26</v>
      </c>
      <c r="AJ1271">
        <v>4200</v>
      </c>
      <c r="AK1271" t="s">
        <v>58</v>
      </c>
      <c r="AL1271">
        <v>46</v>
      </c>
      <c r="AM1271" t="s">
        <v>49</v>
      </c>
      <c r="AN1271">
        <v>3283.33</v>
      </c>
      <c r="AO1271">
        <v>0.2</v>
      </c>
      <c r="AP1271">
        <v>3</v>
      </c>
    </row>
    <row r="1272" spans="1:42" x14ac:dyDescent="0.3">
      <c r="A1272" t="s">
        <v>26</v>
      </c>
      <c r="B1272">
        <v>2200</v>
      </c>
      <c r="C1272" t="s">
        <v>58</v>
      </c>
      <c r="D1272" t="s">
        <v>51</v>
      </c>
      <c r="E1272">
        <v>2151.5100000000002</v>
      </c>
      <c r="F1272">
        <v>0.12</v>
      </c>
      <c r="G1272">
        <v>80</v>
      </c>
      <c r="AI1272" t="s">
        <v>26</v>
      </c>
      <c r="AJ1272">
        <v>900</v>
      </c>
      <c r="AK1272" t="s">
        <v>57</v>
      </c>
      <c r="AL1272">
        <v>46</v>
      </c>
      <c r="AM1272" t="s">
        <v>50</v>
      </c>
      <c r="AN1272">
        <v>850</v>
      </c>
      <c r="AO1272">
        <v>0.38</v>
      </c>
      <c r="AP1272">
        <v>2</v>
      </c>
    </row>
    <row r="1273" spans="1:42" x14ac:dyDescent="0.3">
      <c r="A1273" t="s">
        <v>27</v>
      </c>
      <c r="B1273">
        <v>1600</v>
      </c>
      <c r="C1273" t="s">
        <v>56</v>
      </c>
      <c r="D1273" t="s">
        <v>51</v>
      </c>
      <c r="E1273">
        <v>975.47</v>
      </c>
      <c r="F1273">
        <v>0.17</v>
      </c>
      <c r="G1273">
        <v>171</v>
      </c>
      <c r="AI1273" t="s">
        <v>27</v>
      </c>
      <c r="AJ1273">
        <v>800</v>
      </c>
      <c r="AK1273" t="s">
        <v>57</v>
      </c>
      <c r="AL1273">
        <v>46</v>
      </c>
      <c r="AM1273" t="s">
        <v>50</v>
      </c>
      <c r="AN1273">
        <v>861.5</v>
      </c>
      <c r="AO1273">
        <v>0.16</v>
      </c>
      <c r="AP1273">
        <v>2</v>
      </c>
    </row>
    <row r="1274" spans="1:42" x14ac:dyDescent="0.3">
      <c r="A1274" t="s">
        <v>27</v>
      </c>
      <c r="B1274">
        <v>1200</v>
      </c>
      <c r="C1274" t="s">
        <v>58</v>
      </c>
      <c r="D1274" t="s">
        <v>49</v>
      </c>
      <c r="E1274">
        <v>1081.53</v>
      </c>
      <c r="F1274">
        <v>0.56000000000000005</v>
      </c>
      <c r="G1274">
        <v>310</v>
      </c>
      <c r="AI1274" t="s">
        <v>26</v>
      </c>
      <c r="AJ1274">
        <v>1600</v>
      </c>
      <c r="AK1274" t="s">
        <v>57</v>
      </c>
      <c r="AL1274">
        <v>46</v>
      </c>
      <c r="AM1274" t="s">
        <v>51</v>
      </c>
      <c r="AN1274">
        <v>1608</v>
      </c>
      <c r="AO1274">
        <v>0.08</v>
      </c>
      <c r="AP1274">
        <v>3</v>
      </c>
    </row>
    <row r="1275" spans="1:42" x14ac:dyDescent="0.3">
      <c r="A1275" t="s">
        <v>28</v>
      </c>
      <c r="B1275">
        <v>2900</v>
      </c>
      <c r="C1275" t="s">
        <v>58</v>
      </c>
      <c r="D1275" t="s">
        <v>50</v>
      </c>
      <c r="E1275">
        <v>2919.35</v>
      </c>
      <c r="F1275">
        <v>0.13</v>
      </c>
      <c r="G1275">
        <v>91</v>
      </c>
      <c r="AI1275" t="s">
        <v>26</v>
      </c>
      <c r="AJ1275">
        <v>5000</v>
      </c>
      <c r="AK1275" t="s">
        <v>57</v>
      </c>
      <c r="AL1275">
        <v>46</v>
      </c>
      <c r="AM1275" t="s">
        <v>51</v>
      </c>
      <c r="AN1275">
        <v>9359.86</v>
      </c>
      <c r="AO1275">
        <v>0.06</v>
      </c>
      <c r="AP1275">
        <v>29</v>
      </c>
    </row>
    <row r="1276" spans="1:42" x14ac:dyDescent="0.3">
      <c r="A1276" t="s">
        <v>28</v>
      </c>
      <c r="B1276">
        <v>500</v>
      </c>
      <c r="C1276" t="s">
        <v>56</v>
      </c>
      <c r="D1276" t="s">
        <v>49</v>
      </c>
      <c r="E1276">
        <v>500.29</v>
      </c>
      <c r="F1276">
        <v>0.13</v>
      </c>
      <c r="G1276">
        <v>471</v>
      </c>
      <c r="AI1276" t="s">
        <v>28</v>
      </c>
      <c r="AJ1276">
        <v>4400</v>
      </c>
      <c r="AK1276" t="s">
        <v>58</v>
      </c>
      <c r="AL1276">
        <v>46</v>
      </c>
      <c r="AM1276" t="s">
        <v>50</v>
      </c>
      <c r="AN1276">
        <v>4424</v>
      </c>
      <c r="AO1276">
        <v>0.05</v>
      </c>
      <c r="AP1276">
        <v>3</v>
      </c>
    </row>
    <row r="1277" spans="1:42" x14ac:dyDescent="0.3">
      <c r="A1277" t="s">
        <v>27</v>
      </c>
      <c r="B1277">
        <v>500</v>
      </c>
      <c r="C1277" t="s">
        <v>58</v>
      </c>
      <c r="D1277" t="s">
        <v>50</v>
      </c>
      <c r="E1277">
        <v>503.8</v>
      </c>
      <c r="F1277">
        <v>0.39</v>
      </c>
      <c r="G1277">
        <v>121</v>
      </c>
      <c r="AI1277" t="s">
        <v>28</v>
      </c>
      <c r="AJ1277">
        <v>900</v>
      </c>
      <c r="AK1277" t="s">
        <v>57</v>
      </c>
      <c r="AL1277">
        <v>46</v>
      </c>
      <c r="AM1277" t="s">
        <v>49</v>
      </c>
      <c r="AN1277">
        <v>804.66</v>
      </c>
      <c r="AO1277">
        <v>0.33</v>
      </c>
      <c r="AP1277">
        <v>3</v>
      </c>
    </row>
    <row r="1278" spans="1:42" x14ac:dyDescent="0.3">
      <c r="A1278" t="s">
        <v>27</v>
      </c>
      <c r="B1278">
        <v>1800</v>
      </c>
      <c r="C1278" t="s">
        <v>58</v>
      </c>
      <c r="D1278" t="s">
        <v>51</v>
      </c>
      <c r="E1278">
        <v>1656.5</v>
      </c>
      <c r="F1278">
        <v>0.12</v>
      </c>
      <c r="G1278">
        <v>212</v>
      </c>
      <c r="AI1278" t="s">
        <v>27</v>
      </c>
      <c r="AJ1278">
        <v>3400</v>
      </c>
      <c r="AK1278" t="s">
        <v>57</v>
      </c>
      <c r="AL1278">
        <v>46</v>
      </c>
      <c r="AM1278" t="s">
        <v>49</v>
      </c>
      <c r="AN1278">
        <v>3473</v>
      </c>
      <c r="AO1278">
        <v>0.2</v>
      </c>
      <c r="AP1278">
        <v>1</v>
      </c>
    </row>
    <row r="1279" spans="1:42" x14ac:dyDescent="0.3">
      <c r="A1279" t="s">
        <v>26</v>
      </c>
      <c r="B1279">
        <v>600</v>
      </c>
      <c r="C1279" t="s">
        <v>56</v>
      </c>
      <c r="D1279" t="s">
        <v>49</v>
      </c>
      <c r="E1279">
        <v>539.80999999999995</v>
      </c>
      <c r="F1279">
        <v>0.18</v>
      </c>
      <c r="G1279">
        <v>323</v>
      </c>
      <c r="AI1279" t="s">
        <v>28</v>
      </c>
      <c r="AJ1279">
        <v>2200</v>
      </c>
      <c r="AK1279" t="s">
        <v>58</v>
      </c>
      <c r="AL1279">
        <v>46</v>
      </c>
      <c r="AM1279" t="s">
        <v>50</v>
      </c>
      <c r="AN1279">
        <v>1952</v>
      </c>
      <c r="AO1279">
        <v>0.2</v>
      </c>
      <c r="AP1279">
        <v>7</v>
      </c>
    </row>
    <row r="1280" spans="1:42" x14ac:dyDescent="0.3">
      <c r="A1280" t="s">
        <v>26</v>
      </c>
      <c r="B1280">
        <v>1200</v>
      </c>
      <c r="C1280" t="s">
        <v>58</v>
      </c>
      <c r="D1280" t="s">
        <v>51</v>
      </c>
      <c r="E1280">
        <v>1055.1300000000001</v>
      </c>
      <c r="F1280">
        <v>0.15</v>
      </c>
      <c r="G1280">
        <v>103</v>
      </c>
      <c r="AI1280" t="s">
        <v>27</v>
      </c>
      <c r="AJ1280">
        <v>4900</v>
      </c>
      <c r="AK1280" t="s">
        <v>58</v>
      </c>
      <c r="AL1280">
        <v>46</v>
      </c>
      <c r="AM1280" t="s">
        <v>50</v>
      </c>
      <c r="AN1280">
        <v>4919</v>
      </c>
      <c r="AO1280">
        <v>0.02</v>
      </c>
      <c r="AP1280">
        <v>1</v>
      </c>
    </row>
    <row r="1281" spans="1:42" x14ac:dyDescent="0.3">
      <c r="A1281" t="s">
        <v>26</v>
      </c>
      <c r="B1281">
        <v>500</v>
      </c>
      <c r="C1281" t="s">
        <v>58</v>
      </c>
      <c r="D1281" t="s">
        <v>50</v>
      </c>
      <c r="E1281">
        <v>510.63</v>
      </c>
      <c r="F1281">
        <v>0.35</v>
      </c>
      <c r="G1281">
        <v>120</v>
      </c>
      <c r="AI1281" t="s">
        <v>27</v>
      </c>
      <c r="AJ1281">
        <v>2400</v>
      </c>
      <c r="AK1281" t="s">
        <v>58</v>
      </c>
      <c r="AL1281">
        <v>46</v>
      </c>
      <c r="AM1281" t="s">
        <v>49</v>
      </c>
      <c r="AN1281">
        <v>1607.42</v>
      </c>
      <c r="AO1281">
        <v>0.88</v>
      </c>
      <c r="AP1281">
        <v>7</v>
      </c>
    </row>
    <row r="1282" spans="1:42" x14ac:dyDescent="0.3">
      <c r="A1282" t="s">
        <v>28</v>
      </c>
      <c r="B1282">
        <v>3200</v>
      </c>
      <c r="C1282" t="s">
        <v>58</v>
      </c>
      <c r="D1282" t="s">
        <v>49</v>
      </c>
      <c r="E1282">
        <v>3330.09</v>
      </c>
      <c r="F1282">
        <v>0.51</v>
      </c>
      <c r="G1282">
        <v>44</v>
      </c>
      <c r="AI1282" t="s">
        <v>26</v>
      </c>
      <c r="AJ1282">
        <v>2200</v>
      </c>
      <c r="AK1282" t="s">
        <v>58</v>
      </c>
      <c r="AL1282">
        <v>46</v>
      </c>
      <c r="AM1282" t="s">
        <v>49</v>
      </c>
      <c r="AN1282">
        <v>1554.6</v>
      </c>
      <c r="AO1282">
        <v>0.23</v>
      </c>
      <c r="AP1282">
        <v>6</v>
      </c>
    </row>
    <row r="1283" spans="1:42" x14ac:dyDescent="0.3">
      <c r="A1283" t="s">
        <v>28</v>
      </c>
      <c r="B1283">
        <v>900</v>
      </c>
      <c r="C1283" t="s">
        <v>58</v>
      </c>
      <c r="D1283" t="s">
        <v>50</v>
      </c>
      <c r="E1283">
        <v>909.8</v>
      </c>
      <c r="F1283">
        <v>0.28999999999999998</v>
      </c>
      <c r="G1283">
        <v>151</v>
      </c>
      <c r="AI1283" t="s">
        <v>28</v>
      </c>
      <c r="AJ1283">
        <v>1900</v>
      </c>
      <c r="AK1283" t="s">
        <v>57</v>
      </c>
      <c r="AL1283">
        <v>46</v>
      </c>
      <c r="AM1283" t="s">
        <v>50</v>
      </c>
      <c r="AN1283">
        <v>1942</v>
      </c>
      <c r="AO1283">
        <v>0.09</v>
      </c>
      <c r="AP1283">
        <v>1</v>
      </c>
    </row>
    <row r="1284" spans="1:42" x14ac:dyDescent="0.3">
      <c r="A1284" t="s">
        <v>27</v>
      </c>
      <c r="B1284">
        <v>1700</v>
      </c>
      <c r="C1284" t="s">
        <v>56</v>
      </c>
      <c r="D1284" t="s">
        <v>49</v>
      </c>
      <c r="E1284">
        <v>1230.92</v>
      </c>
      <c r="F1284">
        <v>0.17</v>
      </c>
      <c r="G1284">
        <v>68</v>
      </c>
      <c r="AI1284" t="s">
        <v>27</v>
      </c>
      <c r="AJ1284">
        <v>3400</v>
      </c>
      <c r="AK1284" t="s">
        <v>58</v>
      </c>
      <c r="AL1284">
        <v>46</v>
      </c>
      <c r="AM1284" t="s">
        <v>49</v>
      </c>
      <c r="AN1284">
        <v>3220</v>
      </c>
      <c r="AO1284">
        <v>0.34</v>
      </c>
      <c r="AP1284">
        <v>4</v>
      </c>
    </row>
    <row r="1285" spans="1:42" x14ac:dyDescent="0.3">
      <c r="A1285" t="s">
        <v>26</v>
      </c>
      <c r="B1285">
        <v>900</v>
      </c>
      <c r="C1285" t="s">
        <v>56</v>
      </c>
      <c r="D1285" t="s">
        <v>49</v>
      </c>
      <c r="E1285">
        <v>795.06</v>
      </c>
      <c r="F1285">
        <v>0.18</v>
      </c>
      <c r="G1285">
        <v>147</v>
      </c>
      <c r="AI1285" t="s">
        <v>27</v>
      </c>
      <c r="AJ1285">
        <v>3100</v>
      </c>
      <c r="AK1285" t="s">
        <v>58</v>
      </c>
      <c r="AL1285">
        <v>46</v>
      </c>
      <c r="AM1285" t="s">
        <v>49</v>
      </c>
      <c r="AN1285">
        <v>1239</v>
      </c>
      <c r="AO1285">
        <v>0.91</v>
      </c>
      <c r="AP1285">
        <v>1</v>
      </c>
    </row>
    <row r="1286" spans="1:42" x14ac:dyDescent="0.3">
      <c r="A1286" t="s">
        <v>27</v>
      </c>
      <c r="B1286">
        <v>3100</v>
      </c>
      <c r="C1286" t="s">
        <v>58</v>
      </c>
      <c r="D1286" t="s">
        <v>51</v>
      </c>
      <c r="E1286">
        <v>3021.84</v>
      </c>
      <c r="F1286">
        <v>0.09</v>
      </c>
      <c r="G1286">
        <v>88</v>
      </c>
      <c r="AI1286" t="s">
        <v>27</v>
      </c>
      <c r="AJ1286">
        <v>800</v>
      </c>
      <c r="AK1286" t="s">
        <v>57</v>
      </c>
      <c r="AL1286">
        <v>46</v>
      </c>
      <c r="AM1286" t="s">
        <v>51</v>
      </c>
      <c r="AN1286">
        <v>823</v>
      </c>
      <c r="AO1286">
        <v>0.04</v>
      </c>
      <c r="AP1286">
        <v>1</v>
      </c>
    </row>
    <row r="1287" spans="1:42" x14ac:dyDescent="0.3">
      <c r="A1287" t="s">
        <v>26</v>
      </c>
      <c r="B1287">
        <v>2100</v>
      </c>
      <c r="C1287" t="s">
        <v>56</v>
      </c>
      <c r="D1287" t="s">
        <v>51</v>
      </c>
      <c r="E1287">
        <v>1524.7</v>
      </c>
      <c r="F1287">
        <v>0.08</v>
      </c>
      <c r="G1287">
        <v>10</v>
      </c>
      <c r="AI1287" t="s">
        <v>28</v>
      </c>
      <c r="AJ1287">
        <v>2100</v>
      </c>
      <c r="AK1287" t="s">
        <v>57</v>
      </c>
      <c r="AL1287">
        <v>46</v>
      </c>
      <c r="AM1287" t="s">
        <v>50</v>
      </c>
      <c r="AN1287">
        <v>2165</v>
      </c>
      <c r="AO1287">
        <v>0.08</v>
      </c>
      <c r="AP1287">
        <v>1</v>
      </c>
    </row>
    <row r="1288" spans="1:42" x14ac:dyDescent="0.3">
      <c r="A1288" t="s">
        <v>28</v>
      </c>
      <c r="B1288">
        <v>3000</v>
      </c>
      <c r="C1288" t="s">
        <v>56</v>
      </c>
      <c r="D1288" t="s">
        <v>49</v>
      </c>
      <c r="E1288">
        <v>2535.1799999999998</v>
      </c>
      <c r="F1288">
        <v>0.12</v>
      </c>
      <c r="G1288">
        <v>11</v>
      </c>
      <c r="AI1288" t="s">
        <v>27</v>
      </c>
      <c r="AJ1288">
        <v>3700</v>
      </c>
      <c r="AK1288" t="s">
        <v>58</v>
      </c>
      <c r="AL1288">
        <v>46</v>
      </c>
      <c r="AM1288" t="s">
        <v>49</v>
      </c>
      <c r="AN1288">
        <v>3687.5</v>
      </c>
      <c r="AO1288">
        <v>0.25</v>
      </c>
      <c r="AP1288">
        <v>2</v>
      </c>
    </row>
    <row r="1289" spans="1:42" x14ac:dyDescent="0.3">
      <c r="A1289" t="s">
        <v>27</v>
      </c>
      <c r="B1289">
        <v>1900</v>
      </c>
      <c r="C1289" t="s">
        <v>58</v>
      </c>
      <c r="D1289" t="s">
        <v>49</v>
      </c>
      <c r="E1289">
        <v>1380.25</v>
      </c>
      <c r="F1289">
        <v>0.47</v>
      </c>
      <c r="G1289">
        <v>38</v>
      </c>
      <c r="AI1289" t="s">
        <v>28</v>
      </c>
      <c r="AJ1289">
        <v>10000</v>
      </c>
      <c r="AK1289" t="s">
        <v>57</v>
      </c>
      <c r="AL1289">
        <v>47</v>
      </c>
      <c r="AP1289">
        <v>46608</v>
      </c>
    </row>
    <row r="1290" spans="1:42" x14ac:dyDescent="0.3">
      <c r="A1290" t="s">
        <v>27</v>
      </c>
      <c r="B1290">
        <v>3300</v>
      </c>
      <c r="C1290" t="s">
        <v>58</v>
      </c>
      <c r="D1290" t="s">
        <v>51</v>
      </c>
      <c r="E1290">
        <v>3257.88</v>
      </c>
      <c r="F1290">
        <v>0.08</v>
      </c>
      <c r="G1290">
        <v>72</v>
      </c>
      <c r="AI1290" t="s">
        <v>27</v>
      </c>
      <c r="AJ1290">
        <v>2400</v>
      </c>
      <c r="AK1290" t="s">
        <v>57</v>
      </c>
      <c r="AL1290">
        <v>47</v>
      </c>
      <c r="AM1290" t="s">
        <v>51</v>
      </c>
      <c r="AN1290">
        <v>2372.58</v>
      </c>
      <c r="AO1290">
        <v>0.09</v>
      </c>
      <c r="AP1290">
        <v>17</v>
      </c>
    </row>
    <row r="1291" spans="1:42" x14ac:dyDescent="0.3">
      <c r="A1291" t="s">
        <v>27</v>
      </c>
      <c r="B1291">
        <v>1100</v>
      </c>
      <c r="C1291" t="s">
        <v>58</v>
      </c>
      <c r="D1291" t="s">
        <v>51</v>
      </c>
      <c r="E1291">
        <v>946.36</v>
      </c>
      <c r="F1291">
        <v>0.28000000000000003</v>
      </c>
      <c r="G1291">
        <v>77</v>
      </c>
      <c r="AI1291" t="s">
        <v>28</v>
      </c>
      <c r="AJ1291">
        <v>1500</v>
      </c>
      <c r="AK1291" t="s">
        <v>57</v>
      </c>
      <c r="AL1291">
        <v>47</v>
      </c>
      <c r="AM1291" t="s">
        <v>49</v>
      </c>
      <c r="AN1291">
        <v>1482.72</v>
      </c>
      <c r="AO1291">
        <v>0.33</v>
      </c>
      <c r="AP1291">
        <v>63</v>
      </c>
    </row>
    <row r="1292" spans="1:42" x14ac:dyDescent="0.3">
      <c r="A1292" t="s">
        <v>28</v>
      </c>
      <c r="B1292">
        <v>2400</v>
      </c>
      <c r="C1292" t="s">
        <v>56</v>
      </c>
      <c r="D1292" t="s">
        <v>49</v>
      </c>
      <c r="E1292">
        <v>2303.5300000000002</v>
      </c>
      <c r="F1292">
        <v>0.11</v>
      </c>
      <c r="G1292">
        <v>16</v>
      </c>
      <c r="AI1292" t="s">
        <v>26</v>
      </c>
      <c r="AJ1292">
        <v>1400</v>
      </c>
      <c r="AK1292" t="s">
        <v>57</v>
      </c>
      <c r="AL1292">
        <v>47</v>
      </c>
      <c r="AM1292" t="s">
        <v>51</v>
      </c>
      <c r="AN1292">
        <v>1286.1199999999999</v>
      </c>
      <c r="AO1292">
        <v>0.11</v>
      </c>
      <c r="AP1292">
        <v>89</v>
      </c>
    </row>
    <row r="1293" spans="1:42" x14ac:dyDescent="0.3">
      <c r="A1293" t="s">
        <v>27</v>
      </c>
      <c r="B1293">
        <v>600</v>
      </c>
      <c r="C1293" t="s">
        <v>57</v>
      </c>
      <c r="D1293" t="s">
        <v>49</v>
      </c>
      <c r="E1293">
        <v>628.53</v>
      </c>
      <c r="F1293">
        <v>0.5</v>
      </c>
      <c r="G1293">
        <v>29</v>
      </c>
      <c r="AI1293" t="s">
        <v>26</v>
      </c>
      <c r="AJ1293">
        <v>3000</v>
      </c>
      <c r="AK1293" t="s">
        <v>57</v>
      </c>
      <c r="AL1293">
        <v>47</v>
      </c>
      <c r="AM1293" t="s">
        <v>51</v>
      </c>
      <c r="AN1293">
        <v>2852.12</v>
      </c>
      <c r="AO1293">
        <v>0.12</v>
      </c>
      <c r="AP1293">
        <v>25</v>
      </c>
    </row>
    <row r="1294" spans="1:42" x14ac:dyDescent="0.3">
      <c r="A1294" t="s">
        <v>26</v>
      </c>
      <c r="B1294">
        <v>400</v>
      </c>
      <c r="C1294" t="s">
        <v>56</v>
      </c>
      <c r="D1294" t="s">
        <v>51</v>
      </c>
      <c r="E1294">
        <v>399.45</v>
      </c>
      <c r="F1294">
        <v>0.1</v>
      </c>
      <c r="G1294">
        <v>46</v>
      </c>
      <c r="AI1294" t="s">
        <v>28</v>
      </c>
      <c r="AJ1294">
        <v>3400</v>
      </c>
      <c r="AK1294" t="s">
        <v>57</v>
      </c>
      <c r="AL1294">
        <v>47</v>
      </c>
      <c r="AM1294" t="s">
        <v>49</v>
      </c>
      <c r="AN1294">
        <v>3340.5</v>
      </c>
      <c r="AO1294">
        <v>0.36</v>
      </c>
      <c r="AP1294">
        <v>16</v>
      </c>
    </row>
    <row r="1295" spans="1:42" x14ac:dyDescent="0.3">
      <c r="A1295" t="s">
        <v>26</v>
      </c>
      <c r="B1295">
        <v>3500</v>
      </c>
      <c r="C1295" t="s">
        <v>58</v>
      </c>
      <c r="D1295" t="s">
        <v>50</v>
      </c>
      <c r="E1295">
        <v>3390.78</v>
      </c>
      <c r="F1295">
        <v>0.22</v>
      </c>
      <c r="G1295">
        <v>14</v>
      </c>
      <c r="AI1295" t="s">
        <v>28</v>
      </c>
      <c r="AJ1295">
        <v>4100</v>
      </c>
      <c r="AK1295" t="s">
        <v>57</v>
      </c>
      <c r="AL1295">
        <v>47</v>
      </c>
      <c r="AM1295" t="s">
        <v>49</v>
      </c>
      <c r="AN1295">
        <v>4141.28</v>
      </c>
      <c r="AO1295">
        <v>0.19</v>
      </c>
      <c r="AP1295">
        <v>14</v>
      </c>
    </row>
    <row r="1296" spans="1:42" x14ac:dyDescent="0.3">
      <c r="A1296" t="s">
        <v>28</v>
      </c>
      <c r="B1296">
        <v>1400</v>
      </c>
      <c r="C1296" t="s">
        <v>58</v>
      </c>
      <c r="D1296" t="s">
        <v>50</v>
      </c>
      <c r="E1296">
        <v>1289.3399999999999</v>
      </c>
      <c r="F1296">
        <v>0.1</v>
      </c>
      <c r="G1296">
        <v>254</v>
      </c>
      <c r="AI1296" t="s">
        <v>26</v>
      </c>
      <c r="AJ1296">
        <v>1600</v>
      </c>
      <c r="AK1296" t="s">
        <v>57</v>
      </c>
      <c r="AL1296">
        <v>47</v>
      </c>
      <c r="AM1296" t="s">
        <v>50</v>
      </c>
      <c r="AN1296">
        <v>1512.29</v>
      </c>
      <c r="AO1296">
        <v>0.17</v>
      </c>
      <c r="AP1296">
        <v>28</v>
      </c>
    </row>
    <row r="1297" spans="1:42" x14ac:dyDescent="0.3">
      <c r="A1297" t="s">
        <v>27</v>
      </c>
      <c r="B1297">
        <v>4900</v>
      </c>
      <c r="C1297" t="s">
        <v>58</v>
      </c>
      <c r="D1297" t="s">
        <v>50</v>
      </c>
      <c r="E1297">
        <v>4946.47</v>
      </c>
      <c r="F1297">
        <v>7.0000000000000007E-2</v>
      </c>
      <c r="G1297">
        <v>19</v>
      </c>
      <c r="AI1297" t="s">
        <v>27</v>
      </c>
      <c r="AJ1297">
        <v>3100</v>
      </c>
      <c r="AK1297" t="s">
        <v>57</v>
      </c>
      <c r="AL1297">
        <v>47</v>
      </c>
      <c r="AM1297" t="s">
        <v>51</v>
      </c>
      <c r="AN1297">
        <v>3115.93</v>
      </c>
      <c r="AO1297">
        <v>0.12</v>
      </c>
      <c r="AP1297">
        <v>29</v>
      </c>
    </row>
    <row r="1298" spans="1:42" x14ac:dyDescent="0.3">
      <c r="A1298" t="s">
        <v>27</v>
      </c>
      <c r="B1298">
        <v>3800</v>
      </c>
      <c r="C1298" t="s">
        <v>57</v>
      </c>
      <c r="D1298" t="s">
        <v>49</v>
      </c>
      <c r="E1298">
        <v>3824.42</v>
      </c>
      <c r="F1298">
        <v>0.18</v>
      </c>
      <c r="G1298">
        <v>7</v>
      </c>
      <c r="AI1298" t="s">
        <v>27</v>
      </c>
      <c r="AJ1298">
        <v>2500</v>
      </c>
      <c r="AK1298" t="s">
        <v>57</v>
      </c>
      <c r="AL1298">
        <v>47</v>
      </c>
      <c r="AM1298" t="s">
        <v>51</v>
      </c>
      <c r="AN1298">
        <v>2260.66</v>
      </c>
      <c r="AO1298">
        <v>0.08</v>
      </c>
      <c r="AP1298">
        <v>21</v>
      </c>
    </row>
    <row r="1299" spans="1:42" x14ac:dyDescent="0.3">
      <c r="A1299" t="s">
        <v>27</v>
      </c>
      <c r="B1299">
        <v>3900</v>
      </c>
      <c r="C1299" t="s">
        <v>58</v>
      </c>
      <c r="D1299" t="s">
        <v>49</v>
      </c>
      <c r="E1299">
        <v>3582.25</v>
      </c>
      <c r="F1299">
        <v>0.65</v>
      </c>
      <c r="G1299">
        <v>8</v>
      </c>
      <c r="AI1299" t="s">
        <v>26</v>
      </c>
      <c r="AJ1299">
        <v>4300</v>
      </c>
      <c r="AK1299" t="s">
        <v>57</v>
      </c>
      <c r="AL1299">
        <v>47</v>
      </c>
      <c r="AM1299" t="s">
        <v>51</v>
      </c>
      <c r="AN1299">
        <v>4345.66</v>
      </c>
      <c r="AO1299">
        <v>0.18</v>
      </c>
      <c r="AP1299">
        <v>18</v>
      </c>
    </row>
    <row r="1300" spans="1:42" x14ac:dyDescent="0.3">
      <c r="A1300" t="s">
        <v>28</v>
      </c>
      <c r="B1300">
        <v>4700</v>
      </c>
      <c r="C1300" t="s">
        <v>58</v>
      </c>
      <c r="D1300" t="s">
        <v>50</v>
      </c>
      <c r="E1300">
        <v>4694.1000000000004</v>
      </c>
      <c r="F1300">
        <v>7.0000000000000007E-2</v>
      </c>
      <c r="G1300">
        <v>66</v>
      </c>
      <c r="AI1300" t="s">
        <v>26</v>
      </c>
      <c r="AJ1300">
        <v>1700</v>
      </c>
      <c r="AK1300" t="s">
        <v>57</v>
      </c>
      <c r="AL1300">
        <v>47</v>
      </c>
      <c r="AM1300" t="s">
        <v>51</v>
      </c>
      <c r="AN1300">
        <v>1629.35</v>
      </c>
      <c r="AO1300">
        <v>0.11</v>
      </c>
      <c r="AP1300">
        <v>83</v>
      </c>
    </row>
    <row r="1301" spans="1:42" x14ac:dyDescent="0.3">
      <c r="A1301" t="s">
        <v>26</v>
      </c>
      <c r="B1301">
        <v>2400</v>
      </c>
      <c r="C1301" t="s">
        <v>58</v>
      </c>
      <c r="D1301" t="s">
        <v>51</v>
      </c>
      <c r="E1301">
        <v>2282.0300000000002</v>
      </c>
      <c r="F1301">
        <v>0.11</v>
      </c>
      <c r="G1301">
        <v>93</v>
      </c>
      <c r="AI1301" t="s">
        <v>26</v>
      </c>
      <c r="AJ1301">
        <v>1800</v>
      </c>
      <c r="AK1301" t="s">
        <v>57</v>
      </c>
      <c r="AL1301">
        <v>47</v>
      </c>
      <c r="AM1301" t="s">
        <v>51</v>
      </c>
      <c r="AN1301">
        <v>1653.25</v>
      </c>
      <c r="AO1301">
        <v>0.18</v>
      </c>
      <c r="AP1301">
        <v>68</v>
      </c>
    </row>
    <row r="1302" spans="1:42" x14ac:dyDescent="0.3">
      <c r="A1302" t="s">
        <v>26</v>
      </c>
      <c r="B1302">
        <v>2300</v>
      </c>
      <c r="C1302" t="s">
        <v>56</v>
      </c>
      <c r="D1302" t="s">
        <v>49</v>
      </c>
      <c r="E1302">
        <v>1901</v>
      </c>
      <c r="F1302">
        <v>0.16</v>
      </c>
      <c r="G1302">
        <v>12</v>
      </c>
      <c r="AI1302" t="s">
        <v>27</v>
      </c>
      <c r="AJ1302">
        <v>1000</v>
      </c>
      <c r="AK1302" t="s">
        <v>57</v>
      </c>
      <c r="AL1302">
        <v>47</v>
      </c>
      <c r="AM1302" t="s">
        <v>49</v>
      </c>
      <c r="AN1302">
        <v>979.18</v>
      </c>
      <c r="AO1302">
        <v>0.77</v>
      </c>
      <c r="AP1302">
        <v>52</v>
      </c>
    </row>
    <row r="1303" spans="1:42" x14ac:dyDescent="0.3">
      <c r="A1303" t="s">
        <v>26</v>
      </c>
      <c r="B1303">
        <v>2800</v>
      </c>
      <c r="C1303" t="s">
        <v>57</v>
      </c>
      <c r="D1303" t="s">
        <v>49</v>
      </c>
      <c r="E1303">
        <v>2657.25</v>
      </c>
      <c r="F1303">
        <v>0.23</v>
      </c>
      <c r="G1303">
        <v>8</v>
      </c>
      <c r="AI1303" t="s">
        <v>28</v>
      </c>
      <c r="AJ1303">
        <v>3600</v>
      </c>
      <c r="AK1303" t="s">
        <v>57</v>
      </c>
      <c r="AL1303">
        <v>47</v>
      </c>
      <c r="AM1303" t="s">
        <v>50</v>
      </c>
      <c r="AN1303">
        <v>3647.29</v>
      </c>
      <c r="AO1303">
        <v>0.08</v>
      </c>
      <c r="AP1303">
        <v>17</v>
      </c>
    </row>
    <row r="1304" spans="1:42" x14ac:dyDescent="0.3">
      <c r="A1304" t="s">
        <v>27</v>
      </c>
      <c r="B1304">
        <v>3200</v>
      </c>
      <c r="C1304" t="s">
        <v>57</v>
      </c>
      <c r="D1304" t="s">
        <v>50</v>
      </c>
      <c r="E1304">
        <v>3234.71</v>
      </c>
      <c r="F1304">
        <v>0.16</v>
      </c>
      <c r="G1304">
        <v>7</v>
      </c>
      <c r="AI1304" t="s">
        <v>27</v>
      </c>
      <c r="AJ1304">
        <v>1300</v>
      </c>
      <c r="AK1304" t="s">
        <v>57</v>
      </c>
      <c r="AL1304">
        <v>47</v>
      </c>
      <c r="AM1304" t="s">
        <v>51</v>
      </c>
      <c r="AN1304">
        <v>1133.82</v>
      </c>
      <c r="AO1304">
        <v>0.09</v>
      </c>
      <c r="AP1304">
        <v>170</v>
      </c>
    </row>
    <row r="1305" spans="1:42" x14ac:dyDescent="0.3">
      <c r="A1305" t="s">
        <v>28</v>
      </c>
      <c r="B1305">
        <v>4900</v>
      </c>
      <c r="C1305" t="s">
        <v>57</v>
      </c>
      <c r="D1305" t="s">
        <v>50</v>
      </c>
      <c r="E1305">
        <v>4947.25</v>
      </c>
      <c r="F1305">
        <v>0.1</v>
      </c>
      <c r="G1305">
        <v>16</v>
      </c>
      <c r="AI1305" t="s">
        <v>28</v>
      </c>
      <c r="AJ1305">
        <v>1500</v>
      </c>
      <c r="AK1305" t="s">
        <v>57</v>
      </c>
      <c r="AL1305">
        <v>47</v>
      </c>
      <c r="AM1305" t="s">
        <v>50</v>
      </c>
      <c r="AN1305">
        <v>1505.65</v>
      </c>
      <c r="AO1305">
        <v>0.09</v>
      </c>
      <c r="AP1305">
        <v>44</v>
      </c>
    </row>
    <row r="1306" spans="1:42" x14ac:dyDescent="0.3">
      <c r="A1306" t="s">
        <v>26</v>
      </c>
      <c r="B1306">
        <v>1500</v>
      </c>
      <c r="C1306" t="s">
        <v>56</v>
      </c>
      <c r="D1306" t="s">
        <v>50</v>
      </c>
      <c r="E1306">
        <v>1324.28</v>
      </c>
      <c r="F1306">
        <v>0.13</v>
      </c>
      <c r="G1306">
        <v>15</v>
      </c>
      <c r="AI1306" t="s">
        <v>26</v>
      </c>
      <c r="AJ1306">
        <v>4200</v>
      </c>
      <c r="AK1306" t="s">
        <v>57</v>
      </c>
      <c r="AL1306">
        <v>47</v>
      </c>
      <c r="AM1306" t="s">
        <v>51</v>
      </c>
      <c r="AN1306">
        <v>4207.46</v>
      </c>
      <c r="AO1306">
        <v>7.0000000000000007E-2</v>
      </c>
      <c r="AP1306">
        <v>26</v>
      </c>
    </row>
    <row r="1307" spans="1:42" x14ac:dyDescent="0.3">
      <c r="A1307" t="s">
        <v>26</v>
      </c>
      <c r="B1307">
        <v>1700</v>
      </c>
      <c r="C1307" t="s">
        <v>57</v>
      </c>
      <c r="D1307" t="s">
        <v>50</v>
      </c>
      <c r="E1307">
        <v>1647.5</v>
      </c>
      <c r="F1307">
        <v>0.2</v>
      </c>
      <c r="G1307">
        <v>18</v>
      </c>
      <c r="AI1307" t="s">
        <v>26</v>
      </c>
      <c r="AJ1307">
        <v>1400</v>
      </c>
      <c r="AK1307" t="s">
        <v>57</v>
      </c>
      <c r="AL1307">
        <v>47</v>
      </c>
      <c r="AM1307" t="s">
        <v>50</v>
      </c>
      <c r="AN1307">
        <v>1310.95</v>
      </c>
      <c r="AO1307">
        <v>0.31</v>
      </c>
      <c r="AP1307">
        <v>23</v>
      </c>
    </row>
    <row r="1308" spans="1:42" x14ac:dyDescent="0.3">
      <c r="A1308" t="s">
        <v>27</v>
      </c>
      <c r="B1308">
        <v>3200</v>
      </c>
      <c r="C1308" t="s">
        <v>56</v>
      </c>
      <c r="D1308" t="s">
        <v>50</v>
      </c>
      <c r="E1308">
        <v>3243.4</v>
      </c>
      <c r="F1308">
        <v>0.08</v>
      </c>
      <c r="G1308">
        <v>5</v>
      </c>
      <c r="AI1308" t="s">
        <v>27</v>
      </c>
      <c r="AJ1308">
        <v>600</v>
      </c>
      <c r="AK1308" t="s">
        <v>57</v>
      </c>
      <c r="AL1308">
        <v>47</v>
      </c>
      <c r="AM1308" t="s">
        <v>51</v>
      </c>
      <c r="AN1308">
        <v>643</v>
      </c>
      <c r="AO1308">
        <v>0.1</v>
      </c>
      <c r="AP1308">
        <v>14</v>
      </c>
    </row>
    <row r="1309" spans="1:42" x14ac:dyDescent="0.3">
      <c r="A1309" t="s">
        <v>26</v>
      </c>
      <c r="B1309">
        <v>1000</v>
      </c>
      <c r="C1309" t="s">
        <v>57</v>
      </c>
      <c r="D1309" t="s">
        <v>51</v>
      </c>
      <c r="E1309">
        <v>935.61</v>
      </c>
      <c r="F1309">
        <v>0.19</v>
      </c>
      <c r="G1309">
        <v>26</v>
      </c>
      <c r="AI1309" t="s">
        <v>28</v>
      </c>
      <c r="AJ1309">
        <v>3600</v>
      </c>
      <c r="AK1309" t="s">
        <v>57</v>
      </c>
      <c r="AL1309">
        <v>47</v>
      </c>
      <c r="AM1309" t="s">
        <v>49</v>
      </c>
      <c r="AN1309">
        <v>3647.94</v>
      </c>
      <c r="AO1309">
        <v>0.53</v>
      </c>
      <c r="AP1309">
        <v>18</v>
      </c>
    </row>
    <row r="1310" spans="1:42" x14ac:dyDescent="0.3">
      <c r="A1310" t="s">
        <v>26</v>
      </c>
      <c r="B1310">
        <v>2000</v>
      </c>
      <c r="C1310" t="s">
        <v>57</v>
      </c>
      <c r="D1310" t="s">
        <v>51</v>
      </c>
      <c r="E1310">
        <v>1967.87</v>
      </c>
      <c r="F1310">
        <v>0.05</v>
      </c>
      <c r="G1310">
        <v>8</v>
      </c>
      <c r="AI1310" t="s">
        <v>28</v>
      </c>
      <c r="AJ1310">
        <v>2200</v>
      </c>
      <c r="AK1310" t="s">
        <v>57</v>
      </c>
      <c r="AL1310">
        <v>47</v>
      </c>
      <c r="AM1310" t="s">
        <v>49</v>
      </c>
      <c r="AN1310">
        <v>2013.09</v>
      </c>
      <c r="AO1310">
        <v>0.79</v>
      </c>
      <c r="AP1310">
        <v>11</v>
      </c>
    </row>
    <row r="1311" spans="1:42" x14ac:dyDescent="0.3">
      <c r="A1311" t="s">
        <v>27</v>
      </c>
      <c r="B1311">
        <v>4500</v>
      </c>
      <c r="C1311" t="s">
        <v>57</v>
      </c>
      <c r="D1311" t="s">
        <v>50</v>
      </c>
      <c r="E1311">
        <v>4701.33</v>
      </c>
      <c r="F1311">
        <v>0.06</v>
      </c>
      <c r="G1311">
        <v>9</v>
      </c>
      <c r="AI1311" t="s">
        <v>27</v>
      </c>
      <c r="AJ1311">
        <v>2100</v>
      </c>
      <c r="AK1311" t="s">
        <v>57</v>
      </c>
      <c r="AL1311">
        <v>47</v>
      </c>
      <c r="AM1311" t="s">
        <v>51</v>
      </c>
      <c r="AN1311">
        <v>2084.84</v>
      </c>
      <c r="AO1311">
        <v>0.08</v>
      </c>
      <c r="AP1311">
        <v>13</v>
      </c>
    </row>
    <row r="1312" spans="1:42" x14ac:dyDescent="0.3">
      <c r="A1312" t="s">
        <v>26</v>
      </c>
      <c r="B1312">
        <v>4500</v>
      </c>
      <c r="C1312" t="s">
        <v>57</v>
      </c>
      <c r="D1312" t="s">
        <v>50</v>
      </c>
      <c r="E1312">
        <v>4548.75</v>
      </c>
      <c r="F1312">
        <v>0.11</v>
      </c>
      <c r="G1312">
        <v>4</v>
      </c>
      <c r="AI1312" t="s">
        <v>27</v>
      </c>
      <c r="AJ1312">
        <v>2000</v>
      </c>
      <c r="AK1312" t="s">
        <v>57</v>
      </c>
      <c r="AL1312">
        <v>47</v>
      </c>
      <c r="AM1312" t="s">
        <v>51</v>
      </c>
      <c r="AN1312">
        <v>2000.21</v>
      </c>
      <c r="AO1312">
        <v>0.18</v>
      </c>
      <c r="AP1312">
        <v>14</v>
      </c>
    </row>
    <row r="1313" spans="1:42" x14ac:dyDescent="0.3">
      <c r="A1313" t="s">
        <v>27</v>
      </c>
      <c r="B1313">
        <v>4300</v>
      </c>
      <c r="C1313" t="s">
        <v>56</v>
      </c>
      <c r="D1313" t="s">
        <v>51</v>
      </c>
      <c r="E1313">
        <v>4323.66</v>
      </c>
      <c r="F1313">
        <v>0.04</v>
      </c>
      <c r="G1313">
        <v>3</v>
      </c>
      <c r="AI1313" t="s">
        <v>27</v>
      </c>
      <c r="AJ1313">
        <v>1700</v>
      </c>
      <c r="AK1313" t="s">
        <v>57</v>
      </c>
      <c r="AL1313">
        <v>47</v>
      </c>
      <c r="AM1313" t="s">
        <v>50</v>
      </c>
      <c r="AN1313">
        <v>1644.65</v>
      </c>
      <c r="AO1313">
        <v>0.18</v>
      </c>
      <c r="AP1313">
        <v>20</v>
      </c>
    </row>
    <row r="1314" spans="1:42" x14ac:dyDescent="0.3">
      <c r="A1314" t="s">
        <v>26</v>
      </c>
      <c r="B1314">
        <v>200</v>
      </c>
      <c r="C1314" t="s">
        <v>58</v>
      </c>
      <c r="D1314" t="s">
        <v>51</v>
      </c>
      <c r="E1314">
        <v>261.57</v>
      </c>
      <c r="F1314">
        <v>0.2</v>
      </c>
      <c r="G1314">
        <v>7</v>
      </c>
      <c r="AI1314" t="s">
        <v>26</v>
      </c>
      <c r="AJ1314">
        <v>3500</v>
      </c>
      <c r="AK1314" t="s">
        <v>57</v>
      </c>
      <c r="AL1314">
        <v>47</v>
      </c>
      <c r="AM1314" t="s">
        <v>51</v>
      </c>
      <c r="AN1314">
        <v>3524.72</v>
      </c>
      <c r="AO1314">
        <v>0.11</v>
      </c>
      <c r="AP1314">
        <v>22</v>
      </c>
    </row>
    <row r="1315" spans="1:42" x14ac:dyDescent="0.3">
      <c r="A1315" t="s">
        <v>26</v>
      </c>
      <c r="B1315">
        <v>4300</v>
      </c>
      <c r="C1315" t="s">
        <v>57</v>
      </c>
      <c r="D1315" t="s">
        <v>49</v>
      </c>
      <c r="E1315">
        <v>4328.3999999999996</v>
      </c>
      <c r="F1315">
        <v>0.15</v>
      </c>
      <c r="G1315">
        <v>5</v>
      </c>
      <c r="AI1315" t="s">
        <v>28</v>
      </c>
      <c r="AJ1315">
        <v>500</v>
      </c>
      <c r="AK1315" t="s">
        <v>57</v>
      </c>
      <c r="AL1315">
        <v>47</v>
      </c>
      <c r="AM1315" t="s">
        <v>50</v>
      </c>
      <c r="AN1315">
        <v>518</v>
      </c>
      <c r="AO1315">
        <v>3.26</v>
      </c>
      <c r="AP1315">
        <v>3</v>
      </c>
    </row>
    <row r="1316" spans="1:42" x14ac:dyDescent="0.3">
      <c r="A1316" t="s">
        <v>26</v>
      </c>
      <c r="B1316">
        <v>1600</v>
      </c>
      <c r="C1316" t="s">
        <v>59</v>
      </c>
      <c r="D1316" t="s">
        <v>51</v>
      </c>
      <c r="E1316">
        <v>907.6</v>
      </c>
      <c r="F1316">
        <v>0.08</v>
      </c>
      <c r="G1316">
        <v>5</v>
      </c>
      <c r="AI1316" t="s">
        <v>26</v>
      </c>
      <c r="AJ1316">
        <v>3400</v>
      </c>
      <c r="AK1316" t="s">
        <v>57</v>
      </c>
      <c r="AL1316">
        <v>47</v>
      </c>
      <c r="AM1316" t="s">
        <v>51</v>
      </c>
      <c r="AN1316">
        <v>3386.45</v>
      </c>
      <c r="AO1316">
        <v>0.12</v>
      </c>
      <c r="AP1316">
        <v>31</v>
      </c>
    </row>
    <row r="1317" spans="1:42" x14ac:dyDescent="0.3">
      <c r="A1317" t="s">
        <v>27</v>
      </c>
      <c r="B1317">
        <v>1500</v>
      </c>
      <c r="C1317" t="s">
        <v>57</v>
      </c>
      <c r="D1317" t="s">
        <v>50</v>
      </c>
      <c r="E1317">
        <v>1274.8699999999999</v>
      </c>
      <c r="F1317">
        <v>0.21</v>
      </c>
      <c r="G1317">
        <v>11</v>
      </c>
      <c r="AI1317" t="s">
        <v>26</v>
      </c>
      <c r="AJ1317">
        <v>700</v>
      </c>
      <c r="AK1317" t="s">
        <v>57</v>
      </c>
      <c r="AL1317">
        <v>47</v>
      </c>
      <c r="AM1317" t="s">
        <v>50</v>
      </c>
      <c r="AN1317">
        <v>691</v>
      </c>
      <c r="AO1317">
        <v>0.34</v>
      </c>
      <c r="AP1317">
        <v>4</v>
      </c>
    </row>
    <row r="1318" spans="1:42" x14ac:dyDescent="0.3">
      <c r="A1318" t="s">
        <v>27</v>
      </c>
      <c r="B1318">
        <v>3400</v>
      </c>
      <c r="C1318" t="s">
        <v>56</v>
      </c>
      <c r="D1318" t="s">
        <v>49</v>
      </c>
      <c r="E1318">
        <v>3071.5</v>
      </c>
      <c r="F1318">
        <v>0.18</v>
      </c>
      <c r="G1318">
        <v>6</v>
      </c>
      <c r="AI1318" t="s">
        <v>26</v>
      </c>
      <c r="AJ1318">
        <v>3900</v>
      </c>
      <c r="AK1318" t="s">
        <v>57</v>
      </c>
      <c r="AL1318">
        <v>47</v>
      </c>
      <c r="AM1318" t="s">
        <v>49</v>
      </c>
      <c r="AN1318">
        <v>3951.2</v>
      </c>
      <c r="AO1318">
        <v>0.24</v>
      </c>
      <c r="AP1318">
        <v>5</v>
      </c>
    </row>
    <row r="1319" spans="1:42" x14ac:dyDescent="0.3">
      <c r="A1319" t="s">
        <v>27</v>
      </c>
      <c r="B1319">
        <v>4100</v>
      </c>
      <c r="C1319" t="s">
        <v>56</v>
      </c>
      <c r="D1319" t="s">
        <v>51</v>
      </c>
      <c r="E1319">
        <v>4162.5</v>
      </c>
      <c r="F1319">
        <v>0.03</v>
      </c>
      <c r="G1319">
        <v>2</v>
      </c>
      <c r="AI1319" t="s">
        <v>26</v>
      </c>
      <c r="AJ1319">
        <v>600</v>
      </c>
      <c r="AK1319" t="s">
        <v>58</v>
      </c>
      <c r="AL1319">
        <v>47</v>
      </c>
      <c r="AM1319" t="s">
        <v>51</v>
      </c>
      <c r="AN1319">
        <v>373</v>
      </c>
      <c r="AO1319">
        <v>0.11</v>
      </c>
      <c r="AP1319">
        <v>1</v>
      </c>
    </row>
    <row r="1320" spans="1:42" x14ac:dyDescent="0.3">
      <c r="A1320" t="s">
        <v>27</v>
      </c>
      <c r="B1320">
        <v>4500</v>
      </c>
      <c r="C1320" t="s">
        <v>56</v>
      </c>
      <c r="D1320" t="s">
        <v>49</v>
      </c>
      <c r="E1320">
        <v>4515.33</v>
      </c>
      <c r="F1320">
        <v>0.13</v>
      </c>
      <c r="G1320">
        <v>3</v>
      </c>
      <c r="AI1320" t="s">
        <v>28</v>
      </c>
      <c r="AJ1320">
        <v>1100</v>
      </c>
      <c r="AK1320" t="s">
        <v>57</v>
      </c>
      <c r="AL1320">
        <v>47</v>
      </c>
      <c r="AM1320" t="s">
        <v>49</v>
      </c>
      <c r="AN1320">
        <v>1074.52</v>
      </c>
      <c r="AO1320">
        <v>0.54</v>
      </c>
      <c r="AP1320">
        <v>51</v>
      </c>
    </row>
    <row r="1321" spans="1:42" x14ac:dyDescent="0.3">
      <c r="A1321" t="s">
        <v>27</v>
      </c>
      <c r="B1321">
        <v>4300</v>
      </c>
      <c r="C1321" t="s">
        <v>59</v>
      </c>
      <c r="D1321" t="s">
        <v>50</v>
      </c>
      <c r="E1321">
        <v>4302</v>
      </c>
      <c r="F1321">
        <v>0.02</v>
      </c>
      <c r="G1321">
        <v>1</v>
      </c>
      <c r="AI1321" t="s">
        <v>28</v>
      </c>
      <c r="AJ1321">
        <v>4100</v>
      </c>
      <c r="AK1321" t="s">
        <v>57</v>
      </c>
      <c r="AL1321">
        <v>47</v>
      </c>
      <c r="AM1321" t="s">
        <v>50</v>
      </c>
      <c r="AN1321">
        <v>4152.5600000000004</v>
      </c>
      <c r="AO1321">
        <v>0.25</v>
      </c>
      <c r="AP1321">
        <v>16</v>
      </c>
    </row>
    <row r="1322" spans="1:42" x14ac:dyDescent="0.3">
      <c r="A1322" t="s">
        <v>27</v>
      </c>
      <c r="B1322">
        <v>500</v>
      </c>
      <c r="C1322" t="s">
        <v>57</v>
      </c>
      <c r="D1322" t="s">
        <v>51</v>
      </c>
      <c r="E1322">
        <v>541.12</v>
      </c>
      <c r="F1322">
        <v>0.18</v>
      </c>
      <c r="G1322">
        <v>8</v>
      </c>
      <c r="AI1322" t="s">
        <v>26</v>
      </c>
      <c r="AJ1322">
        <v>1100</v>
      </c>
      <c r="AK1322" t="s">
        <v>57</v>
      </c>
      <c r="AL1322">
        <v>47</v>
      </c>
      <c r="AM1322" t="s">
        <v>51</v>
      </c>
      <c r="AN1322">
        <v>1032.58</v>
      </c>
      <c r="AO1322">
        <v>0.17</v>
      </c>
      <c r="AP1322">
        <v>12</v>
      </c>
    </row>
    <row r="1323" spans="1:42" x14ac:dyDescent="0.3">
      <c r="A1323" t="s">
        <v>27</v>
      </c>
      <c r="B1323">
        <v>2500</v>
      </c>
      <c r="C1323" t="s">
        <v>58</v>
      </c>
      <c r="D1323" t="s">
        <v>49</v>
      </c>
      <c r="E1323">
        <v>1821.64</v>
      </c>
      <c r="F1323">
        <v>0.62</v>
      </c>
      <c r="G1323">
        <v>19</v>
      </c>
      <c r="AI1323" t="s">
        <v>27</v>
      </c>
      <c r="AJ1323">
        <v>1000</v>
      </c>
      <c r="AK1323" t="s">
        <v>57</v>
      </c>
      <c r="AL1323">
        <v>47</v>
      </c>
      <c r="AM1323" t="s">
        <v>50</v>
      </c>
      <c r="AN1323">
        <v>985.4</v>
      </c>
      <c r="AO1323">
        <v>0.26</v>
      </c>
      <c r="AP1323">
        <v>8</v>
      </c>
    </row>
    <row r="1324" spans="1:42" x14ac:dyDescent="0.3">
      <c r="A1324" t="s">
        <v>27</v>
      </c>
      <c r="B1324">
        <v>2800</v>
      </c>
      <c r="C1324" t="s">
        <v>56</v>
      </c>
      <c r="D1324" t="s">
        <v>50</v>
      </c>
      <c r="E1324">
        <v>2819.42</v>
      </c>
      <c r="F1324">
        <v>0.18</v>
      </c>
      <c r="G1324">
        <v>7</v>
      </c>
      <c r="AI1324" t="s">
        <v>27</v>
      </c>
      <c r="AJ1324">
        <v>2000</v>
      </c>
      <c r="AK1324" t="s">
        <v>57</v>
      </c>
      <c r="AL1324">
        <v>47</v>
      </c>
      <c r="AM1324" t="s">
        <v>50</v>
      </c>
      <c r="AN1324">
        <v>2061</v>
      </c>
      <c r="AO1324">
        <v>0.04</v>
      </c>
      <c r="AP1324">
        <v>2</v>
      </c>
    </row>
    <row r="1325" spans="1:42" x14ac:dyDescent="0.3">
      <c r="A1325" t="s">
        <v>28</v>
      </c>
      <c r="B1325">
        <v>3900</v>
      </c>
      <c r="C1325" t="s">
        <v>56</v>
      </c>
      <c r="D1325" t="s">
        <v>50</v>
      </c>
      <c r="E1325">
        <v>3929.2</v>
      </c>
      <c r="F1325">
        <v>0.1</v>
      </c>
      <c r="G1325">
        <v>5</v>
      </c>
      <c r="AI1325" t="s">
        <v>28</v>
      </c>
      <c r="AJ1325">
        <v>3400</v>
      </c>
      <c r="AK1325" t="s">
        <v>57</v>
      </c>
      <c r="AL1325">
        <v>47</v>
      </c>
      <c r="AM1325" t="s">
        <v>50</v>
      </c>
      <c r="AN1325">
        <v>3440</v>
      </c>
      <c r="AO1325">
        <v>0.04</v>
      </c>
      <c r="AP1325">
        <v>7</v>
      </c>
    </row>
    <row r="1326" spans="1:42" x14ac:dyDescent="0.3">
      <c r="A1326" t="s">
        <v>26</v>
      </c>
      <c r="B1326">
        <v>3900</v>
      </c>
      <c r="C1326" t="s">
        <v>58</v>
      </c>
      <c r="D1326" t="s">
        <v>49</v>
      </c>
      <c r="E1326">
        <v>3306.55</v>
      </c>
      <c r="F1326">
        <v>0.35</v>
      </c>
      <c r="G1326">
        <v>11</v>
      </c>
      <c r="AI1326" t="s">
        <v>27</v>
      </c>
      <c r="AJ1326">
        <v>1600</v>
      </c>
      <c r="AK1326" t="s">
        <v>57</v>
      </c>
      <c r="AL1326">
        <v>47</v>
      </c>
      <c r="AM1326" t="s">
        <v>51</v>
      </c>
      <c r="AN1326">
        <v>1434.12</v>
      </c>
      <c r="AO1326">
        <v>0.1</v>
      </c>
      <c r="AP1326">
        <v>132</v>
      </c>
    </row>
    <row r="1327" spans="1:42" x14ac:dyDescent="0.3">
      <c r="A1327" t="s">
        <v>27</v>
      </c>
      <c r="B1327">
        <v>2700</v>
      </c>
      <c r="C1327" t="s">
        <v>59</v>
      </c>
      <c r="D1327" t="s">
        <v>51</v>
      </c>
      <c r="E1327">
        <v>1973</v>
      </c>
      <c r="F1327">
        <v>0.04</v>
      </c>
      <c r="G1327">
        <v>1</v>
      </c>
      <c r="AI1327" t="s">
        <v>28</v>
      </c>
      <c r="AJ1327">
        <v>800</v>
      </c>
      <c r="AK1327" t="s">
        <v>57</v>
      </c>
      <c r="AL1327">
        <v>47</v>
      </c>
      <c r="AM1327" t="s">
        <v>50</v>
      </c>
      <c r="AN1327">
        <v>820.4</v>
      </c>
      <c r="AO1327">
        <v>0.28999999999999998</v>
      </c>
      <c r="AP1327">
        <v>23</v>
      </c>
    </row>
    <row r="1328" spans="1:42" x14ac:dyDescent="0.3">
      <c r="A1328" t="s">
        <v>28</v>
      </c>
      <c r="B1328">
        <v>3500</v>
      </c>
      <c r="C1328" t="s">
        <v>59</v>
      </c>
      <c r="D1328" t="s">
        <v>50</v>
      </c>
      <c r="E1328">
        <v>3540</v>
      </c>
      <c r="F1328">
        <v>0.02</v>
      </c>
      <c r="G1328">
        <v>1</v>
      </c>
      <c r="AI1328" t="s">
        <v>27</v>
      </c>
      <c r="AJ1328">
        <v>2800</v>
      </c>
      <c r="AK1328" t="s">
        <v>57</v>
      </c>
      <c r="AL1328">
        <v>47</v>
      </c>
      <c r="AM1328" t="s">
        <v>51</v>
      </c>
      <c r="AN1328">
        <v>2730.76</v>
      </c>
      <c r="AO1328">
        <v>0.12</v>
      </c>
      <c r="AP1328">
        <v>30</v>
      </c>
    </row>
    <row r="1329" spans="1:42" x14ac:dyDescent="0.3">
      <c r="A1329" t="s">
        <v>27</v>
      </c>
      <c r="B1329">
        <v>1000</v>
      </c>
      <c r="C1329" t="s">
        <v>59</v>
      </c>
      <c r="D1329" t="s">
        <v>49</v>
      </c>
      <c r="F1329">
        <v>0.32</v>
      </c>
      <c r="G1329">
        <v>1</v>
      </c>
      <c r="AI1329" t="s">
        <v>26</v>
      </c>
      <c r="AJ1329">
        <v>2300</v>
      </c>
      <c r="AK1329" t="s">
        <v>57</v>
      </c>
      <c r="AL1329">
        <v>47</v>
      </c>
      <c r="AM1329" t="s">
        <v>51</v>
      </c>
      <c r="AN1329">
        <v>2298.7800000000002</v>
      </c>
      <c r="AO1329">
        <v>0.09</v>
      </c>
      <c r="AP1329">
        <v>33</v>
      </c>
    </row>
    <row r="1330" spans="1:42" x14ac:dyDescent="0.3">
      <c r="A1330" t="s">
        <v>26</v>
      </c>
      <c r="B1330">
        <v>4100</v>
      </c>
      <c r="C1330" t="s">
        <v>57</v>
      </c>
      <c r="D1330" t="s">
        <v>49</v>
      </c>
      <c r="E1330">
        <v>4146.5</v>
      </c>
      <c r="F1330">
        <v>0.28999999999999998</v>
      </c>
      <c r="G1330">
        <v>2</v>
      </c>
      <c r="AI1330" t="s">
        <v>28</v>
      </c>
      <c r="AJ1330">
        <v>4200</v>
      </c>
      <c r="AK1330" t="s">
        <v>57</v>
      </c>
      <c r="AL1330">
        <v>47</v>
      </c>
      <c r="AM1330" t="s">
        <v>50</v>
      </c>
      <c r="AN1330">
        <v>4250.66</v>
      </c>
      <c r="AO1330">
        <v>7.0000000000000007E-2</v>
      </c>
      <c r="AP1330">
        <v>15</v>
      </c>
    </row>
    <row r="1331" spans="1:42" x14ac:dyDescent="0.3">
      <c r="A1331" t="s">
        <v>27</v>
      </c>
      <c r="B1331">
        <v>3800</v>
      </c>
      <c r="C1331" t="s">
        <v>59</v>
      </c>
      <c r="D1331" t="s">
        <v>49</v>
      </c>
      <c r="E1331">
        <v>3822</v>
      </c>
      <c r="F1331">
        <v>3.76</v>
      </c>
      <c r="G1331">
        <v>1</v>
      </c>
      <c r="AI1331" t="s">
        <v>26</v>
      </c>
      <c r="AJ1331">
        <v>1500</v>
      </c>
      <c r="AK1331" t="s">
        <v>57</v>
      </c>
      <c r="AL1331">
        <v>47</v>
      </c>
      <c r="AM1331" t="s">
        <v>50</v>
      </c>
      <c r="AN1331">
        <v>1299.9000000000001</v>
      </c>
      <c r="AO1331">
        <v>0.27</v>
      </c>
      <c r="AP1331">
        <v>22</v>
      </c>
    </row>
    <row r="1332" spans="1:42" x14ac:dyDescent="0.3">
      <c r="A1332" t="s">
        <v>27</v>
      </c>
      <c r="B1332">
        <v>500</v>
      </c>
      <c r="C1332" t="s">
        <v>59</v>
      </c>
      <c r="D1332" t="s">
        <v>51</v>
      </c>
      <c r="E1332">
        <v>426</v>
      </c>
      <c r="F1332">
        <v>0.17</v>
      </c>
      <c r="G1332">
        <v>1</v>
      </c>
      <c r="AI1332" t="s">
        <v>28</v>
      </c>
      <c r="AJ1332">
        <v>3500</v>
      </c>
      <c r="AK1332" t="s">
        <v>57</v>
      </c>
      <c r="AL1332">
        <v>47</v>
      </c>
      <c r="AM1332" t="s">
        <v>49</v>
      </c>
      <c r="AN1332">
        <v>3530.37</v>
      </c>
      <c r="AO1332">
        <v>0.18</v>
      </c>
      <c r="AP1332">
        <v>16</v>
      </c>
    </row>
    <row r="1333" spans="1:42" x14ac:dyDescent="0.3">
      <c r="A1333" t="s">
        <v>26</v>
      </c>
      <c r="B1333">
        <v>3200</v>
      </c>
      <c r="C1333" t="s">
        <v>56</v>
      </c>
      <c r="D1333" t="s">
        <v>50</v>
      </c>
      <c r="E1333">
        <v>3295</v>
      </c>
      <c r="F1333">
        <v>1.1100000000000001</v>
      </c>
      <c r="G1333">
        <v>1</v>
      </c>
      <c r="AI1333" t="s">
        <v>26</v>
      </c>
      <c r="AJ1333">
        <v>4600</v>
      </c>
      <c r="AK1333" t="s">
        <v>57</v>
      </c>
      <c r="AL1333">
        <v>47</v>
      </c>
      <c r="AM1333" t="s">
        <v>51</v>
      </c>
      <c r="AN1333">
        <v>4644.71</v>
      </c>
      <c r="AO1333">
        <v>7.0000000000000007E-2</v>
      </c>
      <c r="AP1333">
        <v>14</v>
      </c>
    </row>
    <row r="1334" spans="1:42" x14ac:dyDescent="0.3">
      <c r="A1334" t="s">
        <v>27</v>
      </c>
      <c r="B1334">
        <v>3000</v>
      </c>
      <c r="C1334" t="s">
        <v>59</v>
      </c>
      <c r="D1334" t="s">
        <v>51</v>
      </c>
      <c r="E1334">
        <v>2688</v>
      </c>
      <c r="F1334">
        <v>0.04</v>
      </c>
      <c r="G1334">
        <v>1</v>
      </c>
      <c r="AI1334" t="s">
        <v>27</v>
      </c>
      <c r="AJ1334">
        <v>600</v>
      </c>
      <c r="AK1334" t="s">
        <v>57</v>
      </c>
      <c r="AL1334">
        <v>47</v>
      </c>
      <c r="AM1334" t="s">
        <v>49</v>
      </c>
      <c r="AN1334">
        <v>590.44000000000005</v>
      </c>
      <c r="AO1334">
        <v>0.56000000000000005</v>
      </c>
      <c r="AP1334">
        <v>23</v>
      </c>
    </row>
    <row r="1335" spans="1:42" x14ac:dyDescent="0.3">
      <c r="A1335" t="s">
        <v>28</v>
      </c>
      <c r="B1335">
        <v>2400</v>
      </c>
      <c r="C1335" t="s">
        <v>59</v>
      </c>
      <c r="D1335" t="s">
        <v>49</v>
      </c>
      <c r="E1335">
        <v>2445</v>
      </c>
      <c r="F1335">
        <v>0.03</v>
      </c>
      <c r="G1335">
        <v>1</v>
      </c>
      <c r="AI1335" t="s">
        <v>27</v>
      </c>
      <c r="AJ1335">
        <v>2500</v>
      </c>
      <c r="AK1335" t="s">
        <v>57</v>
      </c>
      <c r="AL1335">
        <v>47</v>
      </c>
      <c r="AM1335" t="s">
        <v>50</v>
      </c>
      <c r="AN1335">
        <v>2537</v>
      </c>
      <c r="AO1335">
        <v>0.01</v>
      </c>
      <c r="AP1335">
        <v>7</v>
      </c>
    </row>
    <row r="1336" spans="1:42" x14ac:dyDescent="0.3">
      <c r="AI1336" t="s">
        <v>26</v>
      </c>
      <c r="AJ1336">
        <v>10000</v>
      </c>
      <c r="AK1336" t="s">
        <v>57</v>
      </c>
      <c r="AL1336">
        <v>47</v>
      </c>
      <c r="AP1336">
        <v>46554</v>
      </c>
    </row>
    <row r="1337" spans="1:42" x14ac:dyDescent="0.3">
      <c r="AI1337" t="s">
        <v>27</v>
      </c>
      <c r="AJ1337">
        <v>5000</v>
      </c>
      <c r="AK1337" t="s">
        <v>57</v>
      </c>
      <c r="AL1337">
        <v>47</v>
      </c>
      <c r="AM1337" t="s">
        <v>50</v>
      </c>
      <c r="AN1337">
        <v>8687.61</v>
      </c>
      <c r="AO1337">
        <v>0.13</v>
      </c>
      <c r="AP1337">
        <v>99</v>
      </c>
    </row>
    <row r="1338" spans="1:42" x14ac:dyDescent="0.3">
      <c r="AI1338" t="s">
        <v>26</v>
      </c>
      <c r="AJ1338">
        <v>1500</v>
      </c>
      <c r="AK1338" t="s">
        <v>57</v>
      </c>
      <c r="AL1338">
        <v>47</v>
      </c>
      <c r="AM1338" t="s">
        <v>49</v>
      </c>
      <c r="AN1338">
        <v>1425.91</v>
      </c>
      <c r="AO1338">
        <v>0.54</v>
      </c>
      <c r="AP1338">
        <v>45</v>
      </c>
    </row>
    <row r="1339" spans="1:42" x14ac:dyDescent="0.3">
      <c r="AI1339" t="s">
        <v>26</v>
      </c>
      <c r="AJ1339">
        <v>1200</v>
      </c>
      <c r="AK1339" t="s">
        <v>57</v>
      </c>
      <c r="AL1339">
        <v>47</v>
      </c>
      <c r="AM1339" t="s">
        <v>49</v>
      </c>
      <c r="AN1339">
        <v>1177.25</v>
      </c>
      <c r="AO1339">
        <v>0.53</v>
      </c>
      <c r="AP1339">
        <v>55</v>
      </c>
    </row>
    <row r="1340" spans="1:42" x14ac:dyDescent="0.3">
      <c r="AI1340" t="s">
        <v>26</v>
      </c>
      <c r="AJ1340">
        <v>3400</v>
      </c>
      <c r="AK1340" t="s">
        <v>57</v>
      </c>
      <c r="AL1340">
        <v>47</v>
      </c>
      <c r="AM1340" t="s">
        <v>49</v>
      </c>
      <c r="AN1340">
        <v>3476</v>
      </c>
      <c r="AO1340">
        <v>0.13</v>
      </c>
      <c r="AP1340">
        <v>2</v>
      </c>
    </row>
    <row r="1341" spans="1:42" x14ac:dyDescent="0.3">
      <c r="AI1341" t="s">
        <v>27</v>
      </c>
      <c r="AJ1341">
        <v>4500</v>
      </c>
      <c r="AK1341" t="s">
        <v>57</v>
      </c>
      <c r="AL1341">
        <v>47</v>
      </c>
      <c r="AM1341" t="s">
        <v>49</v>
      </c>
      <c r="AN1341">
        <v>4508.5</v>
      </c>
      <c r="AO1341">
        <v>0.14000000000000001</v>
      </c>
      <c r="AP1341">
        <v>2</v>
      </c>
    </row>
    <row r="1342" spans="1:42" x14ac:dyDescent="0.3">
      <c r="AI1342" t="s">
        <v>26</v>
      </c>
      <c r="AJ1342">
        <v>500</v>
      </c>
      <c r="AK1342" t="s">
        <v>57</v>
      </c>
      <c r="AL1342">
        <v>47</v>
      </c>
      <c r="AM1342" t="s">
        <v>49</v>
      </c>
      <c r="AN1342">
        <v>525.83000000000004</v>
      </c>
      <c r="AO1342">
        <v>0.98</v>
      </c>
      <c r="AP1342">
        <v>7</v>
      </c>
    </row>
    <row r="1343" spans="1:42" x14ac:dyDescent="0.3">
      <c r="AI1343" t="s">
        <v>26</v>
      </c>
      <c r="AJ1343">
        <v>1400</v>
      </c>
      <c r="AK1343" t="s">
        <v>57</v>
      </c>
      <c r="AL1343">
        <v>47</v>
      </c>
      <c r="AM1343" t="s">
        <v>49</v>
      </c>
      <c r="AN1343">
        <v>1304.78</v>
      </c>
      <c r="AO1343">
        <v>0.4</v>
      </c>
      <c r="AP1343">
        <v>39</v>
      </c>
    </row>
    <row r="1344" spans="1:42" x14ac:dyDescent="0.3">
      <c r="AI1344" t="s">
        <v>28</v>
      </c>
      <c r="AJ1344">
        <v>1400</v>
      </c>
      <c r="AK1344" t="s">
        <v>57</v>
      </c>
      <c r="AL1344">
        <v>47</v>
      </c>
      <c r="AM1344" t="s">
        <v>50</v>
      </c>
      <c r="AN1344">
        <v>1332.63</v>
      </c>
      <c r="AO1344">
        <v>0.26</v>
      </c>
      <c r="AP1344">
        <v>52</v>
      </c>
    </row>
    <row r="1345" spans="35:42" x14ac:dyDescent="0.3">
      <c r="AI1345" t="s">
        <v>27</v>
      </c>
      <c r="AJ1345">
        <v>1300</v>
      </c>
      <c r="AK1345" t="s">
        <v>58</v>
      </c>
      <c r="AL1345">
        <v>47</v>
      </c>
      <c r="AM1345" t="s">
        <v>51</v>
      </c>
      <c r="AN1345">
        <v>1251.5</v>
      </c>
      <c r="AO1345">
        <v>0.04</v>
      </c>
      <c r="AP1345">
        <v>2</v>
      </c>
    </row>
    <row r="1346" spans="35:42" x14ac:dyDescent="0.3">
      <c r="AI1346" t="s">
        <v>27</v>
      </c>
      <c r="AJ1346">
        <v>2400</v>
      </c>
      <c r="AK1346" t="s">
        <v>57</v>
      </c>
      <c r="AL1346">
        <v>47</v>
      </c>
      <c r="AM1346" t="s">
        <v>49</v>
      </c>
      <c r="AN1346">
        <v>1984.25</v>
      </c>
      <c r="AO1346">
        <v>0.15</v>
      </c>
      <c r="AP1346">
        <v>4</v>
      </c>
    </row>
    <row r="1347" spans="35:42" x14ac:dyDescent="0.3">
      <c r="AI1347" t="s">
        <v>26</v>
      </c>
      <c r="AJ1347">
        <v>4300</v>
      </c>
      <c r="AK1347" t="s">
        <v>57</v>
      </c>
      <c r="AL1347">
        <v>47</v>
      </c>
      <c r="AM1347" t="s">
        <v>49</v>
      </c>
      <c r="AN1347">
        <v>4322</v>
      </c>
      <c r="AO1347">
        <v>0.12</v>
      </c>
      <c r="AP1347">
        <v>4</v>
      </c>
    </row>
    <row r="1348" spans="35:42" x14ac:dyDescent="0.3">
      <c r="AI1348" t="s">
        <v>26</v>
      </c>
      <c r="AJ1348">
        <v>3500</v>
      </c>
      <c r="AK1348" t="s">
        <v>57</v>
      </c>
      <c r="AL1348">
        <v>47</v>
      </c>
      <c r="AM1348" t="s">
        <v>50</v>
      </c>
      <c r="AN1348">
        <v>3580</v>
      </c>
      <c r="AO1348">
        <v>0.04</v>
      </c>
      <c r="AP1348">
        <v>2</v>
      </c>
    </row>
    <row r="1349" spans="35:42" x14ac:dyDescent="0.3">
      <c r="AI1349" t="s">
        <v>26</v>
      </c>
      <c r="AJ1349">
        <v>1800</v>
      </c>
      <c r="AK1349" t="s">
        <v>57</v>
      </c>
      <c r="AL1349">
        <v>47</v>
      </c>
      <c r="AM1349" t="s">
        <v>49</v>
      </c>
      <c r="AN1349">
        <v>1586.3</v>
      </c>
      <c r="AO1349">
        <v>0.2</v>
      </c>
      <c r="AP1349">
        <v>10</v>
      </c>
    </row>
    <row r="1350" spans="35:42" x14ac:dyDescent="0.3">
      <c r="AI1350" t="s">
        <v>27</v>
      </c>
      <c r="AJ1350">
        <v>2400</v>
      </c>
      <c r="AK1350" t="s">
        <v>57</v>
      </c>
      <c r="AL1350">
        <v>47</v>
      </c>
      <c r="AM1350" t="s">
        <v>50</v>
      </c>
      <c r="AN1350">
        <v>2337.4</v>
      </c>
      <c r="AO1350">
        <v>0.2</v>
      </c>
      <c r="AP1350">
        <v>5</v>
      </c>
    </row>
    <row r="1351" spans="35:42" x14ac:dyDescent="0.3">
      <c r="AI1351" t="s">
        <v>26</v>
      </c>
      <c r="AJ1351">
        <v>3600</v>
      </c>
      <c r="AK1351" t="s">
        <v>57</v>
      </c>
      <c r="AL1351">
        <v>47</v>
      </c>
      <c r="AM1351" t="s">
        <v>49</v>
      </c>
      <c r="AN1351">
        <v>3656.75</v>
      </c>
      <c r="AO1351">
        <v>0.28999999999999998</v>
      </c>
      <c r="AP1351">
        <v>4</v>
      </c>
    </row>
    <row r="1352" spans="35:42" x14ac:dyDescent="0.3">
      <c r="AI1352" t="s">
        <v>26</v>
      </c>
      <c r="AJ1352">
        <v>3400</v>
      </c>
      <c r="AK1352" t="s">
        <v>57</v>
      </c>
      <c r="AL1352">
        <v>47</v>
      </c>
      <c r="AM1352" t="s">
        <v>50</v>
      </c>
      <c r="AN1352">
        <v>3474.6</v>
      </c>
      <c r="AO1352">
        <v>0.03</v>
      </c>
      <c r="AP1352">
        <v>5</v>
      </c>
    </row>
    <row r="1353" spans="35:42" x14ac:dyDescent="0.3">
      <c r="AI1353" t="s">
        <v>28</v>
      </c>
      <c r="AJ1353">
        <v>1200</v>
      </c>
      <c r="AK1353" t="s">
        <v>57</v>
      </c>
      <c r="AL1353">
        <v>47</v>
      </c>
      <c r="AM1353" t="s">
        <v>50</v>
      </c>
      <c r="AN1353">
        <v>1205.7</v>
      </c>
      <c r="AO1353">
        <v>0.15</v>
      </c>
      <c r="AP1353">
        <v>13</v>
      </c>
    </row>
    <row r="1354" spans="35:42" x14ac:dyDescent="0.3">
      <c r="AI1354" t="s">
        <v>26</v>
      </c>
      <c r="AJ1354">
        <v>3000</v>
      </c>
      <c r="AK1354" t="s">
        <v>57</v>
      </c>
      <c r="AL1354">
        <v>47</v>
      </c>
      <c r="AM1354" t="s">
        <v>50</v>
      </c>
      <c r="AN1354">
        <v>3043.88</v>
      </c>
      <c r="AO1354">
        <v>7.0000000000000007E-2</v>
      </c>
      <c r="AP1354">
        <v>9</v>
      </c>
    </row>
    <row r="1355" spans="35:42" x14ac:dyDescent="0.3">
      <c r="AI1355" t="s">
        <v>28</v>
      </c>
      <c r="AJ1355">
        <v>700</v>
      </c>
      <c r="AK1355" t="s">
        <v>58</v>
      </c>
      <c r="AL1355">
        <v>47</v>
      </c>
      <c r="AM1355" t="s">
        <v>49</v>
      </c>
      <c r="AN1355">
        <v>720</v>
      </c>
      <c r="AO1355">
        <v>0.08</v>
      </c>
      <c r="AP1355">
        <v>3</v>
      </c>
    </row>
    <row r="1356" spans="35:42" x14ac:dyDescent="0.3">
      <c r="AI1356" t="s">
        <v>26</v>
      </c>
      <c r="AJ1356">
        <v>4100</v>
      </c>
      <c r="AK1356" t="s">
        <v>57</v>
      </c>
      <c r="AL1356">
        <v>47</v>
      </c>
      <c r="AM1356" t="s">
        <v>50</v>
      </c>
      <c r="AN1356">
        <v>4154.6000000000004</v>
      </c>
      <c r="AO1356">
        <v>0.04</v>
      </c>
      <c r="AP1356">
        <v>5</v>
      </c>
    </row>
    <row r="1357" spans="35:42" x14ac:dyDescent="0.3">
      <c r="AI1357" t="s">
        <v>28</v>
      </c>
      <c r="AJ1357">
        <v>3000</v>
      </c>
      <c r="AK1357" t="s">
        <v>57</v>
      </c>
      <c r="AL1357">
        <v>47</v>
      </c>
      <c r="AM1357" t="s">
        <v>50</v>
      </c>
      <c r="AN1357">
        <v>2938.88</v>
      </c>
      <c r="AO1357">
        <v>0.1</v>
      </c>
      <c r="AP1357">
        <v>18</v>
      </c>
    </row>
    <row r="1358" spans="35:42" x14ac:dyDescent="0.3">
      <c r="AI1358" t="s">
        <v>27</v>
      </c>
      <c r="AJ1358">
        <v>1600</v>
      </c>
      <c r="AK1358" t="s">
        <v>58</v>
      </c>
      <c r="AL1358">
        <v>47</v>
      </c>
      <c r="AM1358" t="s">
        <v>51</v>
      </c>
      <c r="AN1358">
        <v>1185.5</v>
      </c>
      <c r="AO1358">
        <v>0.38</v>
      </c>
      <c r="AP1358">
        <v>2</v>
      </c>
    </row>
    <row r="1359" spans="35:42" x14ac:dyDescent="0.3">
      <c r="AI1359" t="s">
        <v>28</v>
      </c>
      <c r="AJ1359">
        <v>2200</v>
      </c>
      <c r="AK1359" t="s">
        <v>57</v>
      </c>
      <c r="AL1359">
        <v>47</v>
      </c>
      <c r="AM1359" t="s">
        <v>50</v>
      </c>
      <c r="AN1359">
        <v>2250.59</v>
      </c>
      <c r="AO1359">
        <v>0.09</v>
      </c>
      <c r="AP1359">
        <v>22</v>
      </c>
    </row>
    <row r="1360" spans="35:42" x14ac:dyDescent="0.3">
      <c r="AI1360" t="s">
        <v>27</v>
      </c>
      <c r="AJ1360">
        <v>2700</v>
      </c>
      <c r="AK1360" t="s">
        <v>57</v>
      </c>
      <c r="AL1360">
        <v>47</v>
      </c>
      <c r="AM1360" t="s">
        <v>49</v>
      </c>
      <c r="AN1360">
        <v>2672.11</v>
      </c>
      <c r="AO1360">
        <v>0.14000000000000001</v>
      </c>
      <c r="AP1360">
        <v>9</v>
      </c>
    </row>
    <row r="1361" spans="35:42" x14ac:dyDescent="0.3">
      <c r="AI1361" t="s">
        <v>28</v>
      </c>
      <c r="AJ1361">
        <v>1500</v>
      </c>
      <c r="AK1361" t="s">
        <v>58</v>
      </c>
      <c r="AL1361">
        <v>47</v>
      </c>
      <c r="AM1361" t="s">
        <v>49</v>
      </c>
      <c r="AN1361">
        <v>1232</v>
      </c>
      <c r="AO1361">
        <v>0.11</v>
      </c>
      <c r="AP1361">
        <v>1</v>
      </c>
    </row>
    <row r="1362" spans="35:42" x14ac:dyDescent="0.3">
      <c r="AI1362" t="s">
        <v>27</v>
      </c>
      <c r="AJ1362">
        <v>1200</v>
      </c>
      <c r="AK1362" t="s">
        <v>57</v>
      </c>
      <c r="AL1362">
        <v>47</v>
      </c>
      <c r="AM1362" t="s">
        <v>49</v>
      </c>
      <c r="AN1362">
        <v>1164.4000000000001</v>
      </c>
      <c r="AO1362">
        <v>0.57999999999999996</v>
      </c>
      <c r="AP1362">
        <v>57</v>
      </c>
    </row>
    <row r="1363" spans="35:42" x14ac:dyDescent="0.3">
      <c r="AI1363" t="s">
        <v>27</v>
      </c>
      <c r="AJ1363">
        <v>1500</v>
      </c>
      <c r="AK1363" t="s">
        <v>57</v>
      </c>
      <c r="AL1363">
        <v>47</v>
      </c>
      <c r="AM1363" t="s">
        <v>49</v>
      </c>
      <c r="AN1363">
        <v>1471.39</v>
      </c>
      <c r="AO1363">
        <v>0.51</v>
      </c>
      <c r="AP1363">
        <v>38</v>
      </c>
    </row>
    <row r="1364" spans="35:42" x14ac:dyDescent="0.3">
      <c r="AI1364" t="s">
        <v>28</v>
      </c>
      <c r="AJ1364">
        <v>3800</v>
      </c>
      <c r="AK1364" t="s">
        <v>57</v>
      </c>
      <c r="AL1364">
        <v>47</v>
      </c>
      <c r="AM1364" t="s">
        <v>49</v>
      </c>
      <c r="AN1364">
        <v>3838.76</v>
      </c>
      <c r="AO1364">
        <v>0.28999999999999998</v>
      </c>
      <c r="AP1364">
        <v>21</v>
      </c>
    </row>
    <row r="1365" spans="35:42" x14ac:dyDescent="0.3">
      <c r="AI1365" t="s">
        <v>28</v>
      </c>
      <c r="AJ1365">
        <v>4400</v>
      </c>
      <c r="AK1365" t="s">
        <v>57</v>
      </c>
      <c r="AL1365">
        <v>47</v>
      </c>
      <c r="AM1365" t="s">
        <v>50</v>
      </c>
      <c r="AN1365">
        <v>4447.25</v>
      </c>
      <c r="AO1365">
        <v>0.08</v>
      </c>
      <c r="AP1365">
        <v>20</v>
      </c>
    </row>
    <row r="1366" spans="35:42" x14ac:dyDescent="0.3">
      <c r="AI1366" t="s">
        <v>28</v>
      </c>
      <c r="AJ1366">
        <v>4200</v>
      </c>
      <c r="AK1366" t="s">
        <v>57</v>
      </c>
      <c r="AL1366">
        <v>47</v>
      </c>
      <c r="AM1366" t="s">
        <v>49</v>
      </c>
      <c r="AN1366">
        <v>4258.26</v>
      </c>
      <c r="AO1366">
        <v>0.44</v>
      </c>
      <c r="AP1366">
        <v>19</v>
      </c>
    </row>
    <row r="1367" spans="35:42" x14ac:dyDescent="0.3">
      <c r="AI1367" t="s">
        <v>28</v>
      </c>
      <c r="AJ1367">
        <v>3300</v>
      </c>
      <c r="AK1367" t="s">
        <v>57</v>
      </c>
      <c r="AL1367">
        <v>47</v>
      </c>
      <c r="AM1367" t="s">
        <v>50</v>
      </c>
      <c r="AN1367">
        <v>3350.41</v>
      </c>
      <c r="AO1367">
        <v>0.18</v>
      </c>
      <c r="AP1367">
        <v>17</v>
      </c>
    </row>
    <row r="1368" spans="35:42" x14ac:dyDescent="0.3">
      <c r="AI1368" t="s">
        <v>27</v>
      </c>
      <c r="AJ1368">
        <v>1600</v>
      </c>
      <c r="AK1368" t="s">
        <v>57</v>
      </c>
      <c r="AL1368">
        <v>47</v>
      </c>
      <c r="AM1368" t="s">
        <v>50</v>
      </c>
      <c r="AN1368">
        <v>1508.8</v>
      </c>
      <c r="AO1368">
        <v>0.18</v>
      </c>
      <c r="AP1368">
        <v>31</v>
      </c>
    </row>
    <row r="1369" spans="35:42" x14ac:dyDescent="0.3">
      <c r="AI1369" t="s">
        <v>27</v>
      </c>
      <c r="AJ1369">
        <v>3400</v>
      </c>
      <c r="AK1369" t="s">
        <v>57</v>
      </c>
      <c r="AL1369">
        <v>47</v>
      </c>
      <c r="AM1369" t="s">
        <v>51</v>
      </c>
      <c r="AN1369">
        <v>3414.68</v>
      </c>
      <c r="AO1369">
        <v>0.08</v>
      </c>
      <c r="AP1369">
        <v>25</v>
      </c>
    </row>
    <row r="1370" spans="35:42" x14ac:dyDescent="0.3">
      <c r="AI1370" t="s">
        <v>26</v>
      </c>
      <c r="AJ1370">
        <v>2300</v>
      </c>
      <c r="AK1370" t="s">
        <v>57</v>
      </c>
      <c r="AL1370">
        <v>47</v>
      </c>
      <c r="AM1370" t="s">
        <v>50</v>
      </c>
      <c r="AN1370">
        <v>2373.6</v>
      </c>
      <c r="AO1370">
        <v>0.06</v>
      </c>
      <c r="AP1370">
        <v>5</v>
      </c>
    </row>
    <row r="1371" spans="35:42" x14ac:dyDescent="0.3">
      <c r="AI1371" t="s">
        <v>26</v>
      </c>
      <c r="AJ1371">
        <v>3700</v>
      </c>
      <c r="AK1371" t="s">
        <v>57</v>
      </c>
      <c r="AL1371">
        <v>47</v>
      </c>
      <c r="AM1371" t="s">
        <v>49</v>
      </c>
      <c r="AN1371">
        <v>3740.66</v>
      </c>
      <c r="AO1371">
        <v>0.1</v>
      </c>
      <c r="AP1371">
        <v>3</v>
      </c>
    </row>
    <row r="1372" spans="35:42" x14ac:dyDescent="0.3">
      <c r="AI1372" t="s">
        <v>27</v>
      </c>
      <c r="AJ1372">
        <v>3900</v>
      </c>
      <c r="AK1372" t="s">
        <v>57</v>
      </c>
      <c r="AL1372">
        <v>47</v>
      </c>
      <c r="AM1372" t="s">
        <v>49</v>
      </c>
      <c r="AN1372">
        <v>3942.8</v>
      </c>
      <c r="AO1372">
        <v>0.14000000000000001</v>
      </c>
      <c r="AP1372">
        <v>5</v>
      </c>
    </row>
    <row r="1373" spans="35:42" x14ac:dyDescent="0.3">
      <c r="AI1373" t="s">
        <v>27</v>
      </c>
      <c r="AJ1373">
        <v>500</v>
      </c>
      <c r="AK1373" t="s">
        <v>57</v>
      </c>
      <c r="AL1373">
        <v>47</v>
      </c>
      <c r="AM1373" t="s">
        <v>49</v>
      </c>
      <c r="AN1373">
        <v>571.66</v>
      </c>
      <c r="AO1373">
        <v>0.57999999999999996</v>
      </c>
      <c r="AP1373">
        <v>5</v>
      </c>
    </row>
    <row r="1374" spans="35:42" x14ac:dyDescent="0.3">
      <c r="AI1374" t="s">
        <v>26</v>
      </c>
      <c r="AJ1374">
        <v>2600</v>
      </c>
      <c r="AK1374" t="s">
        <v>57</v>
      </c>
      <c r="AL1374">
        <v>47</v>
      </c>
      <c r="AM1374" t="s">
        <v>49</v>
      </c>
      <c r="AN1374">
        <v>2341.83</v>
      </c>
      <c r="AO1374">
        <v>0.08</v>
      </c>
      <c r="AP1374">
        <v>6</v>
      </c>
    </row>
    <row r="1375" spans="35:42" x14ac:dyDescent="0.3">
      <c r="AI1375" t="s">
        <v>27</v>
      </c>
      <c r="AJ1375">
        <v>4100</v>
      </c>
      <c r="AK1375" t="s">
        <v>57</v>
      </c>
      <c r="AL1375">
        <v>47</v>
      </c>
      <c r="AM1375" t="s">
        <v>50</v>
      </c>
      <c r="AN1375">
        <v>4171</v>
      </c>
      <c r="AO1375">
        <v>7.0000000000000007E-2</v>
      </c>
      <c r="AP1375">
        <v>5</v>
      </c>
    </row>
    <row r="1376" spans="35:42" x14ac:dyDescent="0.3">
      <c r="AI1376" t="s">
        <v>27</v>
      </c>
      <c r="AJ1376">
        <v>4900</v>
      </c>
      <c r="AK1376" t="s">
        <v>57</v>
      </c>
      <c r="AL1376">
        <v>47</v>
      </c>
      <c r="AM1376" t="s">
        <v>50</v>
      </c>
      <c r="AN1376">
        <v>4944.33</v>
      </c>
      <c r="AO1376">
        <v>0.25</v>
      </c>
      <c r="AP1376">
        <v>3</v>
      </c>
    </row>
    <row r="1377" spans="35:42" x14ac:dyDescent="0.3">
      <c r="AI1377" t="s">
        <v>26</v>
      </c>
      <c r="AJ1377">
        <v>2900</v>
      </c>
      <c r="AK1377" t="s">
        <v>57</v>
      </c>
      <c r="AL1377">
        <v>47</v>
      </c>
      <c r="AM1377" t="s">
        <v>50</v>
      </c>
      <c r="AN1377">
        <v>3276.25</v>
      </c>
      <c r="AO1377">
        <v>0.16</v>
      </c>
      <c r="AP1377">
        <v>4</v>
      </c>
    </row>
    <row r="1378" spans="35:42" x14ac:dyDescent="0.3">
      <c r="AI1378" t="s">
        <v>27</v>
      </c>
      <c r="AJ1378">
        <v>10000</v>
      </c>
      <c r="AK1378" t="s">
        <v>58</v>
      </c>
      <c r="AL1378">
        <v>47</v>
      </c>
      <c r="AP1378">
        <v>446</v>
      </c>
    </row>
    <row r="1379" spans="35:42" x14ac:dyDescent="0.3">
      <c r="AI1379" t="s">
        <v>28</v>
      </c>
      <c r="AJ1379">
        <v>2500</v>
      </c>
      <c r="AK1379" t="s">
        <v>57</v>
      </c>
      <c r="AL1379">
        <v>47</v>
      </c>
      <c r="AM1379" t="s">
        <v>49</v>
      </c>
      <c r="AN1379">
        <v>2479.21</v>
      </c>
      <c r="AO1379">
        <v>0.33</v>
      </c>
      <c r="AP1379">
        <v>19</v>
      </c>
    </row>
    <row r="1380" spans="35:42" x14ac:dyDescent="0.3">
      <c r="AI1380" t="s">
        <v>28</v>
      </c>
      <c r="AJ1380">
        <v>1300</v>
      </c>
      <c r="AK1380" t="s">
        <v>57</v>
      </c>
      <c r="AL1380">
        <v>47</v>
      </c>
      <c r="AM1380" t="s">
        <v>50</v>
      </c>
      <c r="AN1380">
        <v>1174.97</v>
      </c>
      <c r="AO1380">
        <v>0.09</v>
      </c>
      <c r="AP1380">
        <v>102</v>
      </c>
    </row>
    <row r="1381" spans="35:42" x14ac:dyDescent="0.3">
      <c r="AI1381" t="s">
        <v>27</v>
      </c>
      <c r="AJ1381">
        <v>4800</v>
      </c>
      <c r="AK1381" t="s">
        <v>57</v>
      </c>
      <c r="AL1381">
        <v>47</v>
      </c>
      <c r="AM1381" t="s">
        <v>51</v>
      </c>
      <c r="AN1381">
        <v>4856.8599999999997</v>
      </c>
      <c r="AO1381">
        <v>0.12</v>
      </c>
      <c r="AP1381">
        <v>22</v>
      </c>
    </row>
    <row r="1382" spans="35:42" x14ac:dyDescent="0.3">
      <c r="AI1382" t="s">
        <v>27</v>
      </c>
      <c r="AJ1382">
        <v>4600</v>
      </c>
      <c r="AK1382" t="s">
        <v>57</v>
      </c>
      <c r="AL1382">
        <v>47</v>
      </c>
      <c r="AM1382" t="s">
        <v>51</v>
      </c>
      <c r="AN1382">
        <v>4650.8100000000004</v>
      </c>
      <c r="AO1382">
        <v>0.13</v>
      </c>
      <c r="AP1382">
        <v>16</v>
      </c>
    </row>
    <row r="1383" spans="35:42" x14ac:dyDescent="0.3">
      <c r="AI1383" t="s">
        <v>27</v>
      </c>
      <c r="AJ1383">
        <v>900</v>
      </c>
      <c r="AK1383" t="s">
        <v>57</v>
      </c>
      <c r="AL1383">
        <v>47</v>
      </c>
      <c r="AM1383" t="s">
        <v>51</v>
      </c>
      <c r="AN1383">
        <v>841.29</v>
      </c>
      <c r="AO1383">
        <v>0.18</v>
      </c>
      <c r="AP1383">
        <v>17</v>
      </c>
    </row>
    <row r="1384" spans="35:42" x14ac:dyDescent="0.3">
      <c r="AI1384" t="s">
        <v>28</v>
      </c>
      <c r="AJ1384">
        <v>2000</v>
      </c>
      <c r="AK1384" t="s">
        <v>57</v>
      </c>
      <c r="AL1384">
        <v>47</v>
      </c>
      <c r="AM1384" t="s">
        <v>50</v>
      </c>
      <c r="AN1384">
        <v>2060.9</v>
      </c>
      <c r="AO1384">
        <v>0.15</v>
      </c>
      <c r="AP1384">
        <v>10</v>
      </c>
    </row>
    <row r="1385" spans="35:42" x14ac:dyDescent="0.3">
      <c r="AI1385" t="s">
        <v>26</v>
      </c>
      <c r="AJ1385">
        <v>3100</v>
      </c>
      <c r="AK1385" t="s">
        <v>57</v>
      </c>
      <c r="AL1385">
        <v>47</v>
      </c>
      <c r="AM1385" t="s">
        <v>50</v>
      </c>
      <c r="AN1385">
        <v>3149.66</v>
      </c>
      <c r="AO1385">
        <v>0.04</v>
      </c>
      <c r="AP1385">
        <v>3</v>
      </c>
    </row>
    <row r="1386" spans="35:42" x14ac:dyDescent="0.3">
      <c r="AI1386" t="s">
        <v>26</v>
      </c>
      <c r="AJ1386">
        <v>1600</v>
      </c>
      <c r="AK1386" t="s">
        <v>58</v>
      </c>
      <c r="AL1386">
        <v>47</v>
      </c>
      <c r="AM1386" t="s">
        <v>51</v>
      </c>
      <c r="AN1386">
        <v>1326.66</v>
      </c>
      <c r="AO1386">
        <v>0.08</v>
      </c>
      <c r="AP1386">
        <v>3</v>
      </c>
    </row>
    <row r="1387" spans="35:42" x14ac:dyDescent="0.3">
      <c r="AI1387" t="s">
        <v>26</v>
      </c>
      <c r="AJ1387">
        <v>2800</v>
      </c>
      <c r="AK1387" t="s">
        <v>57</v>
      </c>
      <c r="AL1387">
        <v>47</v>
      </c>
      <c r="AM1387" t="s">
        <v>49</v>
      </c>
      <c r="AN1387">
        <v>2657.25</v>
      </c>
      <c r="AO1387">
        <v>0.23</v>
      </c>
      <c r="AP1387">
        <v>8</v>
      </c>
    </row>
    <row r="1388" spans="35:42" x14ac:dyDescent="0.3">
      <c r="AI1388" t="s">
        <v>27</v>
      </c>
      <c r="AJ1388">
        <v>3800</v>
      </c>
      <c r="AK1388" t="s">
        <v>57</v>
      </c>
      <c r="AL1388">
        <v>47</v>
      </c>
      <c r="AM1388" t="s">
        <v>49</v>
      </c>
      <c r="AN1388">
        <v>3825.83</v>
      </c>
      <c r="AO1388">
        <v>0.21</v>
      </c>
      <c r="AP1388">
        <v>6</v>
      </c>
    </row>
    <row r="1389" spans="35:42" x14ac:dyDescent="0.3">
      <c r="AI1389" t="s">
        <v>27</v>
      </c>
      <c r="AJ1389">
        <v>1800</v>
      </c>
      <c r="AK1389" t="s">
        <v>57</v>
      </c>
      <c r="AL1389">
        <v>47</v>
      </c>
      <c r="AM1389" t="s">
        <v>49</v>
      </c>
      <c r="AN1389">
        <v>1494.38</v>
      </c>
      <c r="AO1389">
        <v>0.25</v>
      </c>
      <c r="AP1389">
        <v>14</v>
      </c>
    </row>
    <row r="1390" spans="35:42" x14ac:dyDescent="0.3">
      <c r="AI1390" t="s">
        <v>27</v>
      </c>
      <c r="AJ1390">
        <v>3700</v>
      </c>
      <c r="AK1390" t="s">
        <v>57</v>
      </c>
      <c r="AL1390">
        <v>47</v>
      </c>
      <c r="AM1390" t="s">
        <v>50</v>
      </c>
      <c r="AN1390">
        <v>3761</v>
      </c>
      <c r="AO1390">
        <v>0.13</v>
      </c>
      <c r="AP1390">
        <v>8</v>
      </c>
    </row>
    <row r="1391" spans="35:42" x14ac:dyDescent="0.3">
      <c r="AI1391" t="s">
        <v>27</v>
      </c>
      <c r="AJ1391">
        <v>2900</v>
      </c>
      <c r="AK1391" t="s">
        <v>57</v>
      </c>
      <c r="AL1391">
        <v>47</v>
      </c>
      <c r="AM1391" t="s">
        <v>49</v>
      </c>
      <c r="AN1391">
        <v>2746.71</v>
      </c>
      <c r="AO1391">
        <v>0.23</v>
      </c>
      <c r="AP1391">
        <v>7</v>
      </c>
    </row>
    <row r="1392" spans="35:42" x14ac:dyDescent="0.3">
      <c r="AI1392" t="s">
        <v>27</v>
      </c>
      <c r="AJ1392">
        <v>4400</v>
      </c>
      <c r="AK1392" t="s">
        <v>57</v>
      </c>
      <c r="AL1392">
        <v>47</v>
      </c>
      <c r="AM1392" t="s">
        <v>50</v>
      </c>
      <c r="AN1392">
        <v>4441.66</v>
      </c>
      <c r="AO1392">
        <v>0.25</v>
      </c>
      <c r="AP1392">
        <v>3</v>
      </c>
    </row>
    <row r="1393" spans="35:42" x14ac:dyDescent="0.3">
      <c r="AI1393" t="s">
        <v>28</v>
      </c>
      <c r="AJ1393">
        <v>2100</v>
      </c>
      <c r="AK1393" t="s">
        <v>57</v>
      </c>
      <c r="AL1393">
        <v>47</v>
      </c>
      <c r="AM1393" t="s">
        <v>50</v>
      </c>
      <c r="AN1393">
        <v>2026.78</v>
      </c>
      <c r="AO1393">
        <v>0.13</v>
      </c>
      <c r="AP1393">
        <v>20</v>
      </c>
    </row>
    <row r="1394" spans="35:42" x14ac:dyDescent="0.3">
      <c r="AI1394" t="s">
        <v>28</v>
      </c>
      <c r="AJ1394">
        <v>2800</v>
      </c>
      <c r="AK1394" t="s">
        <v>58</v>
      </c>
      <c r="AL1394">
        <v>47</v>
      </c>
      <c r="AM1394" t="s">
        <v>49</v>
      </c>
      <c r="AN1394">
        <v>1813</v>
      </c>
      <c r="AO1394">
        <v>0.69</v>
      </c>
      <c r="AP1394">
        <v>1</v>
      </c>
    </row>
    <row r="1395" spans="35:42" x14ac:dyDescent="0.3">
      <c r="AI1395" t="s">
        <v>27</v>
      </c>
      <c r="AJ1395">
        <v>3300</v>
      </c>
      <c r="AK1395" t="s">
        <v>57</v>
      </c>
      <c r="AL1395">
        <v>47</v>
      </c>
      <c r="AM1395" t="s">
        <v>50</v>
      </c>
      <c r="AN1395">
        <v>3317</v>
      </c>
      <c r="AO1395">
        <v>0.18</v>
      </c>
      <c r="AP1395">
        <v>3</v>
      </c>
    </row>
    <row r="1396" spans="35:42" x14ac:dyDescent="0.3">
      <c r="AI1396" t="s">
        <v>26</v>
      </c>
      <c r="AJ1396">
        <v>2100</v>
      </c>
      <c r="AK1396" t="s">
        <v>57</v>
      </c>
      <c r="AL1396">
        <v>47</v>
      </c>
      <c r="AM1396" t="s">
        <v>49</v>
      </c>
      <c r="AN1396">
        <v>1674.42</v>
      </c>
      <c r="AO1396">
        <v>0.4</v>
      </c>
      <c r="AP1396">
        <v>8</v>
      </c>
    </row>
    <row r="1397" spans="35:42" x14ac:dyDescent="0.3">
      <c r="AI1397" t="s">
        <v>27</v>
      </c>
      <c r="AJ1397">
        <v>2600</v>
      </c>
      <c r="AK1397" t="s">
        <v>57</v>
      </c>
      <c r="AL1397">
        <v>47</v>
      </c>
      <c r="AM1397" t="s">
        <v>50</v>
      </c>
      <c r="AN1397">
        <v>2650</v>
      </c>
      <c r="AO1397">
        <v>0.04</v>
      </c>
      <c r="AP1397">
        <v>3</v>
      </c>
    </row>
    <row r="1398" spans="35:42" x14ac:dyDescent="0.3">
      <c r="AI1398" t="s">
        <v>28</v>
      </c>
      <c r="AJ1398">
        <v>1300</v>
      </c>
      <c r="AK1398" t="s">
        <v>58</v>
      </c>
      <c r="AL1398">
        <v>47</v>
      </c>
      <c r="AM1398" t="s">
        <v>49</v>
      </c>
      <c r="AN1398">
        <v>764</v>
      </c>
      <c r="AO1398">
        <v>0.06</v>
      </c>
      <c r="AP1398">
        <v>2</v>
      </c>
    </row>
    <row r="1399" spans="35:42" x14ac:dyDescent="0.3">
      <c r="AI1399" t="s">
        <v>27</v>
      </c>
      <c r="AJ1399">
        <v>2400</v>
      </c>
      <c r="AK1399" t="s">
        <v>58</v>
      </c>
      <c r="AL1399">
        <v>47</v>
      </c>
      <c r="AM1399" t="s">
        <v>51</v>
      </c>
      <c r="AN1399">
        <v>2430</v>
      </c>
      <c r="AO1399">
        <v>0.04</v>
      </c>
      <c r="AP1399">
        <v>1</v>
      </c>
    </row>
    <row r="1400" spans="35:42" x14ac:dyDescent="0.3">
      <c r="AI1400" t="s">
        <v>27</v>
      </c>
      <c r="AJ1400">
        <v>3300</v>
      </c>
      <c r="AK1400" t="s">
        <v>57</v>
      </c>
      <c r="AL1400">
        <v>47</v>
      </c>
      <c r="AM1400" t="s">
        <v>51</v>
      </c>
      <c r="AN1400">
        <v>3337</v>
      </c>
      <c r="AO1400">
        <v>0.1</v>
      </c>
      <c r="AP1400">
        <v>27</v>
      </c>
    </row>
    <row r="1401" spans="35:42" x14ac:dyDescent="0.3">
      <c r="AI1401" t="s">
        <v>27</v>
      </c>
      <c r="AJ1401">
        <v>4400</v>
      </c>
      <c r="AK1401" t="s">
        <v>57</v>
      </c>
      <c r="AL1401">
        <v>47</v>
      </c>
      <c r="AM1401" t="s">
        <v>51</v>
      </c>
      <c r="AN1401">
        <v>4451.43</v>
      </c>
      <c r="AO1401">
        <v>7.0000000000000007E-2</v>
      </c>
      <c r="AP1401">
        <v>16</v>
      </c>
    </row>
    <row r="1402" spans="35:42" x14ac:dyDescent="0.3">
      <c r="AI1402" t="s">
        <v>27</v>
      </c>
      <c r="AJ1402">
        <v>3700</v>
      </c>
      <c r="AK1402" t="s">
        <v>57</v>
      </c>
      <c r="AL1402">
        <v>47</v>
      </c>
      <c r="AM1402" t="s">
        <v>51</v>
      </c>
      <c r="AN1402">
        <v>3746.03</v>
      </c>
      <c r="AO1402">
        <v>0.12</v>
      </c>
      <c r="AP1402">
        <v>30</v>
      </c>
    </row>
    <row r="1403" spans="35:42" x14ac:dyDescent="0.3">
      <c r="AI1403" t="s">
        <v>27</v>
      </c>
      <c r="AJ1403">
        <v>3500</v>
      </c>
      <c r="AK1403" t="s">
        <v>57</v>
      </c>
      <c r="AL1403">
        <v>47</v>
      </c>
      <c r="AM1403" t="s">
        <v>49</v>
      </c>
      <c r="AN1403">
        <v>3531.42</v>
      </c>
      <c r="AO1403">
        <v>0.06</v>
      </c>
      <c r="AP1403">
        <v>7</v>
      </c>
    </row>
    <row r="1404" spans="35:42" x14ac:dyDescent="0.3">
      <c r="AI1404" t="s">
        <v>26</v>
      </c>
      <c r="AJ1404">
        <v>4900</v>
      </c>
      <c r="AK1404" t="s">
        <v>57</v>
      </c>
      <c r="AL1404">
        <v>47</v>
      </c>
      <c r="AM1404" t="s">
        <v>51</v>
      </c>
      <c r="AN1404">
        <v>4956.2</v>
      </c>
      <c r="AO1404">
        <v>0.1</v>
      </c>
      <c r="AP1404">
        <v>25</v>
      </c>
    </row>
    <row r="1405" spans="35:42" x14ac:dyDescent="0.3">
      <c r="AI1405" t="s">
        <v>26</v>
      </c>
      <c r="AJ1405">
        <v>1000</v>
      </c>
      <c r="AK1405" t="s">
        <v>57</v>
      </c>
      <c r="AL1405">
        <v>47</v>
      </c>
      <c r="AM1405" t="s">
        <v>51</v>
      </c>
      <c r="AN1405">
        <v>957.26</v>
      </c>
      <c r="AO1405">
        <v>0.19</v>
      </c>
      <c r="AP1405">
        <v>23</v>
      </c>
    </row>
    <row r="1406" spans="35:42" x14ac:dyDescent="0.3">
      <c r="AI1406" t="s">
        <v>27</v>
      </c>
      <c r="AJ1406">
        <v>2600</v>
      </c>
      <c r="AK1406" t="s">
        <v>57</v>
      </c>
      <c r="AL1406">
        <v>47</v>
      </c>
      <c r="AM1406" t="s">
        <v>51</v>
      </c>
      <c r="AN1406">
        <v>2572.0300000000002</v>
      </c>
      <c r="AO1406">
        <v>0.11</v>
      </c>
      <c r="AP1406">
        <v>31</v>
      </c>
    </row>
    <row r="1407" spans="35:42" x14ac:dyDescent="0.3">
      <c r="AI1407" t="s">
        <v>28</v>
      </c>
      <c r="AJ1407">
        <v>4600</v>
      </c>
      <c r="AK1407" t="s">
        <v>57</v>
      </c>
      <c r="AL1407">
        <v>47</v>
      </c>
      <c r="AM1407" t="s">
        <v>49</v>
      </c>
      <c r="AN1407">
        <v>4647.95</v>
      </c>
      <c r="AO1407">
        <v>0.27</v>
      </c>
      <c r="AP1407">
        <v>21</v>
      </c>
    </row>
    <row r="1408" spans="35:42" x14ac:dyDescent="0.3">
      <c r="AI1408" t="s">
        <v>27</v>
      </c>
      <c r="AJ1408">
        <v>1400</v>
      </c>
      <c r="AK1408" t="s">
        <v>57</v>
      </c>
      <c r="AL1408">
        <v>47</v>
      </c>
      <c r="AM1408" t="s">
        <v>50</v>
      </c>
      <c r="AN1408">
        <v>1257.8399999999999</v>
      </c>
      <c r="AO1408">
        <v>0.34</v>
      </c>
      <c r="AP1408">
        <v>22</v>
      </c>
    </row>
    <row r="1409" spans="35:42" x14ac:dyDescent="0.3">
      <c r="AI1409" t="s">
        <v>26</v>
      </c>
      <c r="AJ1409">
        <v>3100</v>
      </c>
      <c r="AK1409" t="s">
        <v>57</v>
      </c>
      <c r="AL1409">
        <v>47</v>
      </c>
      <c r="AM1409" t="s">
        <v>51</v>
      </c>
      <c r="AN1409">
        <v>3077.62</v>
      </c>
      <c r="AO1409">
        <v>0.12</v>
      </c>
      <c r="AP1409">
        <v>27</v>
      </c>
    </row>
    <row r="1410" spans="35:42" x14ac:dyDescent="0.3">
      <c r="AI1410" t="s">
        <v>26</v>
      </c>
      <c r="AJ1410">
        <v>900</v>
      </c>
      <c r="AK1410" t="s">
        <v>57</v>
      </c>
      <c r="AL1410">
        <v>47</v>
      </c>
      <c r="AM1410" t="s">
        <v>50</v>
      </c>
      <c r="AN1410">
        <v>815.75</v>
      </c>
      <c r="AO1410">
        <v>0.38</v>
      </c>
      <c r="AP1410">
        <v>9</v>
      </c>
    </row>
    <row r="1411" spans="35:42" x14ac:dyDescent="0.3">
      <c r="AI1411" t="s">
        <v>26</v>
      </c>
      <c r="AJ1411">
        <v>2400</v>
      </c>
      <c r="AK1411" t="s">
        <v>57</v>
      </c>
      <c r="AL1411">
        <v>47</v>
      </c>
      <c r="AM1411" t="s">
        <v>49</v>
      </c>
      <c r="AN1411">
        <v>2060.66</v>
      </c>
      <c r="AO1411">
        <v>0.17</v>
      </c>
      <c r="AP1411">
        <v>4</v>
      </c>
    </row>
    <row r="1412" spans="35:42" x14ac:dyDescent="0.3">
      <c r="AI1412" t="s">
        <v>28</v>
      </c>
      <c r="AJ1412">
        <v>2700</v>
      </c>
      <c r="AK1412" t="s">
        <v>57</v>
      </c>
      <c r="AL1412">
        <v>47</v>
      </c>
      <c r="AM1412" t="s">
        <v>50</v>
      </c>
      <c r="AN1412">
        <v>2743.5</v>
      </c>
      <c r="AO1412">
        <v>0.09</v>
      </c>
      <c r="AP1412">
        <v>16</v>
      </c>
    </row>
    <row r="1413" spans="35:42" x14ac:dyDescent="0.3">
      <c r="AI1413" t="s">
        <v>27</v>
      </c>
      <c r="AJ1413">
        <v>3000</v>
      </c>
      <c r="AK1413" t="s">
        <v>57</v>
      </c>
      <c r="AL1413">
        <v>47</v>
      </c>
      <c r="AM1413" t="s">
        <v>50</v>
      </c>
      <c r="AN1413">
        <v>3263.83</v>
      </c>
      <c r="AO1413">
        <v>0.06</v>
      </c>
      <c r="AP1413">
        <v>6</v>
      </c>
    </row>
    <row r="1414" spans="35:42" x14ac:dyDescent="0.3">
      <c r="AI1414" t="s">
        <v>26</v>
      </c>
      <c r="AJ1414">
        <v>4800</v>
      </c>
      <c r="AK1414" t="s">
        <v>57</v>
      </c>
      <c r="AL1414">
        <v>47</v>
      </c>
      <c r="AM1414" t="s">
        <v>50</v>
      </c>
      <c r="AN1414">
        <v>4872</v>
      </c>
      <c r="AO1414">
        <v>0.18</v>
      </c>
      <c r="AP1414">
        <v>3</v>
      </c>
    </row>
    <row r="1415" spans="35:42" x14ac:dyDescent="0.3">
      <c r="AI1415" t="s">
        <v>26</v>
      </c>
      <c r="AJ1415">
        <v>3200</v>
      </c>
      <c r="AK1415" t="s">
        <v>57</v>
      </c>
      <c r="AL1415">
        <v>47</v>
      </c>
      <c r="AM1415" t="s">
        <v>50</v>
      </c>
      <c r="AN1415">
        <v>3280</v>
      </c>
      <c r="AO1415">
        <v>0.02</v>
      </c>
      <c r="AP1415">
        <v>2</v>
      </c>
    </row>
    <row r="1416" spans="35:42" x14ac:dyDescent="0.3">
      <c r="AI1416" t="s">
        <v>26</v>
      </c>
      <c r="AJ1416">
        <v>4900</v>
      </c>
      <c r="AK1416" t="s">
        <v>57</v>
      </c>
      <c r="AL1416">
        <v>47</v>
      </c>
      <c r="AM1416" t="s">
        <v>50</v>
      </c>
      <c r="AN1416">
        <v>4948</v>
      </c>
      <c r="AO1416">
        <v>0.49</v>
      </c>
      <c r="AP1416">
        <v>3</v>
      </c>
    </row>
    <row r="1417" spans="35:42" x14ac:dyDescent="0.3">
      <c r="AI1417" t="s">
        <v>28</v>
      </c>
      <c r="AJ1417">
        <v>5000</v>
      </c>
      <c r="AK1417" t="s">
        <v>58</v>
      </c>
      <c r="AL1417">
        <v>47</v>
      </c>
      <c r="AM1417" t="s">
        <v>49</v>
      </c>
      <c r="AN1417">
        <v>8494.5</v>
      </c>
      <c r="AO1417">
        <v>0.06</v>
      </c>
      <c r="AP1417">
        <v>4</v>
      </c>
    </row>
    <row r="1418" spans="35:42" x14ac:dyDescent="0.3">
      <c r="AI1418" t="s">
        <v>27</v>
      </c>
      <c r="AJ1418">
        <v>2200</v>
      </c>
      <c r="AK1418" t="s">
        <v>58</v>
      </c>
      <c r="AL1418">
        <v>47</v>
      </c>
      <c r="AM1418" t="s">
        <v>50</v>
      </c>
      <c r="AO1418">
        <v>0.39</v>
      </c>
      <c r="AP1418">
        <v>1</v>
      </c>
    </row>
    <row r="1419" spans="35:42" x14ac:dyDescent="0.3">
      <c r="AI1419" t="s">
        <v>26</v>
      </c>
      <c r="AJ1419">
        <v>1300</v>
      </c>
      <c r="AK1419" t="s">
        <v>58</v>
      </c>
      <c r="AL1419">
        <v>47</v>
      </c>
      <c r="AM1419" t="s">
        <v>51</v>
      </c>
      <c r="AN1419">
        <v>1020.66</v>
      </c>
      <c r="AO1419">
        <v>0.03</v>
      </c>
      <c r="AP1419">
        <v>3</v>
      </c>
    </row>
    <row r="1420" spans="35:42" x14ac:dyDescent="0.3">
      <c r="AI1420" t="s">
        <v>27</v>
      </c>
      <c r="AJ1420">
        <v>4000</v>
      </c>
      <c r="AK1420" t="s">
        <v>57</v>
      </c>
      <c r="AL1420">
        <v>47</v>
      </c>
      <c r="AM1420" t="s">
        <v>49</v>
      </c>
      <c r="AN1420">
        <v>4022.66</v>
      </c>
      <c r="AO1420">
        <v>0.21</v>
      </c>
      <c r="AP1420">
        <v>3</v>
      </c>
    </row>
    <row r="1421" spans="35:42" x14ac:dyDescent="0.3">
      <c r="AI1421" t="s">
        <v>26</v>
      </c>
      <c r="AJ1421">
        <v>2000</v>
      </c>
      <c r="AK1421" t="s">
        <v>57</v>
      </c>
      <c r="AL1421">
        <v>47</v>
      </c>
      <c r="AM1421" t="s">
        <v>49</v>
      </c>
      <c r="AN1421">
        <v>1908.33</v>
      </c>
      <c r="AO1421">
        <v>0.06</v>
      </c>
      <c r="AP1421">
        <v>3</v>
      </c>
    </row>
    <row r="1422" spans="35:42" x14ac:dyDescent="0.3">
      <c r="AI1422" t="s">
        <v>26</v>
      </c>
      <c r="AJ1422">
        <v>3300</v>
      </c>
      <c r="AK1422" t="s">
        <v>58</v>
      </c>
      <c r="AL1422">
        <v>47</v>
      </c>
      <c r="AM1422" t="s">
        <v>49</v>
      </c>
      <c r="AN1422">
        <v>3394</v>
      </c>
      <c r="AO1422">
        <v>0.12</v>
      </c>
      <c r="AP1422">
        <v>1</v>
      </c>
    </row>
    <row r="1423" spans="35:42" x14ac:dyDescent="0.3">
      <c r="AI1423" t="s">
        <v>26</v>
      </c>
      <c r="AJ1423">
        <v>1000</v>
      </c>
      <c r="AK1423" t="s">
        <v>58</v>
      </c>
      <c r="AL1423">
        <v>47</v>
      </c>
      <c r="AM1423" t="s">
        <v>50</v>
      </c>
      <c r="AO1423">
        <v>0.5</v>
      </c>
      <c r="AP1423">
        <v>1</v>
      </c>
    </row>
    <row r="1424" spans="35:42" x14ac:dyDescent="0.3">
      <c r="AI1424" t="s">
        <v>27</v>
      </c>
      <c r="AJ1424">
        <v>4300</v>
      </c>
      <c r="AK1424" t="s">
        <v>57</v>
      </c>
      <c r="AL1424">
        <v>47</v>
      </c>
      <c r="AM1424" t="s">
        <v>50</v>
      </c>
      <c r="AN1424">
        <v>4326.5</v>
      </c>
      <c r="AO1424">
        <v>0.02</v>
      </c>
      <c r="AP1424">
        <v>2</v>
      </c>
    </row>
    <row r="1425" spans="35:42" x14ac:dyDescent="0.3">
      <c r="AI1425" t="s">
        <v>27</v>
      </c>
      <c r="AJ1425">
        <v>2200</v>
      </c>
      <c r="AK1425" t="s">
        <v>57</v>
      </c>
      <c r="AL1425">
        <v>47</v>
      </c>
      <c r="AM1425" t="s">
        <v>50</v>
      </c>
      <c r="AN1425">
        <v>2148.5700000000002</v>
      </c>
      <c r="AO1425">
        <v>0.15</v>
      </c>
      <c r="AP1425">
        <v>7</v>
      </c>
    </row>
    <row r="1426" spans="35:42" x14ac:dyDescent="0.3">
      <c r="AI1426" t="s">
        <v>28</v>
      </c>
      <c r="AJ1426">
        <v>4400</v>
      </c>
      <c r="AK1426" t="s">
        <v>58</v>
      </c>
      <c r="AL1426">
        <v>47</v>
      </c>
      <c r="AM1426" t="s">
        <v>49</v>
      </c>
      <c r="AN1426">
        <v>4464</v>
      </c>
      <c r="AO1426">
        <v>0.08</v>
      </c>
      <c r="AP1426">
        <v>1</v>
      </c>
    </row>
    <row r="1427" spans="35:42" x14ac:dyDescent="0.3">
      <c r="AI1427" t="s">
        <v>28</v>
      </c>
      <c r="AJ1427">
        <v>1100</v>
      </c>
      <c r="AK1427" t="s">
        <v>58</v>
      </c>
      <c r="AL1427">
        <v>47</v>
      </c>
      <c r="AM1427" t="s">
        <v>50</v>
      </c>
      <c r="AO1427">
        <v>0.27</v>
      </c>
      <c r="AP1427">
        <v>1</v>
      </c>
    </row>
    <row r="1428" spans="35:42" x14ac:dyDescent="0.3">
      <c r="AI1428" t="s">
        <v>27</v>
      </c>
      <c r="AJ1428">
        <v>1200</v>
      </c>
      <c r="AK1428" t="s">
        <v>58</v>
      </c>
      <c r="AL1428">
        <v>47</v>
      </c>
      <c r="AM1428" t="s">
        <v>50</v>
      </c>
      <c r="AO1428">
        <v>0.5</v>
      </c>
      <c r="AP1428">
        <v>1</v>
      </c>
    </row>
    <row r="1429" spans="35:42" x14ac:dyDescent="0.3">
      <c r="AI1429" t="s">
        <v>26</v>
      </c>
      <c r="AJ1429">
        <v>10000</v>
      </c>
      <c r="AK1429" t="s">
        <v>58</v>
      </c>
      <c r="AL1429">
        <v>47</v>
      </c>
      <c r="AP1429">
        <v>448</v>
      </c>
    </row>
    <row r="1430" spans="35:42" x14ac:dyDescent="0.3">
      <c r="AI1430" t="s">
        <v>28</v>
      </c>
      <c r="AJ1430">
        <v>4700</v>
      </c>
      <c r="AK1430" t="s">
        <v>57</v>
      </c>
      <c r="AL1430">
        <v>47</v>
      </c>
      <c r="AM1430" t="s">
        <v>49</v>
      </c>
      <c r="AN1430">
        <v>5099.17</v>
      </c>
      <c r="AO1430">
        <v>0.2</v>
      </c>
      <c r="AP1430">
        <v>17</v>
      </c>
    </row>
    <row r="1431" spans="35:42" x14ac:dyDescent="0.3">
      <c r="AI1431" t="s">
        <v>27</v>
      </c>
      <c r="AJ1431">
        <v>3100</v>
      </c>
      <c r="AK1431" t="s">
        <v>57</v>
      </c>
      <c r="AL1431">
        <v>47</v>
      </c>
      <c r="AM1431" t="s">
        <v>50</v>
      </c>
      <c r="AN1431">
        <v>3110.66</v>
      </c>
      <c r="AO1431">
        <v>7.0000000000000007E-2</v>
      </c>
      <c r="AP1431">
        <v>3</v>
      </c>
    </row>
    <row r="1432" spans="35:42" x14ac:dyDescent="0.3">
      <c r="AI1432" t="s">
        <v>26</v>
      </c>
      <c r="AJ1432">
        <v>2800</v>
      </c>
      <c r="AK1432" t="s">
        <v>57</v>
      </c>
      <c r="AL1432">
        <v>47</v>
      </c>
      <c r="AM1432" t="s">
        <v>51</v>
      </c>
      <c r="AN1432">
        <v>2802.18</v>
      </c>
      <c r="AO1432">
        <v>0.09</v>
      </c>
      <c r="AP1432">
        <v>32</v>
      </c>
    </row>
    <row r="1433" spans="35:42" x14ac:dyDescent="0.3">
      <c r="AI1433" t="s">
        <v>26</v>
      </c>
      <c r="AJ1433">
        <v>3200</v>
      </c>
      <c r="AK1433" t="s">
        <v>57</v>
      </c>
      <c r="AL1433">
        <v>47</v>
      </c>
      <c r="AM1433" t="s">
        <v>51</v>
      </c>
      <c r="AN1433">
        <v>3217.12</v>
      </c>
      <c r="AO1433">
        <v>0.14000000000000001</v>
      </c>
      <c r="AP1433">
        <v>32</v>
      </c>
    </row>
    <row r="1434" spans="35:42" x14ac:dyDescent="0.3">
      <c r="AI1434" t="s">
        <v>28</v>
      </c>
      <c r="AJ1434">
        <v>4000</v>
      </c>
      <c r="AK1434" t="s">
        <v>57</v>
      </c>
      <c r="AL1434">
        <v>47</v>
      </c>
      <c r="AM1434" t="s">
        <v>49</v>
      </c>
      <c r="AN1434">
        <v>4074.28</v>
      </c>
      <c r="AO1434">
        <v>0.51</v>
      </c>
      <c r="AP1434">
        <v>14</v>
      </c>
    </row>
    <row r="1435" spans="35:42" x14ac:dyDescent="0.3">
      <c r="AI1435" t="s">
        <v>27</v>
      </c>
      <c r="AJ1435">
        <v>400</v>
      </c>
      <c r="AK1435" t="s">
        <v>57</v>
      </c>
      <c r="AL1435">
        <v>47</v>
      </c>
      <c r="AM1435" t="s">
        <v>51</v>
      </c>
      <c r="AN1435">
        <v>465.28</v>
      </c>
      <c r="AO1435">
        <v>0.06</v>
      </c>
      <c r="AP1435">
        <v>7</v>
      </c>
    </row>
    <row r="1436" spans="35:42" x14ac:dyDescent="0.3">
      <c r="AI1436" t="s">
        <v>28</v>
      </c>
      <c r="AJ1436">
        <v>1800</v>
      </c>
      <c r="AK1436" t="s">
        <v>57</v>
      </c>
      <c r="AL1436">
        <v>47</v>
      </c>
      <c r="AM1436" t="s">
        <v>50</v>
      </c>
      <c r="AN1436">
        <v>1769.94</v>
      </c>
      <c r="AO1436">
        <v>0.12</v>
      </c>
      <c r="AP1436">
        <v>40</v>
      </c>
    </row>
    <row r="1437" spans="35:42" x14ac:dyDescent="0.3">
      <c r="AI1437" t="s">
        <v>27</v>
      </c>
      <c r="AJ1437">
        <v>1400</v>
      </c>
      <c r="AK1437" t="s">
        <v>57</v>
      </c>
      <c r="AL1437">
        <v>47</v>
      </c>
      <c r="AM1437" t="s">
        <v>51</v>
      </c>
      <c r="AN1437">
        <v>1268.47</v>
      </c>
      <c r="AO1437">
        <v>0.1</v>
      </c>
      <c r="AP1437">
        <v>85</v>
      </c>
    </row>
    <row r="1438" spans="35:42" x14ac:dyDescent="0.3">
      <c r="AI1438" t="s">
        <v>27</v>
      </c>
      <c r="AJ1438">
        <v>4300</v>
      </c>
      <c r="AK1438" t="s">
        <v>57</v>
      </c>
      <c r="AL1438">
        <v>47</v>
      </c>
      <c r="AM1438" t="s">
        <v>51</v>
      </c>
      <c r="AN1438">
        <v>4351.2</v>
      </c>
      <c r="AO1438">
        <v>7.0000000000000007E-2</v>
      </c>
      <c r="AP1438">
        <v>20</v>
      </c>
    </row>
    <row r="1439" spans="35:42" x14ac:dyDescent="0.3">
      <c r="AI1439" t="s">
        <v>27</v>
      </c>
      <c r="AJ1439">
        <v>3000</v>
      </c>
      <c r="AK1439" t="s">
        <v>57</v>
      </c>
      <c r="AL1439">
        <v>47</v>
      </c>
      <c r="AM1439" t="s">
        <v>51</v>
      </c>
      <c r="AN1439">
        <v>2847.72</v>
      </c>
      <c r="AO1439">
        <v>0.11</v>
      </c>
      <c r="AP1439">
        <v>18</v>
      </c>
    </row>
    <row r="1440" spans="35:42" x14ac:dyDescent="0.3">
      <c r="AI1440" t="s">
        <v>26</v>
      </c>
      <c r="AJ1440">
        <v>4800</v>
      </c>
      <c r="AK1440" t="s">
        <v>57</v>
      </c>
      <c r="AL1440">
        <v>47</v>
      </c>
      <c r="AM1440" t="s">
        <v>51</v>
      </c>
      <c r="AN1440">
        <v>4857.29</v>
      </c>
      <c r="AO1440">
        <v>0.09</v>
      </c>
      <c r="AP1440">
        <v>17</v>
      </c>
    </row>
    <row r="1441" spans="35:42" x14ac:dyDescent="0.3">
      <c r="AI1441" t="s">
        <v>26</v>
      </c>
      <c r="AJ1441">
        <v>900</v>
      </c>
      <c r="AK1441" t="s">
        <v>57</v>
      </c>
      <c r="AL1441">
        <v>47</v>
      </c>
      <c r="AM1441" t="s">
        <v>51</v>
      </c>
      <c r="AN1441">
        <v>884.66</v>
      </c>
      <c r="AO1441">
        <v>0.09</v>
      </c>
      <c r="AP1441">
        <v>18</v>
      </c>
    </row>
    <row r="1442" spans="35:42" x14ac:dyDescent="0.3">
      <c r="AI1442" t="s">
        <v>28</v>
      </c>
      <c r="AJ1442">
        <v>1800</v>
      </c>
      <c r="AK1442" t="s">
        <v>57</v>
      </c>
      <c r="AL1442">
        <v>47</v>
      </c>
      <c r="AM1442" t="s">
        <v>49</v>
      </c>
      <c r="AN1442">
        <v>1603</v>
      </c>
      <c r="AO1442">
        <v>0.34</v>
      </c>
      <c r="AP1442">
        <v>29</v>
      </c>
    </row>
    <row r="1443" spans="35:42" x14ac:dyDescent="0.3">
      <c r="AI1443" t="s">
        <v>26</v>
      </c>
      <c r="AJ1443">
        <v>2000</v>
      </c>
      <c r="AK1443" t="s">
        <v>57</v>
      </c>
      <c r="AL1443">
        <v>47</v>
      </c>
      <c r="AM1443" t="s">
        <v>51</v>
      </c>
      <c r="AN1443">
        <v>1967.87</v>
      </c>
      <c r="AO1443">
        <v>0.05</v>
      </c>
      <c r="AP1443">
        <v>8</v>
      </c>
    </row>
    <row r="1444" spans="35:42" x14ac:dyDescent="0.3">
      <c r="AI1444" t="s">
        <v>28</v>
      </c>
      <c r="AJ1444">
        <v>2600</v>
      </c>
      <c r="AK1444" t="s">
        <v>57</v>
      </c>
      <c r="AL1444">
        <v>47</v>
      </c>
      <c r="AM1444" t="s">
        <v>50</v>
      </c>
      <c r="AN1444">
        <v>2649.75</v>
      </c>
      <c r="AO1444">
        <v>0.04</v>
      </c>
      <c r="AP1444">
        <v>20</v>
      </c>
    </row>
    <row r="1445" spans="35:42" x14ac:dyDescent="0.3">
      <c r="AI1445" t="s">
        <v>28</v>
      </c>
      <c r="AJ1445">
        <v>1900</v>
      </c>
      <c r="AK1445" t="s">
        <v>57</v>
      </c>
      <c r="AL1445">
        <v>47</v>
      </c>
      <c r="AM1445" t="s">
        <v>50</v>
      </c>
      <c r="AN1445">
        <v>1862</v>
      </c>
      <c r="AO1445">
        <v>0.15</v>
      </c>
      <c r="AP1445">
        <v>12</v>
      </c>
    </row>
    <row r="1446" spans="35:42" x14ac:dyDescent="0.3">
      <c r="AI1446" t="s">
        <v>26</v>
      </c>
      <c r="AJ1446">
        <v>4000</v>
      </c>
      <c r="AK1446" t="s">
        <v>57</v>
      </c>
      <c r="AL1446">
        <v>47</v>
      </c>
      <c r="AM1446" t="s">
        <v>51</v>
      </c>
      <c r="AN1446">
        <v>4052.73</v>
      </c>
      <c r="AO1446">
        <v>0.11</v>
      </c>
      <c r="AP1446">
        <v>19</v>
      </c>
    </row>
    <row r="1447" spans="35:42" x14ac:dyDescent="0.3">
      <c r="AI1447" t="s">
        <v>26</v>
      </c>
      <c r="AJ1447">
        <v>4400</v>
      </c>
      <c r="AK1447" t="s">
        <v>57</v>
      </c>
      <c r="AL1447">
        <v>47</v>
      </c>
      <c r="AM1447" t="s">
        <v>50</v>
      </c>
      <c r="AN1447">
        <v>4453.8</v>
      </c>
      <c r="AO1447">
        <v>0.08</v>
      </c>
      <c r="AP1447">
        <v>5</v>
      </c>
    </row>
    <row r="1448" spans="35:42" x14ac:dyDescent="0.3">
      <c r="AI1448" t="s">
        <v>26</v>
      </c>
      <c r="AJ1448">
        <v>800</v>
      </c>
      <c r="AK1448" t="s">
        <v>57</v>
      </c>
      <c r="AL1448">
        <v>47</v>
      </c>
      <c r="AM1448" t="s">
        <v>50</v>
      </c>
      <c r="AN1448">
        <v>815.66</v>
      </c>
      <c r="AO1448">
        <v>0.18</v>
      </c>
      <c r="AP1448">
        <v>10</v>
      </c>
    </row>
    <row r="1449" spans="35:42" x14ac:dyDescent="0.3">
      <c r="AI1449" t="s">
        <v>26</v>
      </c>
      <c r="AJ1449">
        <v>4700</v>
      </c>
      <c r="AK1449" t="s">
        <v>57</v>
      </c>
      <c r="AL1449">
        <v>47</v>
      </c>
      <c r="AM1449" t="s">
        <v>51</v>
      </c>
      <c r="AN1449">
        <v>4747.33</v>
      </c>
      <c r="AO1449">
        <v>0.11</v>
      </c>
      <c r="AP1449">
        <v>21</v>
      </c>
    </row>
    <row r="1450" spans="35:42" x14ac:dyDescent="0.3">
      <c r="AI1450" t="s">
        <v>26</v>
      </c>
      <c r="AJ1450">
        <v>2900</v>
      </c>
      <c r="AK1450" t="s">
        <v>57</v>
      </c>
      <c r="AL1450">
        <v>47</v>
      </c>
      <c r="AM1450" t="s">
        <v>49</v>
      </c>
      <c r="AN1450">
        <v>2536.14</v>
      </c>
      <c r="AO1450">
        <v>0.35</v>
      </c>
      <c r="AP1450">
        <v>7</v>
      </c>
    </row>
    <row r="1451" spans="35:42" x14ac:dyDescent="0.3">
      <c r="AI1451" t="s">
        <v>26</v>
      </c>
      <c r="AJ1451">
        <v>3700</v>
      </c>
      <c r="AK1451" t="s">
        <v>57</v>
      </c>
      <c r="AL1451">
        <v>47</v>
      </c>
      <c r="AM1451" t="s">
        <v>50</v>
      </c>
      <c r="AN1451">
        <v>3763.8</v>
      </c>
      <c r="AO1451">
        <v>7.0000000000000007E-2</v>
      </c>
      <c r="AP1451">
        <v>5</v>
      </c>
    </row>
    <row r="1452" spans="35:42" x14ac:dyDescent="0.3">
      <c r="AI1452" t="s">
        <v>27</v>
      </c>
      <c r="AJ1452">
        <v>2200</v>
      </c>
      <c r="AK1452" t="s">
        <v>57</v>
      </c>
      <c r="AL1452">
        <v>47</v>
      </c>
      <c r="AM1452" t="s">
        <v>51</v>
      </c>
      <c r="AN1452">
        <v>2258.5</v>
      </c>
      <c r="AO1452">
        <v>0.11</v>
      </c>
      <c r="AP1452">
        <v>16</v>
      </c>
    </row>
    <row r="1453" spans="35:42" x14ac:dyDescent="0.3">
      <c r="AI1453" t="s">
        <v>27</v>
      </c>
      <c r="AJ1453">
        <v>700</v>
      </c>
      <c r="AK1453" t="s">
        <v>57</v>
      </c>
      <c r="AL1453">
        <v>47</v>
      </c>
      <c r="AM1453" t="s">
        <v>50</v>
      </c>
      <c r="AN1453">
        <v>631.83000000000004</v>
      </c>
      <c r="AO1453">
        <v>0.38</v>
      </c>
      <c r="AP1453">
        <v>7</v>
      </c>
    </row>
    <row r="1454" spans="35:42" x14ac:dyDescent="0.3">
      <c r="AI1454" t="s">
        <v>27</v>
      </c>
      <c r="AJ1454">
        <v>4100</v>
      </c>
      <c r="AK1454" t="s">
        <v>57</v>
      </c>
      <c r="AL1454">
        <v>47</v>
      </c>
      <c r="AM1454" t="s">
        <v>49</v>
      </c>
      <c r="AN1454">
        <v>4173</v>
      </c>
      <c r="AO1454">
        <v>0.2</v>
      </c>
      <c r="AP1454">
        <v>1</v>
      </c>
    </row>
    <row r="1455" spans="35:42" x14ac:dyDescent="0.3">
      <c r="AI1455" t="s">
        <v>28</v>
      </c>
      <c r="AJ1455">
        <v>1400</v>
      </c>
      <c r="AK1455" t="s">
        <v>58</v>
      </c>
      <c r="AL1455">
        <v>47</v>
      </c>
      <c r="AM1455" t="s">
        <v>50</v>
      </c>
      <c r="AN1455">
        <v>1296</v>
      </c>
      <c r="AO1455">
        <v>0.09</v>
      </c>
      <c r="AP1455">
        <v>1</v>
      </c>
    </row>
    <row r="1456" spans="35:42" x14ac:dyDescent="0.3">
      <c r="AI1456" t="s">
        <v>26</v>
      </c>
      <c r="AJ1456">
        <v>800</v>
      </c>
      <c r="AK1456" t="s">
        <v>58</v>
      </c>
      <c r="AL1456">
        <v>47</v>
      </c>
      <c r="AM1456" t="s">
        <v>49</v>
      </c>
      <c r="AO1456">
        <v>0.63</v>
      </c>
      <c r="AP1456">
        <v>1</v>
      </c>
    </row>
    <row r="1457" spans="35:42" x14ac:dyDescent="0.3">
      <c r="AI1457" t="s">
        <v>26</v>
      </c>
      <c r="AJ1457">
        <v>2700</v>
      </c>
      <c r="AK1457" t="s">
        <v>57</v>
      </c>
      <c r="AL1457">
        <v>47</v>
      </c>
      <c r="AM1457" t="s">
        <v>51</v>
      </c>
      <c r="AN1457">
        <v>2751.65</v>
      </c>
      <c r="AO1457">
        <v>0.08</v>
      </c>
      <c r="AP1457">
        <v>32</v>
      </c>
    </row>
    <row r="1458" spans="35:42" x14ac:dyDescent="0.3">
      <c r="AI1458" t="s">
        <v>28</v>
      </c>
      <c r="AJ1458">
        <v>5000</v>
      </c>
      <c r="AK1458" t="s">
        <v>57</v>
      </c>
      <c r="AL1458">
        <v>47</v>
      </c>
      <c r="AM1458" t="s">
        <v>50</v>
      </c>
      <c r="AN1458">
        <v>9655.6</v>
      </c>
      <c r="AO1458">
        <v>0.14000000000000001</v>
      </c>
      <c r="AP1458">
        <v>488</v>
      </c>
    </row>
    <row r="1459" spans="35:42" x14ac:dyDescent="0.3">
      <c r="AI1459" t="s">
        <v>26</v>
      </c>
      <c r="AJ1459">
        <v>4700</v>
      </c>
      <c r="AK1459" t="s">
        <v>57</v>
      </c>
      <c r="AL1459">
        <v>47</v>
      </c>
      <c r="AM1459" t="s">
        <v>49</v>
      </c>
      <c r="AN1459">
        <v>5985.6</v>
      </c>
      <c r="AO1459">
        <v>0.05</v>
      </c>
      <c r="AP1459">
        <v>5</v>
      </c>
    </row>
    <row r="1460" spans="35:42" x14ac:dyDescent="0.3">
      <c r="AI1460" t="s">
        <v>26</v>
      </c>
      <c r="AJ1460">
        <v>3800</v>
      </c>
      <c r="AK1460" t="s">
        <v>57</v>
      </c>
      <c r="AL1460">
        <v>47</v>
      </c>
      <c r="AM1460" t="s">
        <v>49</v>
      </c>
      <c r="AN1460">
        <v>3838</v>
      </c>
      <c r="AO1460">
        <v>0.09</v>
      </c>
      <c r="AP1460">
        <v>4</v>
      </c>
    </row>
    <row r="1461" spans="35:42" x14ac:dyDescent="0.3">
      <c r="AI1461" t="s">
        <v>28</v>
      </c>
      <c r="AJ1461">
        <v>1700</v>
      </c>
      <c r="AK1461" t="s">
        <v>57</v>
      </c>
      <c r="AL1461">
        <v>47</v>
      </c>
      <c r="AM1461" t="s">
        <v>50</v>
      </c>
      <c r="AN1461">
        <v>1689.34</v>
      </c>
      <c r="AO1461">
        <v>0.17</v>
      </c>
      <c r="AP1461">
        <v>45</v>
      </c>
    </row>
    <row r="1462" spans="35:42" x14ac:dyDescent="0.3">
      <c r="AI1462" t="s">
        <v>28</v>
      </c>
      <c r="AJ1462">
        <v>900</v>
      </c>
      <c r="AK1462" t="s">
        <v>57</v>
      </c>
      <c r="AL1462">
        <v>47</v>
      </c>
      <c r="AM1462" t="s">
        <v>50</v>
      </c>
      <c r="AN1462">
        <v>942.9</v>
      </c>
      <c r="AO1462">
        <v>0.14000000000000001</v>
      </c>
      <c r="AP1462">
        <v>13</v>
      </c>
    </row>
    <row r="1463" spans="35:42" x14ac:dyDescent="0.3">
      <c r="AI1463" t="s">
        <v>27</v>
      </c>
      <c r="AJ1463">
        <v>2900</v>
      </c>
      <c r="AK1463" t="s">
        <v>57</v>
      </c>
      <c r="AL1463">
        <v>47</v>
      </c>
      <c r="AM1463" t="s">
        <v>51</v>
      </c>
      <c r="AN1463">
        <v>2835.88</v>
      </c>
      <c r="AO1463">
        <v>0.12</v>
      </c>
      <c r="AP1463">
        <v>42</v>
      </c>
    </row>
    <row r="1464" spans="35:42" x14ac:dyDescent="0.3">
      <c r="AI1464" t="s">
        <v>26</v>
      </c>
      <c r="AJ1464">
        <v>900</v>
      </c>
      <c r="AK1464" t="s">
        <v>57</v>
      </c>
      <c r="AL1464">
        <v>47</v>
      </c>
      <c r="AM1464" t="s">
        <v>49</v>
      </c>
      <c r="AN1464">
        <v>898.24</v>
      </c>
      <c r="AO1464">
        <v>0.82</v>
      </c>
      <c r="AP1464">
        <v>36</v>
      </c>
    </row>
    <row r="1465" spans="35:42" x14ac:dyDescent="0.3">
      <c r="AI1465" t="s">
        <v>27</v>
      </c>
      <c r="AJ1465">
        <v>1800</v>
      </c>
      <c r="AK1465" t="s">
        <v>57</v>
      </c>
      <c r="AL1465">
        <v>47</v>
      </c>
      <c r="AM1465" t="s">
        <v>51</v>
      </c>
      <c r="AN1465">
        <v>1717</v>
      </c>
      <c r="AO1465">
        <v>0.13</v>
      </c>
      <c r="AP1465">
        <v>62</v>
      </c>
    </row>
    <row r="1466" spans="35:42" x14ac:dyDescent="0.3">
      <c r="AI1466" t="s">
        <v>28</v>
      </c>
      <c r="AJ1466">
        <v>4600</v>
      </c>
      <c r="AK1466" t="s">
        <v>57</v>
      </c>
      <c r="AL1466">
        <v>47</v>
      </c>
      <c r="AM1466" t="s">
        <v>50</v>
      </c>
      <c r="AN1466">
        <v>4658.2</v>
      </c>
      <c r="AO1466">
        <v>0.09</v>
      </c>
      <c r="AP1466">
        <v>10</v>
      </c>
    </row>
    <row r="1467" spans="35:42" x14ac:dyDescent="0.3">
      <c r="AI1467" t="s">
        <v>28</v>
      </c>
      <c r="AJ1467">
        <v>2400</v>
      </c>
      <c r="AK1467" t="s">
        <v>57</v>
      </c>
      <c r="AL1467">
        <v>47</v>
      </c>
      <c r="AM1467" t="s">
        <v>49</v>
      </c>
      <c r="AN1467">
        <v>2297.2199999999998</v>
      </c>
      <c r="AO1467">
        <v>0.44</v>
      </c>
      <c r="AP1467">
        <v>23</v>
      </c>
    </row>
    <row r="1468" spans="35:42" x14ac:dyDescent="0.3">
      <c r="AI1468" t="s">
        <v>27</v>
      </c>
      <c r="AJ1468">
        <v>2300</v>
      </c>
      <c r="AK1468" t="s">
        <v>57</v>
      </c>
      <c r="AL1468">
        <v>47</v>
      </c>
      <c r="AM1468" t="s">
        <v>49</v>
      </c>
      <c r="AN1468">
        <v>2069.1799999999998</v>
      </c>
      <c r="AO1468">
        <v>0.14000000000000001</v>
      </c>
      <c r="AP1468">
        <v>11</v>
      </c>
    </row>
    <row r="1469" spans="35:42" x14ac:dyDescent="0.3">
      <c r="AI1469" t="s">
        <v>26</v>
      </c>
      <c r="AJ1469">
        <v>3900</v>
      </c>
      <c r="AK1469" t="s">
        <v>57</v>
      </c>
      <c r="AL1469">
        <v>47</v>
      </c>
      <c r="AM1469" t="s">
        <v>51</v>
      </c>
      <c r="AN1469">
        <v>3941</v>
      </c>
      <c r="AO1469">
        <v>0.08</v>
      </c>
      <c r="AP1469">
        <v>25</v>
      </c>
    </row>
    <row r="1470" spans="35:42" x14ac:dyDescent="0.3">
      <c r="AI1470" t="s">
        <v>28</v>
      </c>
      <c r="AJ1470">
        <v>1600</v>
      </c>
      <c r="AK1470" t="s">
        <v>57</v>
      </c>
      <c r="AL1470">
        <v>47</v>
      </c>
      <c r="AM1470" t="s">
        <v>49</v>
      </c>
      <c r="AN1470">
        <v>1515.03</v>
      </c>
      <c r="AO1470">
        <v>0.24</v>
      </c>
      <c r="AP1470">
        <v>43</v>
      </c>
    </row>
    <row r="1471" spans="35:42" x14ac:dyDescent="0.3">
      <c r="AI1471" t="s">
        <v>26</v>
      </c>
      <c r="AJ1471">
        <v>1600</v>
      </c>
      <c r="AK1471" t="s">
        <v>57</v>
      </c>
      <c r="AL1471">
        <v>47</v>
      </c>
      <c r="AM1471" t="s">
        <v>51</v>
      </c>
      <c r="AN1471">
        <v>1441.85</v>
      </c>
      <c r="AO1471">
        <v>0.13</v>
      </c>
      <c r="AP1471">
        <v>135</v>
      </c>
    </row>
    <row r="1472" spans="35:42" x14ac:dyDescent="0.3">
      <c r="AI1472" t="s">
        <v>28</v>
      </c>
      <c r="AJ1472">
        <v>3900</v>
      </c>
      <c r="AK1472" t="s">
        <v>57</v>
      </c>
      <c r="AL1472">
        <v>47</v>
      </c>
      <c r="AM1472" t="s">
        <v>50</v>
      </c>
      <c r="AN1472">
        <v>3949.55</v>
      </c>
      <c r="AO1472">
        <v>7.0000000000000007E-2</v>
      </c>
      <c r="AP1472">
        <v>18</v>
      </c>
    </row>
    <row r="1473" spans="35:42" x14ac:dyDescent="0.3">
      <c r="AI1473" t="s">
        <v>28</v>
      </c>
      <c r="AJ1473">
        <v>2500</v>
      </c>
      <c r="AK1473" t="s">
        <v>57</v>
      </c>
      <c r="AL1473">
        <v>47</v>
      </c>
      <c r="AM1473" t="s">
        <v>50</v>
      </c>
      <c r="AN1473">
        <v>2524.38</v>
      </c>
      <c r="AO1473">
        <v>0.06</v>
      </c>
      <c r="AP1473">
        <v>21</v>
      </c>
    </row>
    <row r="1474" spans="35:42" x14ac:dyDescent="0.3">
      <c r="AI1474" t="s">
        <v>26</v>
      </c>
      <c r="AJ1474">
        <v>700</v>
      </c>
      <c r="AK1474" t="s">
        <v>57</v>
      </c>
      <c r="AL1474">
        <v>47</v>
      </c>
      <c r="AM1474" t="s">
        <v>51</v>
      </c>
      <c r="AN1474">
        <v>704.8</v>
      </c>
      <c r="AO1474">
        <v>0.09</v>
      </c>
      <c r="AP1474">
        <v>15</v>
      </c>
    </row>
    <row r="1475" spans="35:42" x14ac:dyDescent="0.3">
      <c r="AI1475" t="s">
        <v>28</v>
      </c>
      <c r="AJ1475">
        <v>2800</v>
      </c>
      <c r="AK1475" t="s">
        <v>57</v>
      </c>
      <c r="AL1475">
        <v>47</v>
      </c>
      <c r="AM1475" t="s">
        <v>49</v>
      </c>
      <c r="AN1475">
        <v>2835.23</v>
      </c>
      <c r="AO1475">
        <v>0.7</v>
      </c>
      <c r="AP1475">
        <v>22</v>
      </c>
    </row>
    <row r="1476" spans="35:42" x14ac:dyDescent="0.3">
      <c r="AI1476" t="s">
        <v>28</v>
      </c>
      <c r="AJ1476">
        <v>900</v>
      </c>
      <c r="AK1476" t="s">
        <v>57</v>
      </c>
      <c r="AL1476">
        <v>47</v>
      </c>
      <c r="AM1476" t="s">
        <v>49</v>
      </c>
      <c r="AN1476">
        <v>899.4</v>
      </c>
      <c r="AO1476">
        <v>0.54</v>
      </c>
      <c r="AP1476">
        <v>42</v>
      </c>
    </row>
    <row r="1477" spans="35:42" x14ac:dyDescent="0.3">
      <c r="AI1477" t="s">
        <v>27</v>
      </c>
      <c r="AJ1477">
        <v>2600</v>
      </c>
      <c r="AK1477" t="s">
        <v>57</v>
      </c>
      <c r="AL1477">
        <v>47</v>
      </c>
      <c r="AM1477" t="s">
        <v>49</v>
      </c>
      <c r="AN1477">
        <v>2399.85</v>
      </c>
      <c r="AO1477">
        <v>0.1</v>
      </c>
      <c r="AP1477">
        <v>7</v>
      </c>
    </row>
    <row r="1478" spans="35:42" x14ac:dyDescent="0.3">
      <c r="AI1478" t="s">
        <v>26</v>
      </c>
      <c r="AJ1478">
        <v>600</v>
      </c>
      <c r="AK1478" t="s">
        <v>57</v>
      </c>
      <c r="AL1478">
        <v>47</v>
      </c>
      <c r="AM1478" t="s">
        <v>49</v>
      </c>
      <c r="AN1478">
        <v>640.26</v>
      </c>
      <c r="AO1478">
        <v>0.35</v>
      </c>
      <c r="AP1478">
        <v>28</v>
      </c>
    </row>
    <row r="1479" spans="35:42" x14ac:dyDescent="0.3">
      <c r="AI1479" t="s">
        <v>27</v>
      </c>
      <c r="AJ1479">
        <v>1900</v>
      </c>
      <c r="AK1479" t="s">
        <v>57</v>
      </c>
      <c r="AL1479">
        <v>47</v>
      </c>
      <c r="AM1479" t="s">
        <v>49</v>
      </c>
      <c r="AN1479">
        <v>1524</v>
      </c>
      <c r="AO1479">
        <v>0.26</v>
      </c>
      <c r="AP1479">
        <v>11</v>
      </c>
    </row>
    <row r="1480" spans="35:42" x14ac:dyDescent="0.3">
      <c r="AI1480" t="s">
        <v>28</v>
      </c>
      <c r="AJ1480">
        <v>1300</v>
      </c>
      <c r="AK1480" t="s">
        <v>57</v>
      </c>
      <c r="AL1480">
        <v>47</v>
      </c>
      <c r="AM1480" t="s">
        <v>49</v>
      </c>
      <c r="AN1480">
        <v>1208.57</v>
      </c>
      <c r="AO1480">
        <v>0.43</v>
      </c>
      <c r="AP1480">
        <v>62</v>
      </c>
    </row>
    <row r="1481" spans="35:42" x14ac:dyDescent="0.3">
      <c r="AI1481" t="s">
        <v>27</v>
      </c>
      <c r="AJ1481">
        <v>5000</v>
      </c>
      <c r="AK1481" t="s">
        <v>57</v>
      </c>
      <c r="AL1481">
        <v>47</v>
      </c>
      <c r="AM1481" t="s">
        <v>49</v>
      </c>
      <c r="AN1481">
        <v>8575.24</v>
      </c>
      <c r="AO1481">
        <v>0.24</v>
      </c>
      <c r="AP1481">
        <v>117</v>
      </c>
    </row>
    <row r="1482" spans="35:42" x14ac:dyDescent="0.3">
      <c r="AI1482" t="s">
        <v>27</v>
      </c>
      <c r="AJ1482">
        <v>1700</v>
      </c>
      <c r="AK1482" t="s">
        <v>57</v>
      </c>
      <c r="AL1482">
        <v>47</v>
      </c>
      <c r="AM1482" t="s">
        <v>49</v>
      </c>
      <c r="AN1482">
        <v>1756.82</v>
      </c>
      <c r="AO1482">
        <v>0.28999999999999998</v>
      </c>
      <c r="AP1482">
        <v>20</v>
      </c>
    </row>
    <row r="1483" spans="35:42" x14ac:dyDescent="0.3">
      <c r="AI1483" t="s">
        <v>26</v>
      </c>
      <c r="AJ1483">
        <v>700</v>
      </c>
      <c r="AK1483" t="s">
        <v>57</v>
      </c>
      <c r="AL1483">
        <v>47</v>
      </c>
      <c r="AM1483" t="s">
        <v>49</v>
      </c>
      <c r="AN1483">
        <v>738.45</v>
      </c>
      <c r="AO1483">
        <v>0.34</v>
      </c>
      <c r="AP1483">
        <v>34</v>
      </c>
    </row>
    <row r="1484" spans="35:42" x14ac:dyDescent="0.3">
      <c r="AI1484" t="s">
        <v>26</v>
      </c>
      <c r="AJ1484">
        <v>3600</v>
      </c>
      <c r="AK1484" t="s">
        <v>57</v>
      </c>
      <c r="AL1484">
        <v>47</v>
      </c>
      <c r="AM1484" t="s">
        <v>51</v>
      </c>
      <c r="AN1484">
        <v>3647.96</v>
      </c>
      <c r="AO1484">
        <v>0.2</v>
      </c>
      <c r="AP1484">
        <v>26</v>
      </c>
    </row>
    <row r="1485" spans="35:42" x14ac:dyDescent="0.3">
      <c r="AI1485" t="s">
        <v>26</v>
      </c>
      <c r="AJ1485">
        <v>400</v>
      </c>
      <c r="AK1485" t="s">
        <v>57</v>
      </c>
      <c r="AL1485">
        <v>47</v>
      </c>
      <c r="AM1485" t="s">
        <v>51</v>
      </c>
      <c r="AN1485">
        <v>479</v>
      </c>
      <c r="AO1485">
        <v>0.09</v>
      </c>
      <c r="AP1485">
        <v>3</v>
      </c>
    </row>
    <row r="1486" spans="35:42" x14ac:dyDescent="0.3">
      <c r="AI1486" t="s">
        <v>28</v>
      </c>
      <c r="AJ1486">
        <v>3000</v>
      </c>
      <c r="AK1486" t="s">
        <v>57</v>
      </c>
      <c r="AL1486">
        <v>47</v>
      </c>
      <c r="AM1486" t="s">
        <v>49</v>
      </c>
      <c r="AN1486">
        <v>3048.45</v>
      </c>
      <c r="AO1486">
        <v>0.27</v>
      </c>
      <c r="AP1486">
        <v>24</v>
      </c>
    </row>
    <row r="1487" spans="35:42" x14ac:dyDescent="0.3">
      <c r="AI1487" t="s">
        <v>27</v>
      </c>
      <c r="AJ1487">
        <v>4600</v>
      </c>
      <c r="AK1487" t="s">
        <v>57</v>
      </c>
      <c r="AL1487">
        <v>47</v>
      </c>
      <c r="AM1487" t="s">
        <v>50</v>
      </c>
      <c r="AN1487">
        <v>4654.33</v>
      </c>
      <c r="AO1487">
        <v>0.12</v>
      </c>
      <c r="AP1487">
        <v>3</v>
      </c>
    </row>
    <row r="1488" spans="35:42" x14ac:dyDescent="0.3">
      <c r="AI1488" t="s">
        <v>27</v>
      </c>
      <c r="AJ1488">
        <v>900</v>
      </c>
      <c r="AK1488" t="s">
        <v>57</v>
      </c>
      <c r="AL1488">
        <v>47</v>
      </c>
      <c r="AM1488" t="s">
        <v>50</v>
      </c>
      <c r="AN1488">
        <v>881</v>
      </c>
      <c r="AO1488">
        <v>0.31</v>
      </c>
      <c r="AP1488">
        <v>6</v>
      </c>
    </row>
    <row r="1489" spans="35:42" x14ac:dyDescent="0.3">
      <c r="AI1489" t="s">
        <v>28</v>
      </c>
      <c r="AJ1489">
        <v>1400</v>
      </c>
      <c r="AK1489" t="s">
        <v>57</v>
      </c>
      <c r="AL1489">
        <v>47</v>
      </c>
      <c r="AM1489" t="s">
        <v>49</v>
      </c>
      <c r="AN1489">
        <v>1324.75</v>
      </c>
      <c r="AO1489">
        <v>0.35</v>
      </c>
      <c r="AP1489">
        <v>55</v>
      </c>
    </row>
    <row r="1490" spans="35:42" x14ac:dyDescent="0.3">
      <c r="AI1490" t="s">
        <v>26</v>
      </c>
      <c r="AJ1490">
        <v>2200</v>
      </c>
      <c r="AK1490" t="s">
        <v>57</v>
      </c>
      <c r="AL1490">
        <v>47</v>
      </c>
      <c r="AM1490" t="s">
        <v>51</v>
      </c>
      <c r="AN1490">
        <v>2157.3000000000002</v>
      </c>
      <c r="AO1490">
        <v>0.09</v>
      </c>
      <c r="AP1490">
        <v>13</v>
      </c>
    </row>
    <row r="1491" spans="35:42" x14ac:dyDescent="0.3">
      <c r="AI1491" t="s">
        <v>26</v>
      </c>
      <c r="AJ1491">
        <v>1300</v>
      </c>
      <c r="AK1491" t="s">
        <v>57</v>
      </c>
      <c r="AL1491">
        <v>47</v>
      </c>
      <c r="AM1491" t="s">
        <v>49</v>
      </c>
      <c r="AN1491">
        <v>1202.3</v>
      </c>
      <c r="AO1491">
        <v>0.6</v>
      </c>
      <c r="AP1491">
        <v>55</v>
      </c>
    </row>
    <row r="1492" spans="35:42" x14ac:dyDescent="0.3">
      <c r="AI1492" t="s">
        <v>26</v>
      </c>
      <c r="AJ1492">
        <v>1200</v>
      </c>
      <c r="AK1492" t="s">
        <v>57</v>
      </c>
      <c r="AL1492">
        <v>47</v>
      </c>
      <c r="AM1492" t="s">
        <v>50</v>
      </c>
      <c r="AN1492">
        <v>1171.44</v>
      </c>
      <c r="AO1492">
        <v>0.25</v>
      </c>
      <c r="AP1492">
        <v>10</v>
      </c>
    </row>
    <row r="1493" spans="35:42" x14ac:dyDescent="0.3">
      <c r="AI1493" t="s">
        <v>28</v>
      </c>
      <c r="AJ1493">
        <v>4500</v>
      </c>
      <c r="AK1493" t="s">
        <v>57</v>
      </c>
      <c r="AL1493">
        <v>47</v>
      </c>
      <c r="AM1493" t="s">
        <v>49</v>
      </c>
      <c r="AN1493">
        <v>4546.68</v>
      </c>
      <c r="AO1493">
        <v>0.43</v>
      </c>
      <c r="AP1493">
        <v>19</v>
      </c>
    </row>
    <row r="1494" spans="35:42" x14ac:dyDescent="0.3">
      <c r="AI1494" t="s">
        <v>26</v>
      </c>
      <c r="AJ1494">
        <v>1100</v>
      </c>
      <c r="AK1494" t="s">
        <v>58</v>
      </c>
      <c r="AL1494">
        <v>47</v>
      </c>
      <c r="AM1494" t="s">
        <v>49</v>
      </c>
      <c r="AN1494">
        <v>1112</v>
      </c>
      <c r="AO1494">
        <v>0.38</v>
      </c>
      <c r="AP1494">
        <v>1</v>
      </c>
    </row>
    <row r="1495" spans="35:42" x14ac:dyDescent="0.3">
      <c r="AI1495" t="s">
        <v>27</v>
      </c>
      <c r="AJ1495">
        <v>2300</v>
      </c>
      <c r="AK1495" t="s">
        <v>57</v>
      </c>
      <c r="AL1495">
        <v>47</v>
      </c>
      <c r="AM1495" t="s">
        <v>50</v>
      </c>
      <c r="AN1495">
        <v>2241.85</v>
      </c>
      <c r="AO1495">
        <v>0.13</v>
      </c>
      <c r="AP1495">
        <v>7</v>
      </c>
    </row>
    <row r="1496" spans="35:42" x14ac:dyDescent="0.3">
      <c r="AI1496" t="s">
        <v>27</v>
      </c>
      <c r="AJ1496">
        <v>1100</v>
      </c>
      <c r="AK1496" t="s">
        <v>57</v>
      </c>
      <c r="AL1496">
        <v>47</v>
      </c>
      <c r="AM1496" t="s">
        <v>50</v>
      </c>
      <c r="AN1496">
        <v>1078.1600000000001</v>
      </c>
      <c r="AO1496">
        <v>0.54</v>
      </c>
      <c r="AP1496">
        <v>13</v>
      </c>
    </row>
    <row r="1497" spans="35:42" x14ac:dyDescent="0.3">
      <c r="AI1497" t="s">
        <v>26</v>
      </c>
      <c r="AJ1497">
        <v>5000</v>
      </c>
      <c r="AK1497" t="s">
        <v>57</v>
      </c>
      <c r="AL1497">
        <v>47</v>
      </c>
      <c r="AM1497" t="s">
        <v>49</v>
      </c>
      <c r="AN1497">
        <v>8310.82</v>
      </c>
      <c r="AO1497">
        <v>0.2</v>
      </c>
      <c r="AP1497">
        <v>104</v>
      </c>
    </row>
    <row r="1498" spans="35:42" x14ac:dyDescent="0.3">
      <c r="AI1498" t="s">
        <v>26</v>
      </c>
      <c r="AJ1498">
        <v>1300</v>
      </c>
      <c r="AK1498" t="s">
        <v>57</v>
      </c>
      <c r="AL1498">
        <v>47</v>
      </c>
      <c r="AM1498" t="s">
        <v>51</v>
      </c>
      <c r="AN1498">
        <v>1127.8399999999999</v>
      </c>
      <c r="AO1498">
        <v>0.09</v>
      </c>
      <c r="AP1498">
        <v>173</v>
      </c>
    </row>
    <row r="1499" spans="35:42" x14ac:dyDescent="0.3">
      <c r="AI1499" t="s">
        <v>27</v>
      </c>
      <c r="AJ1499">
        <v>1900</v>
      </c>
      <c r="AK1499" t="s">
        <v>57</v>
      </c>
      <c r="AL1499">
        <v>47</v>
      </c>
      <c r="AM1499" t="s">
        <v>51</v>
      </c>
      <c r="AN1499">
        <v>1760.09</v>
      </c>
      <c r="AO1499">
        <v>0.11</v>
      </c>
      <c r="AP1499">
        <v>32</v>
      </c>
    </row>
    <row r="1500" spans="35:42" x14ac:dyDescent="0.3">
      <c r="AI1500" t="s">
        <v>28</v>
      </c>
      <c r="AJ1500">
        <v>600</v>
      </c>
      <c r="AK1500" t="s">
        <v>57</v>
      </c>
      <c r="AL1500">
        <v>47</v>
      </c>
      <c r="AM1500" t="s">
        <v>49</v>
      </c>
      <c r="AN1500">
        <v>609</v>
      </c>
      <c r="AO1500">
        <v>0.28999999999999998</v>
      </c>
      <c r="AP1500">
        <v>30</v>
      </c>
    </row>
    <row r="1501" spans="35:42" x14ac:dyDescent="0.3">
      <c r="AI1501" t="s">
        <v>28</v>
      </c>
      <c r="AJ1501">
        <v>2400</v>
      </c>
      <c r="AK1501" t="s">
        <v>57</v>
      </c>
      <c r="AL1501">
        <v>47</v>
      </c>
      <c r="AM1501" t="s">
        <v>50</v>
      </c>
      <c r="AN1501">
        <v>2438.48</v>
      </c>
      <c r="AO1501">
        <v>0.09</v>
      </c>
      <c r="AP1501">
        <v>27</v>
      </c>
    </row>
    <row r="1502" spans="35:42" x14ac:dyDescent="0.3">
      <c r="AI1502" t="s">
        <v>26</v>
      </c>
      <c r="AJ1502">
        <v>2100</v>
      </c>
      <c r="AK1502" t="s">
        <v>57</v>
      </c>
      <c r="AL1502">
        <v>47</v>
      </c>
      <c r="AM1502" t="s">
        <v>51</v>
      </c>
      <c r="AN1502">
        <v>2152.92</v>
      </c>
      <c r="AO1502">
        <v>0.06</v>
      </c>
      <c r="AP1502">
        <v>14</v>
      </c>
    </row>
    <row r="1503" spans="35:42" x14ac:dyDescent="0.3">
      <c r="AI1503" t="s">
        <v>26</v>
      </c>
      <c r="AJ1503">
        <v>1000</v>
      </c>
      <c r="AK1503" t="s">
        <v>57</v>
      </c>
      <c r="AL1503">
        <v>47</v>
      </c>
      <c r="AM1503" t="s">
        <v>49</v>
      </c>
      <c r="AN1503">
        <v>987.91</v>
      </c>
      <c r="AO1503">
        <v>0.78</v>
      </c>
      <c r="AP1503">
        <v>49</v>
      </c>
    </row>
    <row r="1504" spans="35:42" x14ac:dyDescent="0.3">
      <c r="AI1504" t="s">
        <v>28</v>
      </c>
      <c r="AJ1504">
        <v>1000</v>
      </c>
      <c r="AK1504" t="s">
        <v>57</v>
      </c>
      <c r="AL1504">
        <v>47</v>
      </c>
      <c r="AM1504" t="s">
        <v>50</v>
      </c>
      <c r="AN1504">
        <v>995.46</v>
      </c>
      <c r="AO1504">
        <v>0.12</v>
      </c>
      <c r="AP1504">
        <v>16</v>
      </c>
    </row>
    <row r="1505" spans="35:42" x14ac:dyDescent="0.3">
      <c r="AI1505" t="s">
        <v>26</v>
      </c>
      <c r="AJ1505">
        <v>3100</v>
      </c>
      <c r="AK1505" t="s">
        <v>57</v>
      </c>
      <c r="AL1505">
        <v>47</v>
      </c>
      <c r="AM1505" t="s">
        <v>49</v>
      </c>
      <c r="AN1505">
        <v>3150.33</v>
      </c>
      <c r="AO1505">
        <v>0.14000000000000001</v>
      </c>
      <c r="AP1505">
        <v>6</v>
      </c>
    </row>
    <row r="1506" spans="35:42" x14ac:dyDescent="0.3">
      <c r="AI1506" t="s">
        <v>26</v>
      </c>
      <c r="AJ1506">
        <v>3900</v>
      </c>
      <c r="AK1506" t="s">
        <v>57</v>
      </c>
      <c r="AL1506">
        <v>47</v>
      </c>
      <c r="AM1506" t="s">
        <v>50</v>
      </c>
      <c r="AN1506">
        <v>3959.5</v>
      </c>
      <c r="AO1506">
        <v>0.02</v>
      </c>
      <c r="AP1506">
        <v>4</v>
      </c>
    </row>
    <row r="1507" spans="35:42" x14ac:dyDescent="0.3">
      <c r="AI1507" t="s">
        <v>27</v>
      </c>
      <c r="AJ1507">
        <v>4500</v>
      </c>
      <c r="AK1507" t="s">
        <v>57</v>
      </c>
      <c r="AL1507">
        <v>47</v>
      </c>
      <c r="AM1507" t="s">
        <v>50</v>
      </c>
      <c r="AN1507">
        <v>4701.33</v>
      </c>
      <c r="AO1507">
        <v>0.06</v>
      </c>
      <c r="AP1507">
        <v>9</v>
      </c>
    </row>
    <row r="1508" spans="35:42" x14ac:dyDescent="0.3">
      <c r="AI1508" t="s">
        <v>27</v>
      </c>
      <c r="AJ1508">
        <v>1700</v>
      </c>
      <c r="AK1508" t="s">
        <v>58</v>
      </c>
      <c r="AL1508">
        <v>47</v>
      </c>
      <c r="AM1508" t="s">
        <v>50</v>
      </c>
      <c r="AN1508">
        <v>1692</v>
      </c>
      <c r="AO1508">
        <v>0.38</v>
      </c>
      <c r="AP1508">
        <v>1</v>
      </c>
    </row>
    <row r="1509" spans="35:42" x14ac:dyDescent="0.3">
      <c r="AI1509" t="s">
        <v>26</v>
      </c>
      <c r="AJ1509">
        <v>1000</v>
      </c>
      <c r="AK1509" t="s">
        <v>57</v>
      </c>
      <c r="AL1509">
        <v>47</v>
      </c>
      <c r="AM1509" t="s">
        <v>50</v>
      </c>
      <c r="AN1509">
        <v>961</v>
      </c>
      <c r="AO1509">
        <v>0.25</v>
      </c>
      <c r="AP1509">
        <v>10</v>
      </c>
    </row>
    <row r="1510" spans="35:42" x14ac:dyDescent="0.3">
      <c r="AI1510" t="s">
        <v>28</v>
      </c>
      <c r="AJ1510">
        <v>2100</v>
      </c>
      <c r="AK1510" t="s">
        <v>57</v>
      </c>
      <c r="AL1510">
        <v>47</v>
      </c>
      <c r="AM1510" t="s">
        <v>49</v>
      </c>
      <c r="AN1510">
        <v>1939</v>
      </c>
      <c r="AO1510">
        <v>0.76</v>
      </c>
      <c r="AP1510">
        <v>15</v>
      </c>
    </row>
    <row r="1511" spans="35:42" x14ac:dyDescent="0.3">
      <c r="AI1511" t="s">
        <v>28</v>
      </c>
      <c r="AJ1511">
        <v>600</v>
      </c>
      <c r="AK1511" t="s">
        <v>57</v>
      </c>
      <c r="AL1511">
        <v>47</v>
      </c>
      <c r="AM1511" t="s">
        <v>50</v>
      </c>
      <c r="AN1511">
        <v>557</v>
      </c>
      <c r="AO1511">
        <v>0.6</v>
      </c>
      <c r="AP1511">
        <v>8</v>
      </c>
    </row>
    <row r="1512" spans="35:42" x14ac:dyDescent="0.3">
      <c r="AI1512" t="s">
        <v>26</v>
      </c>
      <c r="AJ1512">
        <v>4500</v>
      </c>
      <c r="AK1512" t="s">
        <v>57</v>
      </c>
      <c r="AL1512">
        <v>47</v>
      </c>
      <c r="AM1512" t="s">
        <v>50</v>
      </c>
      <c r="AN1512">
        <v>4548.75</v>
      </c>
      <c r="AO1512">
        <v>0.11</v>
      </c>
      <c r="AP1512">
        <v>4</v>
      </c>
    </row>
    <row r="1513" spans="35:42" x14ac:dyDescent="0.3">
      <c r="AI1513" t="s">
        <v>27</v>
      </c>
      <c r="AJ1513">
        <v>4000</v>
      </c>
      <c r="AK1513" t="s">
        <v>57</v>
      </c>
      <c r="AL1513">
        <v>47</v>
      </c>
      <c r="AM1513" t="s">
        <v>50</v>
      </c>
      <c r="AN1513">
        <v>4050</v>
      </c>
      <c r="AO1513">
        <v>0.02</v>
      </c>
      <c r="AP1513">
        <v>3</v>
      </c>
    </row>
    <row r="1514" spans="35:42" x14ac:dyDescent="0.3">
      <c r="AI1514" t="s">
        <v>27</v>
      </c>
      <c r="AJ1514">
        <v>1800</v>
      </c>
      <c r="AK1514" t="s">
        <v>57</v>
      </c>
      <c r="AL1514">
        <v>47</v>
      </c>
      <c r="AM1514" t="s">
        <v>50</v>
      </c>
      <c r="AN1514">
        <v>1679.08</v>
      </c>
      <c r="AO1514">
        <v>0.17</v>
      </c>
      <c r="AP1514">
        <v>14</v>
      </c>
    </row>
    <row r="1515" spans="35:42" x14ac:dyDescent="0.3">
      <c r="AI1515" t="s">
        <v>27</v>
      </c>
      <c r="AJ1515">
        <v>800</v>
      </c>
      <c r="AK1515" t="s">
        <v>57</v>
      </c>
      <c r="AL1515">
        <v>47</v>
      </c>
      <c r="AM1515" t="s">
        <v>49</v>
      </c>
      <c r="AN1515">
        <v>813.6</v>
      </c>
      <c r="AO1515">
        <v>0.65</v>
      </c>
      <c r="AP1515">
        <v>41</v>
      </c>
    </row>
    <row r="1516" spans="35:42" x14ac:dyDescent="0.3">
      <c r="AI1516" t="s">
        <v>26</v>
      </c>
      <c r="AJ1516">
        <v>4600</v>
      </c>
      <c r="AK1516" t="s">
        <v>57</v>
      </c>
      <c r="AL1516">
        <v>47</v>
      </c>
      <c r="AM1516" t="s">
        <v>49</v>
      </c>
      <c r="AN1516">
        <v>4651</v>
      </c>
      <c r="AO1516">
        <v>0.23</v>
      </c>
      <c r="AP1516">
        <v>8</v>
      </c>
    </row>
    <row r="1517" spans="35:42" x14ac:dyDescent="0.3">
      <c r="AI1517" t="s">
        <v>27</v>
      </c>
      <c r="AJ1517">
        <v>4300</v>
      </c>
      <c r="AK1517" t="s">
        <v>57</v>
      </c>
      <c r="AL1517">
        <v>47</v>
      </c>
      <c r="AM1517" t="s">
        <v>49</v>
      </c>
      <c r="AN1517">
        <v>4330</v>
      </c>
      <c r="AO1517">
        <v>0.08</v>
      </c>
      <c r="AP1517">
        <v>5</v>
      </c>
    </row>
    <row r="1518" spans="35:42" x14ac:dyDescent="0.3">
      <c r="AI1518" t="s">
        <v>28</v>
      </c>
      <c r="AJ1518">
        <v>2700</v>
      </c>
      <c r="AK1518" t="s">
        <v>57</v>
      </c>
      <c r="AL1518">
        <v>47</v>
      </c>
      <c r="AM1518" t="s">
        <v>49</v>
      </c>
      <c r="AN1518">
        <v>2680.52</v>
      </c>
      <c r="AO1518">
        <v>0.26</v>
      </c>
      <c r="AP1518">
        <v>23</v>
      </c>
    </row>
    <row r="1519" spans="35:42" x14ac:dyDescent="0.3">
      <c r="AI1519" t="s">
        <v>26</v>
      </c>
      <c r="AJ1519">
        <v>4500</v>
      </c>
      <c r="AK1519" t="s">
        <v>57</v>
      </c>
      <c r="AL1519">
        <v>47</v>
      </c>
      <c r="AM1519" t="s">
        <v>51</v>
      </c>
      <c r="AN1519">
        <v>4550.62</v>
      </c>
      <c r="AO1519">
        <v>0.12</v>
      </c>
      <c r="AP1519">
        <v>24</v>
      </c>
    </row>
    <row r="1520" spans="35:42" x14ac:dyDescent="0.3">
      <c r="AI1520" t="s">
        <v>27</v>
      </c>
      <c r="AJ1520">
        <v>1100</v>
      </c>
      <c r="AK1520" t="s">
        <v>57</v>
      </c>
      <c r="AL1520">
        <v>47</v>
      </c>
      <c r="AM1520" t="s">
        <v>49</v>
      </c>
      <c r="AN1520">
        <v>1076.78</v>
      </c>
      <c r="AO1520">
        <v>0.6</v>
      </c>
      <c r="AP1520">
        <v>55</v>
      </c>
    </row>
    <row r="1521" spans="35:42" x14ac:dyDescent="0.3">
      <c r="AI1521" t="s">
        <v>27</v>
      </c>
      <c r="AJ1521">
        <v>3600</v>
      </c>
      <c r="AK1521" t="s">
        <v>57</v>
      </c>
      <c r="AL1521">
        <v>47</v>
      </c>
      <c r="AM1521" t="s">
        <v>49</v>
      </c>
      <c r="AN1521">
        <v>3661.6</v>
      </c>
      <c r="AO1521">
        <v>0.28999999999999998</v>
      </c>
      <c r="AP1521">
        <v>5</v>
      </c>
    </row>
    <row r="1522" spans="35:42" x14ac:dyDescent="0.3">
      <c r="AI1522" t="s">
        <v>27</v>
      </c>
      <c r="AJ1522">
        <v>2200</v>
      </c>
      <c r="AK1522" t="s">
        <v>57</v>
      </c>
      <c r="AL1522">
        <v>47</v>
      </c>
      <c r="AM1522" t="s">
        <v>49</v>
      </c>
      <c r="AN1522">
        <v>1950.4</v>
      </c>
      <c r="AO1522">
        <v>0.63</v>
      </c>
      <c r="AP1522">
        <v>5</v>
      </c>
    </row>
    <row r="1523" spans="35:42" x14ac:dyDescent="0.3">
      <c r="AI1523" t="s">
        <v>28</v>
      </c>
      <c r="AJ1523">
        <v>4800</v>
      </c>
      <c r="AK1523" t="s">
        <v>57</v>
      </c>
      <c r="AL1523">
        <v>47</v>
      </c>
      <c r="AM1523" t="s">
        <v>50</v>
      </c>
      <c r="AN1523">
        <v>4859.1400000000003</v>
      </c>
      <c r="AO1523">
        <v>0.08</v>
      </c>
      <c r="AP1523">
        <v>7</v>
      </c>
    </row>
    <row r="1524" spans="35:42" x14ac:dyDescent="0.3">
      <c r="AI1524" t="s">
        <v>26</v>
      </c>
      <c r="AJ1524">
        <v>1900</v>
      </c>
      <c r="AK1524" t="s">
        <v>58</v>
      </c>
      <c r="AL1524">
        <v>47</v>
      </c>
      <c r="AM1524" t="s">
        <v>51</v>
      </c>
      <c r="AN1524">
        <v>1416</v>
      </c>
      <c r="AO1524">
        <v>2.4700000000000002</v>
      </c>
      <c r="AP1524">
        <v>1</v>
      </c>
    </row>
    <row r="1525" spans="35:42" x14ac:dyDescent="0.3">
      <c r="AI1525" t="s">
        <v>26</v>
      </c>
      <c r="AJ1525">
        <v>2700</v>
      </c>
      <c r="AK1525" t="s">
        <v>57</v>
      </c>
      <c r="AL1525">
        <v>47</v>
      </c>
      <c r="AM1525" t="s">
        <v>50</v>
      </c>
      <c r="AN1525">
        <v>2749.85</v>
      </c>
      <c r="AO1525">
        <v>0.12</v>
      </c>
      <c r="AP1525">
        <v>7</v>
      </c>
    </row>
    <row r="1526" spans="35:42" x14ac:dyDescent="0.3">
      <c r="AI1526" t="s">
        <v>26</v>
      </c>
      <c r="AJ1526">
        <v>2000</v>
      </c>
      <c r="AK1526" t="s">
        <v>57</v>
      </c>
      <c r="AL1526">
        <v>47</v>
      </c>
      <c r="AM1526" t="s">
        <v>50</v>
      </c>
      <c r="AN1526">
        <v>2382</v>
      </c>
      <c r="AO1526">
        <v>0.17</v>
      </c>
      <c r="AP1526">
        <v>4</v>
      </c>
    </row>
    <row r="1527" spans="35:42" x14ac:dyDescent="0.3">
      <c r="AI1527" t="s">
        <v>27</v>
      </c>
      <c r="AJ1527">
        <v>3700</v>
      </c>
      <c r="AK1527" t="s">
        <v>57</v>
      </c>
      <c r="AL1527">
        <v>47</v>
      </c>
      <c r="AM1527" t="s">
        <v>49</v>
      </c>
      <c r="AN1527">
        <v>3281.4</v>
      </c>
      <c r="AO1527">
        <v>0.2</v>
      </c>
      <c r="AP1527">
        <v>5</v>
      </c>
    </row>
    <row r="1528" spans="35:42" x14ac:dyDescent="0.3">
      <c r="AI1528" t="s">
        <v>27</v>
      </c>
      <c r="AJ1528">
        <v>2900</v>
      </c>
      <c r="AK1528" t="s">
        <v>57</v>
      </c>
      <c r="AL1528">
        <v>47</v>
      </c>
      <c r="AM1528" t="s">
        <v>50</v>
      </c>
      <c r="AN1528">
        <v>2328</v>
      </c>
      <c r="AO1528">
        <v>0.14000000000000001</v>
      </c>
      <c r="AP1528">
        <v>3</v>
      </c>
    </row>
    <row r="1529" spans="35:42" x14ac:dyDescent="0.3">
      <c r="AI1529" t="s">
        <v>27</v>
      </c>
      <c r="AJ1529">
        <v>3500</v>
      </c>
      <c r="AK1529" t="s">
        <v>57</v>
      </c>
      <c r="AL1529">
        <v>47</v>
      </c>
      <c r="AM1529" t="s">
        <v>50</v>
      </c>
      <c r="AN1529">
        <v>3538.5</v>
      </c>
      <c r="AO1529">
        <v>0.12</v>
      </c>
      <c r="AP1529">
        <v>6</v>
      </c>
    </row>
    <row r="1530" spans="35:42" x14ac:dyDescent="0.3">
      <c r="AI1530" t="s">
        <v>26</v>
      </c>
      <c r="AJ1530">
        <v>2700</v>
      </c>
      <c r="AK1530" t="s">
        <v>57</v>
      </c>
      <c r="AL1530">
        <v>47</v>
      </c>
      <c r="AM1530" t="s">
        <v>49</v>
      </c>
      <c r="AN1530">
        <v>2683</v>
      </c>
      <c r="AO1530">
        <v>0.13</v>
      </c>
      <c r="AP1530">
        <v>11</v>
      </c>
    </row>
    <row r="1531" spans="35:42" x14ac:dyDescent="0.3">
      <c r="AI1531" t="s">
        <v>26</v>
      </c>
      <c r="AJ1531">
        <v>600</v>
      </c>
      <c r="AK1531" t="s">
        <v>57</v>
      </c>
      <c r="AL1531">
        <v>47</v>
      </c>
      <c r="AM1531" t="s">
        <v>51</v>
      </c>
      <c r="AN1531">
        <v>651.5</v>
      </c>
      <c r="AO1531">
        <v>0.09</v>
      </c>
      <c r="AP1531">
        <v>20</v>
      </c>
    </row>
    <row r="1532" spans="35:42" x14ac:dyDescent="0.3">
      <c r="AI1532" t="s">
        <v>26</v>
      </c>
      <c r="AJ1532">
        <v>4600</v>
      </c>
      <c r="AK1532" t="s">
        <v>57</v>
      </c>
      <c r="AL1532">
        <v>47</v>
      </c>
      <c r="AM1532" t="s">
        <v>50</v>
      </c>
      <c r="AN1532">
        <v>4615</v>
      </c>
      <c r="AO1532">
        <v>0.02</v>
      </c>
      <c r="AP1532">
        <v>1</v>
      </c>
    </row>
    <row r="1533" spans="35:42" x14ac:dyDescent="0.3">
      <c r="AI1533" t="s">
        <v>27</v>
      </c>
      <c r="AJ1533">
        <v>400</v>
      </c>
      <c r="AK1533" t="s">
        <v>58</v>
      </c>
      <c r="AL1533">
        <v>47</v>
      </c>
      <c r="AM1533" t="s">
        <v>51</v>
      </c>
      <c r="AN1533">
        <v>487</v>
      </c>
      <c r="AO1533">
        <v>0.22</v>
      </c>
      <c r="AP1533">
        <v>1</v>
      </c>
    </row>
    <row r="1534" spans="35:42" x14ac:dyDescent="0.3">
      <c r="AI1534" t="s">
        <v>26</v>
      </c>
      <c r="AJ1534">
        <v>3300</v>
      </c>
      <c r="AK1534" t="s">
        <v>57</v>
      </c>
      <c r="AL1534">
        <v>47</v>
      </c>
      <c r="AM1534" t="s">
        <v>51</v>
      </c>
      <c r="AN1534">
        <v>3346.39</v>
      </c>
      <c r="AO1534">
        <v>0.12</v>
      </c>
      <c r="AP1534">
        <v>28</v>
      </c>
    </row>
    <row r="1535" spans="35:42" x14ac:dyDescent="0.3">
      <c r="AI1535" t="s">
        <v>28</v>
      </c>
      <c r="AJ1535">
        <v>1200</v>
      </c>
      <c r="AK1535" t="s">
        <v>58</v>
      </c>
      <c r="AL1535">
        <v>47</v>
      </c>
      <c r="AM1535" t="s">
        <v>49</v>
      </c>
      <c r="AO1535">
        <v>1.5</v>
      </c>
      <c r="AP1535">
        <v>1</v>
      </c>
    </row>
    <row r="1536" spans="35:42" x14ac:dyDescent="0.3">
      <c r="AI1536" t="s">
        <v>26</v>
      </c>
      <c r="AJ1536">
        <v>1700</v>
      </c>
      <c r="AK1536" t="s">
        <v>57</v>
      </c>
      <c r="AL1536">
        <v>47</v>
      </c>
      <c r="AM1536" t="s">
        <v>50</v>
      </c>
      <c r="AN1536">
        <v>1638.66</v>
      </c>
      <c r="AO1536">
        <v>0.2</v>
      </c>
      <c r="AP1536">
        <v>17</v>
      </c>
    </row>
    <row r="1537" spans="35:42" x14ac:dyDescent="0.3">
      <c r="AI1537" t="s">
        <v>26</v>
      </c>
      <c r="AJ1537">
        <v>1100</v>
      </c>
      <c r="AK1537" t="s">
        <v>57</v>
      </c>
      <c r="AL1537">
        <v>47</v>
      </c>
      <c r="AM1537" t="s">
        <v>50</v>
      </c>
      <c r="AN1537">
        <v>1055.27</v>
      </c>
      <c r="AO1537">
        <v>0.35</v>
      </c>
      <c r="AP1537">
        <v>13</v>
      </c>
    </row>
    <row r="1538" spans="35:42" x14ac:dyDescent="0.3">
      <c r="AI1538" t="s">
        <v>27</v>
      </c>
      <c r="AJ1538">
        <v>1500</v>
      </c>
      <c r="AK1538" t="s">
        <v>57</v>
      </c>
      <c r="AL1538">
        <v>47</v>
      </c>
      <c r="AM1538" t="s">
        <v>51</v>
      </c>
      <c r="AN1538">
        <v>1411.14</v>
      </c>
      <c r="AO1538">
        <v>0.11</v>
      </c>
      <c r="AP1538">
        <v>69</v>
      </c>
    </row>
    <row r="1539" spans="35:42" x14ac:dyDescent="0.3">
      <c r="AI1539" t="s">
        <v>27</v>
      </c>
      <c r="AJ1539">
        <v>1300</v>
      </c>
      <c r="AK1539" t="s">
        <v>57</v>
      </c>
      <c r="AL1539">
        <v>47</v>
      </c>
      <c r="AM1539" t="s">
        <v>50</v>
      </c>
      <c r="AN1539">
        <v>1141.07</v>
      </c>
      <c r="AO1539">
        <v>0.13</v>
      </c>
      <c r="AP1539">
        <v>44</v>
      </c>
    </row>
    <row r="1540" spans="35:42" x14ac:dyDescent="0.3">
      <c r="AI1540" t="s">
        <v>26</v>
      </c>
      <c r="AJ1540">
        <v>3700</v>
      </c>
      <c r="AK1540" t="s">
        <v>57</v>
      </c>
      <c r="AL1540">
        <v>47</v>
      </c>
      <c r="AM1540" t="s">
        <v>51</v>
      </c>
      <c r="AN1540">
        <v>3681.77</v>
      </c>
      <c r="AO1540">
        <v>0.12</v>
      </c>
      <c r="AP1540">
        <v>27</v>
      </c>
    </row>
    <row r="1541" spans="35:42" x14ac:dyDescent="0.3">
      <c r="AI1541" t="s">
        <v>26</v>
      </c>
      <c r="AJ1541">
        <v>2600</v>
      </c>
      <c r="AK1541" t="s">
        <v>57</v>
      </c>
      <c r="AL1541">
        <v>47</v>
      </c>
      <c r="AM1541" t="s">
        <v>51</v>
      </c>
      <c r="AN1541">
        <v>2587.5300000000002</v>
      </c>
      <c r="AO1541">
        <v>0.12</v>
      </c>
      <c r="AP1541">
        <v>30</v>
      </c>
    </row>
    <row r="1542" spans="35:42" x14ac:dyDescent="0.3">
      <c r="AI1542" t="s">
        <v>28</v>
      </c>
      <c r="AJ1542">
        <v>2900</v>
      </c>
      <c r="AK1542" t="s">
        <v>57</v>
      </c>
      <c r="AL1542">
        <v>47</v>
      </c>
      <c r="AM1542" t="s">
        <v>50</v>
      </c>
      <c r="AN1542">
        <v>2953.5</v>
      </c>
      <c r="AO1542">
        <v>0.03</v>
      </c>
      <c r="AP1542">
        <v>12</v>
      </c>
    </row>
    <row r="1543" spans="35:42" x14ac:dyDescent="0.3">
      <c r="AI1543" t="s">
        <v>28</v>
      </c>
      <c r="AJ1543">
        <v>2600</v>
      </c>
      <c r="AK1543" t="s">
        <v>57</v>
      </c>
      <c r="AL1543">
        <v>47</v>
      </c>
      <c r="AM1543" t="s">
        <v>49</v>
      </c>
      <c r="AN1543">
        <v>2595.6</v>
      </c>
      <c r="AO1543">
        <v>0.25</v>
      </c>
      <c r="AP1543">
        <v>20</v>
      </c>
    </row>
    <row r="1544" spans="35:42" x14ac:dyDescent="0.3">
      <c r="AI1544" t="s">
        <v>26</v>
      </c>
      <c r="AJ1544">
        <v>1900</v>
      </c>
      <c r="AK1544" t="s">
        <v>57</v>
      </c>
      <c r="AL1544">
        <v>47</v>
      </c>
      <c r="AM1544" t="s">
        <v>51</v>
      </c>
      <c r="AN1544">
        <v>1805.7</v>
      </c>
      <c r="AO1544">
        <v>0.1</v>
      </c>
      <c r="AP1544">
        <v>31</v>
      </c>
    </row>
    <row r="1545" spans="35:42" x14ac:dyDescent="0.3">
      <c r="AI1545" t="s">
        <v>28</v>
      </c>
      <c r="AJ1545">
        <v>4000</v>
      </c>
      <c r="AK1545" t="s">
        <v>57</v>
      </c>
      <c r="AL1545">
        <v>47</v>
      </c>
      <c r="AM1545" t="s">
        <v>50</v>
      </c>
      <c r="AN1545">
        <v>4045.88</v>
      </c>
      <c r="AO1545">
        <v>0.06</v>
      </c>
      <c r="AP1545">
        <v>18</v>
      </c>
    </row>
    <row r="1546" spans="35:42" x14ac:dyDescent="0.3">
      <c r="AI1546" t="s">
        <v>28</v>
      </c>
      <c r="AJ1546">
        <v>1900</v>
      </c>
      <c r="AK1546" t="s">
        <v>57</v>
      </c>
      <c r="AL1546">
        <v>47</v>
      </c>
      <c r="AM1546" t="s">
        <v>49</v>
      </c>
      <c r="AN1546">
        <v>1612.53</v>
      </c>
      <c r="AO1546">
        <v>0.25</v>
      </c>
      <c r="AP1546">
        <v>15</v>
      </c>
    </row>
    <row r="1547" spans="35:42" x14ac:dyDescent="0.3">
      <c r="AI1547" t="s">
        <v>27</v>
      </c>
      <c r="AJ1547">
        <v>2500</v>
      </c>
      <c r="AK1547" t="s">
        <v>57</v>
      </c>
      <c r="AL1547">
        <v>47</v>
      </c>
      <c r="AM1547" t="s">
        <v>49</v>
      </c>
      <c r="AN1547">
        <v>2364</v>
      </c>
      <c r="AO1547">
        <v>0.14000000000000001</v>
      </c>
      <c r="AP1547">
        <v>6</v>
      </c>
    </row>
    <row r="1548" spans="35:42" x14ac:dyDescent="0.3">
      <c r="AI1548" t="s">
        <v>27</v>
      </c>
      <c r="AJ1548">
        <v>2800</v>
      </c>
      <c r="AK1548" t="s">
        <v>57</v>
      </c>
      <c r="AL1548">
        <v>47</v>
      </c>
      <c r="AM1548" t="s">
        <v>50</v>
      </c>
      <c r="AN1548">
        <v>2847.57</v>
      </c>
      <c r="AO1548">
        <v>0.04</v>
      </c>
      <c r="AP1548">
        <v>7</v>
      </c>
    </row>
    <row r="1549" spans="35:42" x14ac:dyDescent="0.3">
      <c r="AI1549" t="s">
        <v>27</v>
      </c>
      <c r="AJ1549">
        <v>600</v>
      </c>
      <c r="AK1549" t="s">
        <v>57</v>
      </c>
      <c r="AL1549">
        <v>47</v>
      </c>
      <c r="AM1549" t="s">
        <v>50</v>
      </c>
      <c r="AN1549">
        <v>575.79999999999995</v>
      </c>
      <c r="AO1549">
        <v>0.25</v>
      </c>
      <c r="AP1549">
        <v>6</v>
      </c>
    </row>
    <row r="1550" spans="35:42" x14ac:dyDescent="0.3">
      <c r="AI1550" t="s">
        <v>26</v>
      </c>
      <c r="AJ1550">
        <v>4300</v>
      </c>
      <c r="AK1550" t="s">
        <v>57</v>
      </c>
      <c r="AL1550">
        <v>47</v>
      </c>
      <c r="AM1550" t="s">
        <v>50</v>
      </c>
      <c r="AN1550">
        <v>4383.75</v>
      </c>
      <c r="AO1550">
        <v>0.04</v>
      </c>
      <c r="AP1550">
        <v>4</v>
      </c>
    </row>
    <row r="1551" spans="35:42" x14ac:dyDescent="0.3">
      <c r="AI1551" t="s">
        <v>27</v>
      </c>
      <c r="AJ1551">
        <v>2100</v>
      </c>
      <c r="AK1551" t="s">
        <v>57</v>
      </c>
      <c r="AL1551">
        <v>47</v>
      </c>
      <c r="AM1551" t="s">
        <v>50</v>
      </c>
      <c r="AN1551">
        <v>2158.8000000000002</v>
      </c>
      <c r="AO1551">
        <v>0.1</v>
      </c>
      <c r="AP1551">
        <v>6</v>
      </c>
    </row>
    <row r="1552" spans="35:42" x14ac:dyDescent="0.3">
      <c r="AI1552" t="s">
        <v>27</v>
      </c>
      <c r="AJ1552">
        <v>1300</v>
      </c>
      <c r="AK1552" t="s">
        <v>58</v>
      </c>
      <c r="AL1552">
        <v>47</v>
      </c>
      <c r="AM1552" t="s">
        <v>49</v>
      </c>
      <c r="AN1552">
        <v>1232</v>
      </c>
      <c r="AO1552">
        <v>0.42</v>
      </c>
      <c r="AP1552">
        <v>1</v>
      </c>
    </row>
    <row r="1553" spans="35:42" x14ac:dyDescent="0.3">
      <c r="AI1553" t="s">
        <v>26</v>
      </c>
      <c r="AJ1553">
        <v>2100</v>
      </c>
      <c r="AK1553" t="s">
        <v>57</v>
      </c>
      <c r="AL1553">
        <v>47</v>
      </c>
      <c r="AM1553" t="s">
        <v>50</v>
      </c>
      <c r="AN1553">
        <v>2144.5</v>
      </c>
      <c r="AO1553">
        <v>0.17</v>
      </c>
      <c r="AP1553">
        <v>6</v>
      </c>
    </row>
    <row r="1554" spans="35:42" x14ac:dyDescent="0.3">
      <c r="AI1554" t="s">
        <v>27</v>
      </c>
      <c r="AJ1554">
        <v>4700</v>
      </c>
      <c r="AK1554" t="s">
        <v>57</v>
      </c>
      <c r="AL1554">
        <v>47</v>
      </c>
      <c r="AM1554" t="s">
        <v>49</v>
      </c>
      <c r="AN1554">
        <v>6784.66</v>
      </c>
      <c r="AO1554">
        <v>0.23</v>
      </c>
      <c r="AP1554">
        <v>3</v>
      </c>
    </row>
    <row r="1555" spans="35:42" x14ac:dyDescent="0.3">
      <c r="AI1555" t="s">
        <v>28</v>
      </c>
      <c r="AJ1555">
        <v>2800</v>
      </c>
      <c r="AK1555" t="s">
        <v>57</v>
      </c>
      <c r="AL1555">
        <v>47</v>
      </c>
      <c r="AM1555" t="s">
        <v>50</v>
      </c>
      <c r="AN1555">
        <v>2759.84</v>
      </c>
      <c r="AO1555">
        <v>0.09</v>
      </c>
      <c r="AP1555">
        <v>19</v>
      </c>
    </row>
    <row r="1556" spans="35:42" x14ac:dyDescent="0.3">
      <c r="AI1556" t="s">
        <v>28</v>
      </c>
      <c r="AJ1556">
        <v>700</v>
      </c>
      <c r="AK1556" t="s">
        <v>57</v>
      </c>
      <c r="AL1556">
        <v>47</v>
      </c>
      <c r="AM1556" t="s">
        <v>49</v>
      </c>
      <c r="AN1556">
        <v>750.7</v>
      </c>
      <c r="AO1556">
        <v>0.3</v>
      </c>
      <c r="AP1556">
        <v>40</v>
      </c>
    </row>
    <row r="1557" spans="35:42" x14ac:dyDescent="0.3">
      <c r="AI1557" t="s">
        <v>28</v>
      </c>
      <c r="AJ1557">
        <v>1200</v>
      </c>
      <c r="AK1557" t="s">
        <v>57</v>
      </c>
      <c r="AL1557">
        <v>47</v>
      </c>
      <c r="AM1557" t="s">
        <v>49</v>
      </c>
      <c r="AN1557">
        <v>1206.47</v>
      </c>
      <c r="AO1557">
        <v>0.39</v>
      </c>
      <c r="AP1557">
        <v>68</v>
      </c>
    </row>
    <row r="1558" spans="35:42" x14ac:dyDescent="0.3">
      <c r="AI1558" t="s">
        <v>27</v>
      </c>
      <c r="AJ1558">
        <v>1000</v>
      </c>
      <c r="AK1558" t="s">
        <v>57</v>
      </c>
      <c r="AL1558">
        <v>47</v>
      </c>
      <c r="AM1558" t="s">
        <v>51</v>
      </c>
      <c r="AN1558">
        <v>932.52</v>
      </c>
      <c r="AO1558">
        <v>0.11</v>
      </c>
      <c r="AP1558">
        <v>23</v>
      </c>
    </row>
    <row r="1559" spans="35:42" x14ac:dyDescent="0.3">
      <c r="AI1559" t="s">
        <v>28</v>
      </c>
      <c r="AJ1559">
        <v>1600</v>
      </c>
      <c r="AK1559" t="s">
        <v>57</v>
      </c>
      <c r="AL1559">
        <v>47</v>
      </c>
      <c r="AM1559" t="s">
        <v>50</v>
      </c>
      <c r="AN1559">
        <v>1623.15</v>
      </c>
      <c r="AO1559">
        <v>0.08</v>
      </c>
      <c r="AP1559">
        <v>72</v>
      </c>
    </row>
    <row r="1560" spans="35:42" x14ac:dyDescent="0.3">
      <c r="AI1560" t="s">
        <v>27</v>
      </c>
      <c r="AJ1560">
        <v>3900</v>
      </c>
      <c r="AK1560" t="s">
        <v>57</v>
      </c>
      <c r="AL1560">
        <v>47</v>
      </c>
      <c r="AM1560" t="s">
        <v>51</v>
      </c>
      <c r="AN1560">
        <v>3954.42</v>
      </c>
      <c r="AO1560">
        <v>7.0000000000000007E-2</v>
      </c>
      <c r="AP1560">
        <v>19</v>
      </c>
    </row>
    <row r="1561" spans="35:42" x14ac:dyDescent="0.3">
      <c r="AI1561" t="s">
        <v>27</v>
      </c>
      <c r="AJ1561">
        <v>2700</v>
      </c>
      <c r="AK1561" t="s">
        <v>57</v>
      </c>
      <c r="AL1561">
        <v>47</v>
      </c>
      <c r="AM1561" t="s">
        <v>51</v>
      </c>
      <c r="AN1561">
        <v>2744.06</v>
      </c>
      <c r="AO1561">
        <v>0.1</v>
      </c>
      <c r="AP1561">
        <v>29</v>
      </c>
    </row>
    <row r="1562" spans="35:42" x14ac:dyDescent="0.3">
      <c r="AI1562" t="s">
        <v>26</v>
      </c>
      <c r="AJ1562">
        <v>1200</v>
      </c>
      <c r="AK1562" t="s">
        <v>57</v>
      </c>
      <c r="AL1562">
        <v>47</v>
      </c>
      <c r="AM1562" t="s">
        <v>51</v>
      </c>
      <c r="AN1562">
        <v>1118.1099999999999</v>
      </c>
      <c r="AO1562">
        <v>0.16</v>
      </c>
      <c r="AP1562">
        <v>17</v>
      </c>
    </row>
    <row r="1563" spans="35:42" x14ac:dyDescent="0.3">
      <c r="AI1563" t="s">
        <v>28</v>
      </c>
      <c r="AJ1563">
        <v>4700</v>
      </c>
      <c r="AK1563" t="s">
        <v>57</v>
      </c>
      <c r="AL1563">
        <v>47</v>
      </c>
      <c r="AM1563" t="s">
        <v>50</v>
      </c>
      <c r="AN1563">
        <v>4750.42</v>
      </c>
      <c r="AO1563">
        <v>0.1</v>
      </c>
      <c r="AP1563">
        <v>7</v>
      </c>
    </row>
    <row r="1564" spans="35:42" x14ac:dyDescent="0.3">
      <c r="AI1564" t="s">
        <v>27</v>
      </c>
      <c r="AJ1564">
        <v>1400</v>
      </c>
      <c r="AK1564" t="s">
        <v>57</v>
      </c>
      <c r="AL1564">
        <v>47</v>
      </c>
      <c r="AM1564" t="s">
        <v>49</v>
      </c>
      <c r="AN1564">
        <v>1338.05</v>
      </c>
      <c r="AO1564">
        <v>0.56000000000000005</v>
      </c>
      <c r="AP1564">
        <v>27</v>
      </c>
    </row>
    <row r="1565" spans="35:42" x14ac:dyDescent="0.3">
      <c r="AI1565" t="s">
        <v>27</v>
      </c>
      <c r="AJ1565">
        <v>1100</v>
      </c>
      <c r="AK1565" t="s">
        <v>57</v>
      </c>
      <c r="AL1565">
        <v>47</v>
      </c>
      <c r="AM1565" t="s">
        <v>51</v>
      </c>
      <c r="AN1565">
        <v>995.81</v>
      </c>
      <c r="AO1565">
        <v>0.22</v>
      </c>
      <c r="AP1565">
        <v>16</v>
      </c>
    </row>
    <row r="1566" spans="35:42" x14ac:dyDescent="0.3">
      <c r="AI1566" t="s">
        <v>28</v>
      </c>
      <c r="AJ1566">
        <v>3800</v>
      </c>
      <c r="AK1566" t="s">
        <v>57</v>
      </c>
      <c r="AL1566">
        <v>47</v>
      </c>
      <c r="AM1566" t="s">
        <v>50</v>
      </c>
      <c r="AN1566">
        <v>3850.77</v>
      </c>
      <c r="AO1566">
        <v>0.05</v>
      </c>
      <c r="AP1566">
        <v>22</v>
      </c>
    </row>
    <row r="1567" spans="35:42" x14ac:dyDescent="0.3">
      <c r="AI1567" t="s">
        <v>27</v>
      </c>
      <c r="AJ1567">
        <v>2300</v>
      </c>
      <c r="AK1567" t="s">
        <v>57</v>
      </c>
      <c r="AL1567">
        <v>47</v>
      </c>
      <c r="AM1567" t="s">
        <v>51</v>
      </c>
      <c r="AN1567">
        <v>2254.1</v>
      </c>
      <c r="AO1567">
        <v>7.0000000000000007E-2</v>
      </c>
      <c r="AP1567">
        <v>29</v>
      </c>
    </row>
    <row r="1568" spans="35:42" x14ac:dyDescent="0.3">
      <c r="AI1568" t="s">
        <v>26</v>
      </c>
      <c r="AJ1568">
        <v>3200</v>
      </c>
      <c r="AK1568" t="s">
        <v>57</v>
      </c>
      <c r="AL1568">
        <v>47</v>
      </c>
      <c r="AM1568" t="s">
        <v>49</v>
      </c>
      <c r="AN1568">
        <v>3127.62</v>
      </c>
      <c r="AO1568">
        <v>0.26</v>
      </c>
      <c r="AP1568">
        <v>8</v>
      </c>
    </row>
    <row r="1569" spans="35:42" x14ac:dyDescent="0.3">
      <c r="AI1569" t="s">
        <v>27</v>
      </c>
      <c r="AJ1569">
        <v>1500</v>
      </c>
      <c r="AK1569" t="s">
        <v>57</v>
      </c>
      <c r="AL1569">
        <v>47</v>
      </c>
      <c r="AM1569" t="s">
        <v>50</v>
      </c>
      <c r="AN1569">
        <v>1274.8699999999999</v>
      </c>
      <c r="AO1569">
        <v>0.18</v>
      </c>
      <c r="AP1569">
        <v>10</v>
      </c>
    </row>
    <row r="1570" spans="35:42" x14ac:dyDescent="0.3">
      <c r="AI1570" t="s">
        <v>27</v>
      </c>
      <c r="AJ1570">
        <v>3500</v>
      </c>
      <c r="AK1570" t="s">
        <v>57</v>
      </c>
      <c r="AL1570">
        <v>47</v>
      </c>
      <c r="AM1570" t="s">
        <v>51</v>
      </c>
      <c r="AN1570">
        <v>3444.36</v>
      </c>
      <c r="AO1570">
        <v>0.08</v>
      </c>
      <c r="AP1570">
        <v>25</v>
      </c>
    </row>
    <row r="1571" spans="35:42" x14ac:dyDescent="0.3">
      <c r="AI1571" t="s">
        <v>26</v>
      </c>
      <c r="AJ1571">
        <v>3300</v>
      </c>
      <c r="AK1571" t="s">
        <v>57</v>
      </c>
      <c r="AL1571">
        <v>47</v>
      </c>
      <c r="AM1571" t="s">
        <v>50</v>
      </c>
      <c r="AN1571">
        <v>3324</v>
      </c>
      <c r="AO1571">
        <v>0.02</v>
      </c>
      <c r="AP1571">
        <v>2</v>
      </c>
    </row>
    <row r="1572" spans="35:42" x14ac:dyDescent="0.3">
      <c r="AI1572" t="s">
        <v>26</v>
      </c>
      <c r="AJ1572">
        <v>1900</v>
      </c>
      <c r="AK1572" t="s">
        <v>57</v>
      </c>
      <c r="AL1572">
        <v>47</v>
      </c>
      <c r="AM1572" t="s">
        <v>50</v>
      </c>
      <c r="AN1572">
        <v>1915.5</v>
      </c>
      <c r="AO1572">
        <v>0.1</v>
      </c>
      <c r="AP1572">
        <v>2</v>
      </c>
    </row>
    <row r="1573" spans="35:42" x14ac:dyDescent="0.3">
      <c r="AI1573" t="s">
        <v>26</v>
      </c>
      <c r="AJ1573">
        <v>2600</v>
      </c>
      <c r="AK1573" t="s">
        <v>57</v>
      </c>
      <c r="AL1573">
        <v>47</v>
      </c>
      <c r="AM1573" t="s">
        <v>50</v>
      </c>
      <c r="AN1573">
        <v>2647.75</v>
      </c>
      <c r="AO1573">
        <v>0.04</v>
      </c>
      <c r="AP1573">
        <v>4</v>
      </c>
    </row>
    <row r="1574" spans="35:42" x14ac:dyDescent="0.3">
      <c r="AI1574" t="s">
        <v>26</v>
      </c>
      <c r="AJ1574">
        <v>2200</v>
      </c>
      <c r="AK1574" t="s">
        <v>57</v>
      </c>
      <c r="AL1574">
        <v>47</v>
      </c>
      <c r="AM1574" t="s">
        <v>49</v>
      </c>
      <c r="AN1574">
        <v>1735.66</v>
      </c>
      <c r="AO1574">
        <v>0.17</v>
      </c>
      <c r="AP1574">
        <v>6</v>
      </c>
    </row>
    <row r="1575" spans="35:42" x14ac:dyDescent="0.3">
      <c r="AI1575" t="s">
        <v>27</v>
      </c>
      <c r="AJ1575">
        <v>900</v>
      </c>
      <c r="AK1575" t="s">
        <v>57</v>
      </c>
      <c r="AL1575">
        <v>47</v>
      </c>
      <c r="AM1575" t="s">
        <v>49</v>
      </c>
      <c r="AN1575">
        <v>900.22</v>
      </c>
      <c r="AO1575">
        <v>0.6</v>
      </c>
      <c r="AP1575">
        <v>38</v>
      </c>
    </row>
    <row r="1576" spans="35:42" x14ac:dyDescent="0.3">
      <c r="AI1576" t="s">
        <v>26</v>
      </c>
      <c r="AJ1576">
        <v>4400</v>
      </c>
      <c r="AK1576" t="s">
        <v>57</v>
      </c>
      <c r="AL1576">
        <v>47</v>
      </c>
      <c r="AM1576" t="s">
        <v>51</v>
      </c>
      <c r="AN1576">
        <v>4451.55</v>
      </c>
      <c r="AO1576">
        <v>7.0000000000000007E-2</v>
      </c>
      <c r="AP1576">
        <v>18</v>
      </c>
    </row>
    <row r="1577" spans="35:42" x14ac:dyDescent="0.3">
      <c r="AI1577" t="s">
        <v>28</v>
      </c>
      <c r="AJ1577">
        <v>800</v>
      </c>
      <c r="AK1577" t="s">
        <v>57</v>
      </c>
      <c r="AL1577">
        <v>47</v>
      </c>
      <c r="AM1577" t="s">
        <v>49</v>
      </c>
      <c r="AN1577">
        <v>823.33</v>
      </c>
      <c r="AO1577">
        <v>0.41</v>
      </c>
      <c r="AP1577">
        <v>51</v>
      </c>
    </row>
    <row r="1578" spans="35:42" x14ac:dyDescent="0.3">
      <c r="AI1578" t="s">
        <v>28</v>
      </c>
      <c r="AJ1578">
        <v>2300</v>
      </c>
      <c r="AK1578" t="s">
        <v>57</v>
      </c>
      <c r="AL1578">
        <v>47</v>
      </c>
      <c r="AM1578" t="s">
        <v>49</v>
      </c>
      <c r="AN1578">
        <v>2213.4699999999998</v>
      </c>
      <c r="AO1578">
        <v>0.24</v>
      </c>
      <c r="AP1578">
        <v>17</v>
      </c>
    </row>
    <row r="1579" spans="35:42" x14ac:dyDescent="0.3">
      <c r="AI1579" t="s">
        <v>28</v>
      </c>
      <c r="AJ1579">
        <v>1100</v>
      </c>
      <c r="AK1579" t="s">
        <v>57</v>
      </c>
      <c r="AL1579">
        <v>47</v>
      </c>
      <c r="AM1579" t="s">
        <v>50</v>
      </c>
      <c r="AN1579">
        <v>1124.26</v>
      </c>
      <c r="AO1579">
        <v>0.28000000000000003</v>
      </c>
      <c r="AP1579">
        <v>22</v>
      </c>
    </row>
    <row r="1580" spans="35:42" x14ac:dyDescent="0.3">
      <c r="AI1580" t="s">
        <v>26</v>
      </c>
      <c r="AJ1580">
        <v>3500</v>
      </c>
      <c r="AK1580" t="s">
        <v>57</v>
      </c>
      <c r="AL1580">
        <v>47</v>
      </c>
      <c r="AM1580" t="s">
        <v>49</v>
      </c>
      <c r="AN1580">
        <v>3525.14</v>
      </c>
      <c r="AO1580">
        <v>0.14000000000000001</v>
      </c>
      <c r="AP1580">
        <v>7</v>
      </c>
    </row>
    <row r="1581" spans="35:42" x14ac:dyDescent="0.3">
      <c r="AI1581" t="s">
        <v>28</v>
      </c>
      <c r="AJ1581">
        <v>3500</v>
      </c>
      <c r="AK1581" t="s">
        <v>57</v>
      </c>
      <c r="AL1581">
        <v>47</v>
      </c>
      <c r="AM1581" t="s">
        <v>50</v>
      </c>
      <c r="AN1581">
        <v>3551</v>
      </c>
      <c r="AO1581">
        <v>0.27</v>
      </c>
      <c r="AP1581">
        <v>12</v>
      </c>
    </row>
    <row r="1582" spans="35:42" x14ac:dyDescent="0.3">
      <c r="AI1582" t="s">
        <v>26</v>
      </c>
      <c r="AJ1582">
        <v>800</v>
      </c>
      <c r="AK1582" t="s">
        <v>57</v>
      </c>
      <c r="AL1582">
        <v>47</v>
      </c>
      <c r="AM1582" t="s">
        <v>51</v>
      </c>
      <c r="AN1582">
        <v>797.35</v>
      </c>
      <c r="AO1582">
        <v>0.14000000000000001</v>
      </c>
      <c r="AP1582">
        <v>17</v>
      </c>
    </row>
    <row r="1583" spans="35:42" x14ac:dyDescent="0.3">
      <c r="AI1583" t="s">
        <v>28</v>
      </c>
      <c r="AJ1583">
        <v>3700</v>
      </c>
      <c r="AK1583" t="s">
        <v>57</v>
      </c>
      <c r="AL1583">
        <v>47</v>
      </c>
      <c r="AM1583" t="s">
        <v>49</v>
      </c>
      <c r="AN1583">
        <v>3741.61</v>
      </c>
      <c r="AO1583">
        <v>0.41</v>
      </c>
      <c r="AP1583">
        <v>21</v>
      </c>
    </row>
    <row r="1584" spans="35:42" x14ac:dyDescent="0.3">
      <c r="AI1584" t="s">
        <v>26</v>
      </c>
      <c r="AJ1584">
        <v>2200</v>
      </c>
      <c r="AK1584" t="s">
        <v>57</v>
      </c>
      <c r="AL1584">
        <v>47</v>
      </c>
      <c r="AM1584" t="s">
        <v>50</v>
      </c>
      <c r="AN1584">
        <v>2262.8000000000002</v>
      </c>
      <c r="AO1584">
        <v>0.02</v>
      </c>
      <c r="AP1584">
        <v>5</v>
      </c>
    </row>
    <row r="1585" spans="35:42" x14ac:dyDescent="0.3">
      <c r="AI1585" t="s">
        <v>26</v>
      </c>
      <c r="AJ1585">
        <v>4100</v>
      </c>
      <c r="AK1585" t="s">
        <v>57</v>
      </c>
      <c r="AL1585">
        <v>47</v>
      </c>
      <c r="AM1585" t="s">
        <v>49</v>
      </c>
      <c r="AN1585">
        <v>4146.5</v>
      </c>
      <c r="AO1585">
        <v>0.28999999999999998</v>
      </c>
      <c r="AP1585">
        <v>2</v>
      </c>
    </row>
    <row r="1586" spans="35:42" x14ac:dyDescent="0.3">
      <c r="AI1586" t="s">
        <v>28</v>
      </c>
      <c r="AJ1586">
        <v>500</v>
      </c>
      <c r="AK1586" t="s">
        <v>57</v>
      </c>
      <c r="AL1586">
        <v>47</v>
      </c>
      <c r="AM1586" t="s">
        <v>49</v>
      </c>
      <c r="AN1586">
        <v>522</v>
      </c>
      <c r="AO1586">
        <v>0.23</v>
      </c>
      <c r="AP1586">
        <v>4</v>
      </c>
    </row>
    <row r="1587" spans="35:42" x14ac:dyDescent="0.3">
      <c r="AI1587" t="s">
        <v>26</v>
      </c>
      <c r="AJ1587">
        <v>4900</v>
      </c>
      <c r="AK1587" t="s">
        <v>57</v>
      </c>
      <c r="AL1587">
        <v>47</v>
      </c>
      <c r="AM1587" t="s">
        <v>49</v>
      </c>
      <c r="AN1587">
        <v>4926.66</v>
      </c>
      <c r="AO1587">
        <v>0.3</v>
      </c>
      <c r="AP1587">
        <v>3</v>
      </c>
    </row>
    <row r="1588" spans="35:42" x14ac:dyDescent="0.3">
      <c r="AI1588" t="s">
        <v>28</v>
      </c>
      <c r="AJ1588">
        <v>500</v>
      </c>
      <c r="AK1588" t="s">
        <v>58</v>
      </c>
      <c r="AL1588">
        <v>47</v>
      </c>
      <c r="AM1588" t="s">
        <v>50</v>
      </c>
      <c r="AN1588">
        <v>483</v>
      </c>
      <c r="AO1588">
        <v>0.04</v>
      </c>
      <c r="AP1588">
        <v>1</v>
      </c>
    </row>
    <row r="1589" spans="35:42" x14ac:dyDescent="0.3">
      <c r="AI1589" t="s">
        <v>26</v>
      </c>
      <c r="AJ1589">
        <v>1500</v>
      </c>
      <c r="AK1589" t="s">
        <v>58</v>
      </c>
      <c r="AL1589">
        <v>47</v>
      </c>
      <c r="AM1589" t="s">
        <v>51</v>
      </c>
      <c r="AN1589">
        <v>1073</v>
      </c>
      <c r="AO1589">
        <v>0.12</v>
      </c>
      <c r="AP1589">
        <v>1</v>
      </c>
    </row>
    <row r="1590" spans="35:42" x14ac:dyDescent="0.3">
      <c r="AI1590" t="s">
        <v>28</v>
      </c>
      <c r="AJ1590">
        <v>600</v>
      </c>
      <c r="AK1590" t="s">
        <v>58</v>
      </c>
      <c r="AL1590">
        <v>47</v>
      </c>
      <c r="AM1590" t="s">
        <v>49</v>
      </c>
      <c r="AN1590">
        <v>623</v>
      </c>
      <c r="AO1590">
        <v>0.09</v>
      </c>
      <c r="AP1590">
        <v>1</v>
      </c>
    </row>
    <row r="1591" spans="35:42" x14ac:dyDescent="0.3">
      <c r="AI1591" t="s">
        <v>27</v>
      </c>
      <c r="AJ1591">
        <v>2700</v>
      </c>
      <c r="AK1591" t="s">
        <v>57</v>
      </c>
      <c r="AL1591">
        <v>47</v>
      </c>
      <c r="AM1591" t="s">
        <v>50</v>
      </c>
      <c r="AN1591">
        <v>2740.4</v>
      </c>
      <c r="AO1591">
        <v>0.16</v>
      </c>
      <c r="AP1591">
        <v>5</v>
      </c>
    </row>
    <row r="1592" spans="35:42" x14ac:dyDescent="0.3">
      <c r="AI1592" t="s">
        <v>28</v>
      </c>
      <c r="AJ1592">
        <v>400</v>
      </c>
      <c r="AK1592" t="s">
        <v>57</v>
      </c>
      <c r="AL1592">
        <v>47</v>
      </c>
      <c r="AM1592" t="s">
        <v>49</v>
      </c>
      <c r="AN1592">
        <v>498</v>
      </c>
      <c r="AO1592">
        <v>0.03</v>
      </c>
      <c r="AP1592">
        <v>1</v>
      </c>
    </row>
    <row r="1593" spans="35:42" x14ac:dyDescent="0.3">
      <c r="AI1593" t="s">
        <v>27</v>
      </c>
      <c r="AJ1593">
        <v>4400</v>
      </c>
      <c r="AK1593" t="s">
        <v>58</v>
      </c>
      <c r="AL1593">
        <v>47</v>
      </c>
      <c r="AM1593" t="s">
        <v>49</v>
      </c>
      <c r="AN1593">
        <v>4464</v>
      </c>
      <c r="AO1593">
        <v>0.03</v>
      </c>
      <c r="AP1593">
        <v>1</v>
      </c>
    </row>
    <row r="1594" spans="35:42" x14ac:dyDescent="0.3">
      <c r="AI1594" t="s">
        <v>28</v>
      </c>
      <c r="AJ1594">
        <v>1500</v>
      </c>
      <c r="AK1594" t="s">
        <v>58</v>
      </c>
      <c r="AL1594">
        <v>47</v>
      </c>
      <c r="AM1594" t="s">
        <v>50</v>
      </c>
      <c r="AN1594">
        <v>799</v>
      </c>
      <c r="AO1594">
        <v>0.04</v>
      </c>
      <c r="AP1594">
        <v>1</v>
      </c>
    </row>
    <row r="1595" spans="35:42" x14ac:dyDescent="0.3">
      <c r="AI1595" t="s">
        <v>26</v>
      </c>
      <c r="AJ1595">
        <v>500</v>
      </c>
      <c r="AK1595" t="s">
        <v>58</v>
      </c>
      <c r="AL1595">
        <v>47</v>
      </c>
      <c r="AM1595" t="s">
        <v>49</v>
      </c>
      <c r="AO1595">
        <v>0.43</v>
      </c>
      <c r="AP1595">
        <v>1</v>
      </c>
    </row>
    <row r="1596" spans="35:42" x14ac:dyDescent="0.3">
      <c r="AI1596" t="s">
        <v>27</v>
      </c>
      <c r="AJ1596">
        <v>3000</v>
      </c>
      <c r="AK1596" t="s">
        <v>57</v>
      </c>
      <c r="AL1596">
        <v>47</v>
      </c>
      <c r="AM1596" t="s">
        <v>49</v>
      </c>
      <c r="AN1596">
        <v>3068.5</v>
      </c>
      <c r="AO1596">
        <v>0.05</v>
      </c>
      <c r="AP1596">
        <v>4</v>
      </c>
    </row>
    <row r="1597" spans="35:42" x14ac:dyDescent="0.3">
      <c r="AI1597" t="s">
        <v>26</v>
      </c>
      <c r="AJ1597">
        <v>1400</v>
      </c>
      <c r="AK1597" t="s">
        <v>58</v>
      </c>
      <c r="AL1597">
        <v>47</v>
      </c>
      <c r="AM1597" t="s">
        <v>50</v>
      </c>
      <c r="AN1597">
        <v>938</v>
      </c>
      <c r="AO1597">
        <v>0.14000000000000001</v>
      </c>
      <c r="AP1597">
        <v>2</v>
      </c>
    </row>
    <row r="1598" spans="35:42" x14ac:dyDescent="0.3">
      <c r="AI1598" t="s">
        <v>26</v>
      </c>
      <c r="AJ1598">
        <v>5000</v>
      </c>
      <c r="AK1598" t="s">
        <v>58</v>
      </c>
      <c r="AL1598">
        <v>47</v>
      </c>
      <c r="AM1598" t="s">
        <v>51</v>
      </c>
      <c r="AN1598">
        <v>11740</v>
      </c>
      <c r="AO1598">
        <v>0.04</v>
      </c>
      <c r="AP1598">
        <v>1</v>
      </c>
    </row>
    <row r="1599" spans="35:42" x14ac:dyDescent="0.3">
      <c r="AI1599" t="s">
        <v>27</v>
      </c>
      <c r="AJ1599">
        <v>1300</v>
      </c>
      <c r="AK1599" t="s">
        <v>58</v>
      </c>
      <c r="AL1599">
        <v>47</v>
      </c>
      <c r="AM1599" t="s">
        <v>50</v>
      </c>
      <c r="AN1599">
        <v>1212</v>
      </c>
      <c r="AO1599">
        <v>0.03</v>
      </c>
      <c r="AP1599">
        <v>1</v>
      </c>
    </row>
    <row r="1600" spans="35:42" x14ac:dyDescent="0.3">
      <c r="AI1600" t="s">
        <v>26</v>
      </c>
      <c r="AJ1600">
        <v>4000</v>
      </c>
      <c r="AK1600" t="s">
        <v>57</v>
      </c>
      <c r="AL1600">
        <v>47</v>
      </c>
      <c r="AM1600" t="s">
        <v>49</v>
      </c>
      <c r="AN1600">
        <v>4052</v>
      </c>
      <c r="AO1600">
        <v>0.31</v>
      </c>
      <c r="AP1600">
        <v>4</v>
      </c>
    </row>
    <row r="1601" spans="35:42" x14ac:dyDescent="0.3">
      <c r="AI1601" t="s">
        <v>28</v>
      </c>
      <c r="AJ1601">
        <v>2300</v>
      </c>
      <c r="AK1601" t="s">
        <v>58</v>
      </c>
      <c r="AL1601">
        <v>47</v>
      </c>
      <c r="AM1601" t="s">
        <v>49</v>
      </c>
      <c r="AN1601">
        <v>2307</v>
      </c>
      <c r="AO1601">
        <v>0.52</v>
      </c>
      <c r="AP1601">
        <v>1</v>
      </c>
    </row>
    <row r="1602" spans="35:42" x14ac:dyDescent="0.3">
      <c r="AI1602" t="s">
        <v>26</v>
      </c>
      <c r="AJ1602">
        <v>3700</v>
      </c>
      <c r="AK1602" t="s">
        <v>58</v>
      </c>
      <c r="AL1602">
        <v>47</v>
      </c>
      <c r="AM1602" t="s">
        <v>51</v>
      </c>
      <c r="AN1602">
        <v>3732</v>
      </c>
      <c r="AO1602">
        <v>0.16</v>
      </c>
      <c r="AP1602">
        <v>1</v>
      </c>
    </row>
    <row r="1603" spans="35:42" x14ac:dyDescent="0.3">
      <c r="AI1603" t="s">
        <v>28</v>
      </c>
      <c r="AJ1603">
        <v>3400</v>
      </c>
      <c r="AK1603" t="s">
        <v>58</v>
      </c>
      <c r="AL1603">
        <v>47</v>
      </c>
      <c r="AM1603" t="s">
        <v>49</v>
      </c>
      <c r="AN1603">
        <v>3394</v>
      </c>
      <c r="AO1603">
        <v>0.08</v>
      </c>
      <c r="AP1603">
        <v>1</v>
      </c>
    </row>
    <row r="1604" spans="35:42" x14ac:dyDescent="0.3">
      <c r="AI1604" t="s">
        <v>27</v>
      </c>
      <c r="AJ1604">
        <v>3300</v>
      </c>
      <c r="AK1604" t="s">
        <v>58</v>
      </c>
      <c r="AL1604">
        <v>47</v>
      </c>
      <c r="AM1604" t="s">
        <v>51</v>
      </c>
      <c r="AN1604">
        <v>3338</v>
      </c>
      <c r="AO1604">
        <v>0.11</v>
      </c>
      <c r="AP1604">
        <v>1</v>
      </c>
    </row>
    <row r="1605" spans="35:42" x14ac:dyDescent="0.3">
      <c r="AI1605" t="s">
        <v>28</v>
      </c>
      <c r="AJ1605">
        <v>1600</v>
      </c>
      <c r="AK1605" t="s">
        <v>58</v>
      </c>
      <c r="AL1605">
        <v>47</v>
      </c>
      <c r="AM1605" t="s">
        <v>50</v>
      </c>
      <c r="AN1605">
        <v>1571</v>
      </c>
      <c r="AO1605">
        <v>0.18</v>
      </c>
      <c r="AP1605">
        <v>1</v>
      </c>
    </row>
    <row r="1606" spans="35:42" x14ac:dyDescent="0.3">
      <c r="AI1606" t="s">
        <v>28</v>
      </c>
      <c r="AJ1606">
        <v>500</v>
      </c>
      <c r="AK1606" t="s">
        <v>58</v>
      </c>
      <c r="AL1606">
        <v>47</v>
      </c>
      <c r="AM1606" t="s">
        <v>49</v>
      </c>
      <c r="AO1606">
        <v>0.27</v>
      </c>
      <c r="AP1606">
        <v>1</v>
      </c>
    </row>
    <row r="1607" spans="35:42" x14ac:dyDescent="0.3">
      <c r="AI1607" t="s">
        <v>28</v>
      </c>
      <c r="AJ1607">
        <v>4300</v>
      </c>
      <c r="AK1607" t="s">
        <v>57</v>
      </c>
      <c r="AL1607">
        <v>47</v>
      </c>
      <c r="AM1607" t="s">
        <v>49</v>
      </c>
      <c r="AN1607">
        <v>4346.6000000000004</v>
      </c>
      <c r="AO1607">
        <v>0.3</v>
      </c>
      <c r="AP1607">
        <v>25</v>
      </c>
    </row>
    <row r="1608" spans="35:42" x14ac:dyDescent="0.3">
      <c r="AI1608" t="s">
        <v>27</v>
      </c>
      <c r="AJ1608">
        <v>3200</v>
      </c>
      <c r="AK1608" t="s">
        <v>57</v>
      </c>
      <c r="AL1608">
        <v>47</v>
      </c>
      <c r="AM1608" t="s">
        <v>49</v>
      </c>
      <c r="AN1608">
        <v>3242.44</v>
      </c>
      <c r="AO1608">
        <v>0.18</v>
      </c>
      <c r="AP1608">
        <v>10</v>
      </c>
    </row>
    <row r="1609" spans="35:42" x14ac:dyDescent="0.3">
      <c r="AI1609" t="s">
        <v>27</v>
      </c>
      <c r="AJ1609">
        <v>700</v>
      </c>
      <c r="AK1609" t="s">
        <v>57</v>
      </c>
      <c r="AL1609">
        <v>47</v>
      </c>
      <c r="AM1609" t="s">
        <v>51</v>
      </c>
      <c r="AN1609">
        <v>695.21</v>
      </c>
      <c r="AO1609">
        <v>0.14000000000000001</v>
      </c>
      <c r="AP1609">
        <v>19</v>
      </c>
    </row>
    <row r="1610" spans="35:42" x14ac:dyDescent="0.3">
      <c r="AI1610" t="s">
        <v>27</v>
      </c>
      <c r="AJ1610">
        <v>1200</v>
      </c>
      <c r="AK1610" t="s">
        <v>57</v>
      </c>
      <c r="AL1610">
        <v>47</v>
      </c>
      <c r="AM1610" t="s">
        <v>51</v>
      </c>
      <c r="AN1610">
        <v>1133.3499999999999</v>
      </c>
      <c r="AO1610">
        <v>0.16</v>
      </c>
      <c r="AP1610">
        <v>17</v>
      </c>
    </row>
    <row r="1611" spans="35:42" x14ac:dyDescent="0.3">
      <c r="AI1611" t="s">
        <v>26</v>
      </c>
      <c r="AJ1611">
        <v>3000</v>
      </c>
      <c r="AK1611" t="s">
        <v>57</v>
      </c>
      <c r="AL1611">
        <v>47</v>
      </c>
      <c r="AM1611" t="s">
        <v>49</v>
      </c>
      <c r="AN1611">
        <v>3067.25</v>
      </c>
      <c r="AO1611">
        <v>0.2</v>
      </c>
      <c r="AP1611">
        <v>8</v>
      </c>
    </row>
    <row r="1612" spans="35:42" x14ac:dyDescent="0.3">
      <c r="AI1612" t="s">
        <v>26</v>
      </c>
      <c r="AJ1612">
        <v>4200</v>
      </c>
      <c r="AK1612" t="s">
        <v>57</v>
      </c>
      <c r="AL1612">
        <v>47</v>
      </c>
      <c r="AM1612" t="s">
        <v>50</v>
      </c>
      <c r="AN1612">
        <v>4243</v>
      </c>
      <c r="AO1612">
        <v>0.12</v>
      </c>
      <c r="AP1612">
        <v>4</v>
      </c>
    </row>
    <row r="1613" spans="35:42" x14ac:dyDescent="0.3">
      <c r="AI1613" t="s">
        <v>26</v>
      </c>
      <c r="AJ1613">
        <v>3600</v>
      </c>
      <c r="AK1613" t="s">
        <v>57</v>
      </c>
      <c r="AL1613">
        <v>47</v>
      </c>
      <c r="AM1613" t="s">
        <v>50</v>
      </c>
      <c r="AN1613">
        <v>3208.8</v>
      </c>
      <c r="AO1613">
        <v>0.1</v>
      </c>
      <c r="AP1613">
        <v>5</v>
      </c>
    </row>
    <row r="1614" spans="35:42" x14ac:dyDescent="0.3">
      <c r="AI1614" t="s">
        <v>27</v>
      </c>
      <c r="AJ1614">
        <v>1600</v>
      </c>
      <c r="AK1614" t="s">
        <v>57</v>
      </c>
      <c r="AL1614">
        <v>47</v>
      </c>
      <c r="AM1614" t="s">
        <v>49</v>
      </c>
      <c r="AN1614">
        <v>1457.11</v>
      </c>
      <c r="AO1614">
        <v>0.69</v>
      </c>
      <c r="AP1614">
        <v>28</v>
      </c>
    </row>
    <row r="1615" spans="35:42" x14ac:dyDescent="0.3">
      <c r="AI1615" t="s">
        <v>27</v>
      </c>
      <c r="AJ1615">
        <v>4100</v>
      </c>
      <c r="AK1615" t="s">
        <v>57</v>
      </c>
      <c r="AL1615">
        <v>47</v>
      </c>
      <c r="AM1615" t="s">
        <v>51</v>
      </c>
      <c r="AN1615">
        <v>3855.59</v>
      </c>
      <c r="AO1615">
        <v>7.0000000000000007E-2</v>
      </c>
      <c r="AP1615">
        <v>22</v>
      </c>
    </row>
    <row r="1616" spans="35:42" x14ac:dyDescent="0.3">
      <c r="AI1616" t="s">
        <v>28</v>
      </c>
      <c r="AJ1616">
        <v>10000</v>
      </c>
      <c r="AK1616" t="s">
        <v>58</v>
      </c>
      <c r="AL1616">
        <v>47</v>
      </c>
      <c r="AP1616">
        <v>448</v>
      </c>
    </row>
    <row r="1617" spans="35:42" x14ac:dyDescent="0.3">
      <c r="AI1617" t="s">
        <v>28</v>
      </c>
      <c r="AJ1617">
        <v>3300</v>
      </c>
      <c r="AK1617" t="s">
        <v>57</v>
      </c>
      <c r="AL1617">
        <v>47</v>
      </c>
      <c r="AM1617" t="s">
        <v>49</v>
      </c>
      <c r="AN1617">
        <v>3239.7</v>
      </c>
      <c r="AO1617">
        <v>0.28999999999999998</v>
      </c>
      <c r="AP1617">
        <v>17</v>
      </c>
    </row>
    <row r="1618" spans="35:42" x14ac:dyDescent="0.3">
      <c r="AI1618" t="s">
        <v>28</v>
      </c>
      <c r="AJ1618">
        <v>3700</v>
      </c>
      <c r="AK1618" t="s">
        <v>57</v>
      </c>
      <c r="AL1618">
        <v>47</v>
      </c>
      <c r="AM1618" t="s">
        <v>50</v>
      </c>
      <c r="AN1618">
        <v>3746.66</v>
      </c>
      <c r="AO1618">
        <v>0.13</v>
      </c>
      <c r="AP1618">
        <v>18</v>
      </c>
    </row>
    <row r="1619" spans="35:42" x14ac:dyDescent="0.3">
      <c r="AI1619" t="s">
        <v>27</v>
      </c>
      <c r="AJ1619">
        <v>700</v>
      </c>
      <c r="AK1619" t="s">
        <v>57</v>
      </c>
      <c r="AL1619">
        <v>47</v>
      </c>
      <c r="AM1619" t="s">
        <v>49</v>
      </c>
      <c r="AN1619">
        <v>727.52</v>
      </c>
      <c r="AO1619">
        <v>0.4</v>
      </c>
      <c r="AP1619">
        <v>38</v>
      </c>
    </row>
    <row r="1620" spans="35:42" x14ac:dyDescent="0.3">
      <c r="AI1620" t="s">
        <v>26</v>
      </c>
      <c r="AJ1620">
        <v>800</v>
      </c>
      <c r="AK1620" t="s">
        <v>57</v>
      </c>
      <c r="AL1620">
        <v>47</v>
      </c>
      <c r="AM1620" t="s">
        <v>49</v>
      </c>
      <c r="AN1620">
        <v>824.25</v>
      </c>
      <c r="AO1620">
        <v>0.54</v>
      </c>
      <c r="AP1620">
        <v>42</v>
      </c>
    </row>
    <row r="1621" spans="35:42" x14ac:dyDescent="0.3">
      <c r="AI1621" t="s">
        <v>26</v>
      </c>
      <c r="AJ1621">
        <v>1700</v>
      </c>
      <c r="AK1621" t="s">
        <v>57</v>
      </c>
      <c r="AL1621">
        <v>47</v>
      </c>
      <c r="AM1621" t="s">
        <v>49</v>
      </c>
      <c r="AN1621">
        <v>1690.28</v>
      </c>
      <c r="AO1621">
        <v>0.2</v>
      </c>
      <c r="AP1621">
        <v>26</v>
      </c>
    </row>
    <row r="1622" spans="35:42" x14ac:dyDescent="0.3">
      <c r="AI1622" t="s">
        <v>26</v>
      </c>
      <c r="AJ1622">
        <v>2300</v>
      </c>
      <c r="AK1622" t="s">
        <v>57</v>
      </c>
      <c r="AL1622">
        <v>47</v>
      </c>
      <c r="AM1622" t="s">
        <v>49</v>
      </c>
      <c r="AN1622">
        <v>1845.57</v>
      </c>
      <c r="AO1622">
        <v>0.19</v>
      </c>
      <c r="AP1622">
        <v>7</v>
      </c>
    </row>
    <row r="1623" spans="35:42" x14ac:dyDescent="0.3">
      <c r="AI1623" t="s">
        <v>28</v>
      </c>
      <c r="AJ1623">
        <v>2300</v>
      </c>
      <c r="AK1623" t="s">
        <v>57</v>
      </c>
      <c r="AL1623">
        <v>47</v>
      </c>
      <c r="AM1623" t="s">
        <v>50</v>
      </c>
      <c r="AN1623">
        <v>2359.4699999999998</v>
      </c>
      <c r="AO1623">
        <v>7.0000000000000007E-2</v>
      </c>
      <c r="AP1623">
        <v>17</v>
      </c>
    </row>
    <row r="1624" spans="35:42" x14ac:dyDescent="0.3">
      <c r="AI1624" t="s">
        <v>26</v>
      </c>
      <c r="AJ1624">
        <v>3800</v>
      </c>
      <c r="AK1624" t="s">
        <v>57</v>
      </c>
      <c r="AL1624">
        <v>47</v>
      </c>
      <c r="AM1624" t="s">
        <v>51</v>
      </c>
      <c r="AN1624">
        <v>3852.6</v>
      </c>
      <c r="AO1624">
        <v>0.2</v>
      </c>
      <c r="AP1624">
        <v>28</v>
      </c>
    </row>
    <row r="1625" spans="35:42" x14ac:dyDescent="0.3">
      <c r="AI1625" t="s">
        <v>26</v>
      </c>
      <c r="AJ1625">
        <v>4200</v>
      </c>
      <c r="AK1625" t="s">
        <v>57</v>
      </c>
      <c r="AL1625">
        <v>47</v>
      </c>
      <c r="AM1625" t="s">
        <v>49</v>
      </c>
      <c r="AN1625">
        <v>4232.75</v>
      </c>
      <c r="AO1625">
        <v>0.17</v>
      </c>
      <c r="AP1625">
        <v>8</v>
      </c>
    </row>
    <row r="1626" spans="35:42" x14ac:dyDescent="0.3">
      <c r="AI1626" t="s">
        <v>28</v>
      </c>
      <c r="AJ1626">
        <v>2900</v>
      </c>
      <c r="AK1626" t="s">
        <v>57</v>
      </c>
      <c r="AL1626">
        <v>47</v>
      </c>
      <c r="AM1626" t="s">
        <v>49</v>
      </c>
      <c r="AN1626">
        <v>2885.13</v>
      </c>
      <c r="AO1626">
        <v>0.63</v>
      </c>
      <c r="AP1626">
        <v>23</v>
      </c>
    </row>
    <row r="1627" spans="35:42" x14ac:dyDescent="0.3">
      <c r="AI1627" t="s">
        <v>26</v>
      </c>
      <c r="AJ1627">
        <v>2900</v>
      </c>
      <c r="AK1627" t="s">
        <v>57</v>
      </c>
      <c r="AL1627">
        <v>47</v>
      </c>
      <c r="AM1627" t="s">
        <v>51</v>
      </c>
      <c r="AN1627">
        <v>2761.56</v>
      </c>
      <c r="AO1627">
        <v>0.08</v>
      </c>
      <c r="AP1627">
        <v>37</v>
      </c>
    </row>
    <row r="1628" spans="35:42" x14ac:dyDescent="0.3">
      <c r="AI1628" t="s">
        <v>28</v>
      </c>
      <c r="AJ1628">
        <v>4300</v>
      </c>
      <c r="AK1628" t="s">
        <v>57</v>
      </c>
      <c r="AL1628">
        <v>47</v>
      </c>
      <c r="AM1628" t="s">
        <v>50</v>
      </c>
      <c r="AN1628">
        <v>4359.7</v>
      </c>
      <c r="AO1628">
        <v>0.12</v>
      </c>
      <c r="AP1628">
        <v>17</v>
      </c>
    </row>
    <row r="1629" spans="35:42" x14ac:dyDescent="0.3">
      <c r="AI1629" t="s">
        <v>27</v>
      </c>
      <c r="AJ1629">
        <v>2800</v>
      </c>
      <c r="AK1629" t="s">
        <v>57</v>
      </c>
      <c r="AL1629">
        <v>47</v>
      </c>
      <c r="AM1629" t="s">
        <v>49</v>
      </c>
      <c r="AN1629">
        <v>2828</v>
      </c>
      <c r="AO1629">
        <v>0.14000000000000001</v>
      </c>
      <c r="AP1629">
        <v>8</v>
      </c>
    </row>
    <row r="1630" spans="35:42" x14ac:dyDescent="0.3">
      <c r="AI1630" t="s">
        <v>28</v>
      </c>
      <c r="AJ1630">
        <v>1300</v>
      </c>
      <c r="AK1630" t="s">
        <v>58</v>
      </c>
      <c r="AL1630">
        <v>47</v>
      </c>
      <c r="AM1630" t="s">
        <v>50</v>
      </c>
      <c r="AN1630">
        <v>1217</v>
      </c>
      <c r="AO1630">
        <v>0.03</v>
      </c>
      <c r="AP1630">
        <v>1</v>
      </c>
    </row>
    <row r="1631" spans="35:42" x14ac:dyDescent="0.3">
      <c r="AI1631" t="s">
        <v>27</v>
      </c>
      <c r="AJ1631">
        <v>2000</v>
      </c>
      <c r="AK1631" t="s">
        <v>57</v>
      </c>
      <c r="AL1631">
        <v>47</v>
      </c>
      <c r="AM1631" t="s">
        <v>49</v>
      </c>
      <c r="AN1631">
        <v>1583.25</v>
      </c>
      <c r="AO1631">
        <v>0.11</v>
      </c>
      <c r="AP1631">
        <v>4</v>
      </c>
    </row>
    <row r="1632" spans="35:42" x14ac:dyDescent="0.3">
      <c r="AI1632" t="s">
        <v>26</v>
      </c>
      <c r="AJ1632">
        <v>1500</v>
      </c>
      <c r="AK1632" t="s">
        <v>58</v>
      </c>
      <c r="AL1632">
        <v>47</v>
      </c>
      <c r="AM1632" t="s">
        <v>50</v>
      </c>
      <c r="AN1632">
        <v>447</v>
      </c>
      <c r="AO1632">
        <v>0.19</v>
      </c>
      <c r="AP1632">
        <v>1</v>
      </c>
    </row>
    <row r="1633" spans="35:42" x14ac:dyDescent="0.3">
      <c r="AI1633" t="s">
        <v>28</v>
      </c>
      <c r="AJ1633">
        <v>800</v>
      </c>
      <c r="AK1633" t="s">
        <v>58</v>
      </c>
      <c r="AL1633">
        <v>47</v>
      </c>
      <c r="AM1633" t="s">
        <v>50</v>
      </c>
      <c r="AO1633">
        <v>0.21</v>
      </c>
      <c r="AP1633">
        <v>1</v>
      </c>
    </row>
    <row r="1634" spans="35:42" x14ac:dyDescent="0.3">
      <c r="AI1634" t="s">
        <v>27</v>
      </c>
      <c r="AJ1634">
        <v>5000</v>
      </c>
      <c r="AK1634" t="s">
        <v>57</v>
      </c>
      <c r="AL1634">
        <v>47</v>
      </c>
      <c r="AM1634" t="s">
        <v>51</v>
      </c>
      <c r="AN1634">
        <v>10499.19</v>
      </c>
      <c r="AO1634">
        <v>0.13</v>
      </c>
      <c r="AP1634">
        <v>738</v>
      </c>
    </row>
    <row r="1635" spans="35:42" x14ac:dyDescent="0.3">
      <c r="AI1635" t="s">
        <v>26</v>
      </c>
      <c r="AJ1635">
        <v>1600</v>
      </c>
      <c r="AK1635" t="s">
        <v>57</v>
      </c>
      <c r="AL1635">
        <v>47</v>
      </c>
      <c r="AM1635" t="s">
        <v>49</v>
      </c>
      <c r="AN1635">
        <v>1388.56</v>
      </c>
      <c r="AO1635">
        <v>0.49</v>
      </c>
      <c r="AP1635">
        <v>30</v>
      </c>
    </row>
    <row r="1636" spans="35:42" x14ac:dyDescent="0.3">
      <c r="AI1636" t="s">
        <v>26</v>
      </c>
      <c r="AJ1636">
        <v>4100</v>
      </c>
      <c r="AK1636" t="s">
        <v>57</v>
      </c>
      <c r="AL1636">
        <v>47</v>
      </c>
      <c r="AM1636" t="s">
        <v>51</v>
      </c>
      <c r="AN1636">
        <v>3800.84</v>
      </c>
      <c r="AO1636">
        <v>7.0000000000000007E-2</v>
      </c>
      <c r="AP1636">
        <v>19</v>
      </c>
    </row>
    <row r="1637" spans="35:42" x14ac:dyDescent="0.3">
      <c r="AI1637" t="s">
        <v>28</v>
      </c>
      <c r="AJ1637">
        <v>3100</v>
      </c>
      <c r="AK1637" t="s">
        <v>57</v>
      </c>
      <c r="AL1637">
        <v>47</v>
      </c>
      <c r="AM1637" t="s">
        <v>50</v>
      </c>
      <c r="AN1637">
        <v>3153.58</v>
      </c>
      <c r="AO1637">
        <v>0.11</v>
      </c>
      <c r="AP1637">
        <v>17</v>
      </c>
    </row>
    <row r="1638" spans="35:42" x14ac:dyDescent="0.3">
      <c r="AI1638" t="s">
        <v>26</v>
      </c>
      <c r="AJ1638">
        <v>2800</v>
      </c>
      <c r="AK1638" t="s">
        <v>57</v>
      </c>
      <c r="AL1638">
        <v>47</v>
      </c>
      <c r="AM1638" t="s">
        <v>50</v>
      </c>
      <c r="AN1638">
        <v>2766.33</v>
      </c>
      <c r="AO1638">
        <v>0.06</v>
      </c>
      <c r="AP1638">
        <v>9</v>
      </c>
    </row>
    <row r="1639" spans="35:42" x14ac:dyDescent="0.3">
      <c r="AI1639" t="s">
        <v>27</v>
      </c>
      <c r="AJ1639">
        <v>4900</v>
      </c>
      <c r="AK1639" t="s">
        <v>57</v>
      </c>
      <c r="AL1639">
        <v>47</v>
      </c>
      <c r="AM1639" t="s">
        <v>51</v>
      </c>
      <c r="AN1639">
        <v>4967.75</v>
      </c>
      <c r="AO1639">
        <v>0.08</v>
      </c>
      <c r="AP1639">
        <v>16</v>
      </c>
    </row>
    <row r="1640" spans="35:42" x14ac:dyDescent="0.3">
      <c r="AI1640" t="s">
        <v>28</v>
      </c>
      <c r="AJ1640">
        <v>4900</v>
      </c>
      <c r="AK1640" t="s">
        <v>57</v>
      </c>
      <c r="AL1640">
        <v>47</v>
      </c>
      <c r="AM1640" t="s">
        <v>50</v>
      </c>
      <c r="AN1640">
        <v>4947.25</v>
      </c>
      <c r="AO1640">
        <v>0.1</v>
      </c>
      <c r="AP1640">
        <v>16</v>
      </c>
    </row>
    <row r="1641" spans="35:42" x14ac:dyDescent="0.3">
      <c r="AI1641" t="s">
        <v>27</v>
      </c>
      <c r="AJ1641">
        <v>4200</v>
      </c>
      <c r="AK1641" t="s">
        <v>57</v>
      </c>
      <c r="AL1641">
        <v>47</v>
      </c>
      <c r="AM1641" t="s">
        <v>49</v>
      </c>
      <c r="AN1641">
        <v>4228.16</v>
      </c>
      <c r="AO1641">
        <v>0.13</v>
      </c>
      <c r="AP1641">
        <v>6</v>
      </c>
    </row>
    <row r="1642" spans="35:42" x14ac:dyDescent="0.3">
      <c r="AI1642" t="s">
        <v>26</v>
      </c>
      <c r="AJ1642">
        <v>2500</v>
      </c>
      <c r="AK1642" t="s">
        <v>57</v>
      </c>
      <c r="AL1642">
        <v>47</v>
      </c>
      <c r="AM1642" t="s">
        <v>50</v>
      </c>
      <c r="AN1642">
        <v>2465.71</v>
      </c>
      <c r="AO1642">
        <v>0.09</v>
      </c>
      <c r="AP1642">
        <v>7</v>
      </c>
    </row>
    <row r="1643" spans="35:42" x14ac:dyDescent="0.3">
      <c r="AI1643" t="s">
        <v>27</v>
      </c>
      <c r="AJ1643">
        <v>3800</v>
      </c>
      <c r="AK1643" t="s">
        <v>57</v>
      </c>
      <c r="AL1643">
        <v>47</v>
      </c>
      <c r="AM1643" t="s">
        <v>50</v>
      </c>
      <c r="AN1643">
        <v>3841.66</v>
      </c>
      <c r="AO1643">
        <v>0.03</v>
      </c>
      <c r="AP1643">
        <v>3</v>
      </c>
    </row>
    <row r="1644" spans="35:42" x14ac:dyDescent="0.3">
      <c r="AI1644" t="s">
        <v>27</v>
      </c>
      <c r="AJ1644">
        <v>3200</v>
      </c>
      <c r="AK1644" t="s">
        <v>57</v>
      </c>
      <c r="AL1644">
        <v>47</v>
      </c>
      <c r="AM1644" t="s">
        <v>50</v>
      </c>
      <c r="AN1644">
        <v>3235.33</v>
      </c>
      <c r="AO1644">
        <v>0.17</v>
      </c>
      <c r="AP1644">
        <v>6</v>
      </c>
    </row>
    <row r="1645" spans="35:42" x14ac:dyDescent="0.3">
      <c r="AI1645" t="s">
        <v>28</v>
      </c>
      <c r="AJ1645">
        <v>700</v>
      </c>
      <c r="AK1645" t="s">
        <v>57</v>
      </c>
      <c r="AL1645">
        <v>47</v>
      </c>
      <c r="AM1645" t="s">
        <v>50</v>
      </c>
      <c r="AN1645">
        <v>674.12</v>
      </c>
      <c r="AO1645">
        <v>0.12</v>
      </c>
      <c r="AP1645">
        <v>11</v>
      </c>
    </row>
    <row r="1646" spans="35:42" x14ac:dyDescent="0.3">
      <c r="AI1646" t="s">
        <v>27</v>
      </c>
      <c r="AJ1646">
        <v>4700</v>
      </c>
      <c r="AK1646" t="s">
        <v>57</v>
      </c>
      <c r="AL1646">
        <v>47</v>
      </c>
      <c r="AM1646" t="s">
        <v>50</v>
      </c>
      <c r="AN1646">
        <v>4718</v>
      </c>
      <c r="AO1646">
        <v>0.02</v>
      </c>
      <c r="AP1646">
        <v>2</v>
      </c>
    </row>
    <row r="1647" spans="35:42" x14ac:dyDescent="0.3">
      <c r="AI1647" t="s">
        <v>27</v>
      </c>
      <c r="AJ1647">
        <v>5000</v>
      </c>
      <c r="AK1647" t="s">
        <v>58</v>
      </c>
      <c r="AL1647">
        <v>47</v>
      </c>
      <c r="AM1647" t="s">
        <v>49</v>
      </c>
      <c r="AN1647">
        <v>16194</v>
      </c>
      <c r="AO1647">
        <v>0.03</v>
      </c>
      <c r="AP1647">
        <v>1</v>
      </c>
    </row>
    <row r="1648" spans="35:42" x14ac:dyDescent="0.3">
      <c r="AI1648" t="s">
        <v>26</v>
      </c>
      <c r="AJ1648">
        <v>4400</v>
      </c>
      <c r="AK1648" t="s">
        <v>57</v>
      </c>
      <c r="AL1648">
        <v>47</v>
      </c>
      <c r="AM1648" t="s">
        <v>49</v>
      </c>
      <c r="AN1648">
        <v>4452.66</v>
      </c>
      <c r="AO1648">
        <v>7.0000000000000007E-2</v>
      </c>
      <c r="AP1648">
        <v>3</v>
      </c>
    </row>
    <row r="1649" spans="35:42" x14ac:dyDescent="0.3">
      <c r="AI1649" t="s">
        <v>27</v>
      </c>
      <c r="AJ1649">
        <v>3200</v>
      </c>
      <c r="AK1649" t="s">
        <v>57</v>
      </c>
      <c r="AL1649">
        <v>47</v>
      </c>
      <c r="AM1649" t="s">
        <v>51</v>
      </c>
      <c r="AN1649">
        <v>3208.53</v>
      </c>
      <c r="AO1649">
        <v>0.16</v>
      </c>
      <c r="AP1649">
        <v>26</v>
      </c>
    </row>
    <row r="1650" spans="35:42" x14ac:dyDescent="0.3">
      <c r="AI1650" t="s">
        <v>26</v>
      </c>
      <c r="AJ1650">
        <v>5000</v>
      </c>
      <c r="AK1650" t="s">
        <v>57</v>
      </c>
      <c r="AL1650">
        <v>47</v>
      </c>
      <c r="AM1650" t="s">
        <v>50</v>
      </c>
      <c r="AN1650">
        <v>9270.35</v>
      </c>
      <c r="AO1650">
        <v>0.15</v>
      </c>
      <c r="AP1650">
        <v>102</v>
      </c>
    </row>
    <row r="1651" spans="35:42" x14ac:dyDescent="0.3">
      <c r="AI1651" t="s">
        <v>28</v>
      </c>
      <c r="AJ1651">
        <v>4500</v>
      </c>
      <c r="AK1651" t="s">
        <v>57</v>
      </c>
      <c r="AL1651">
        <v>47</v>
      </c>
      <c r="AM1651" t="s">
        <v>50</v>
      </c>
      <c r="AN1651">
        <v>4557.76</v>
      </c>
      <c r="AO1651">
        <v>0.06</v>
      </c>
      <c r="AP1651">
        <v>13</v>
      </c>
    </row>
    <row r="1652" spans="35:42" x14ac:dyDescent="0.3">
      <c r="AI1652" t="s">
        <v>27</v>
      </c>
      <c r="AJ1652">
        <v>1200</v>
      </c>
      <c r="AK1652" t="s">
        <v>58</v>
      </c>
      <c r="AL1652">
        <v>47</v>
      </c>
      <c r="AM1652" t="s">
        <v>49</v>
      </c>
      <c r="AO1652">
        <v>0.42</v>
      </c>
      <c r="AP1652">
        <v>1</v>
      </c>
    </row>
    <row r="1653" spans="35:42" x14ac:dyDescent="0.3">
      <c r="AI1653" t="s">
        <v>26</v>
      </c>
      <c r="AJ1653">
        <v>1500</v>
      </c>
      <c r="AK1653" t="s">
        <v>57</v>
      </c>
      <c r="AL1653">
        <v>47</v>
      </c>
      <c r="AM1653" t="s">
        <v>51</v>
      </c>
      <c r="AN1653">
        <v>1405.31</v>
      </c>
      <c r="AO1653">
        <v>0.13</v>
      </c>
      <c r="AP1653">
        <v>69</v>
      </c>
    </row>
    <row r="1654" spans="35:42" x14ac:dyDescent="0.3">
      <c r="AI1654" t="s">
        <v>28</v>
      </c>
      <c r="AJ1654">
        <v>1000</v>
      </c>
      <c r="AK1654" t="s">
        <v>57</v>
      </c>
      <c r="AL1654">
        <v>47</v>
      </c>
      <c r="AM1654" t="s">
        <v>49</v>
      </c>
      <c r="AN1654">
        <v>1005.7</v>
      </c>
      <c r="AO1654">
        <v>0.32</v>
      </c>
      <c r="AP1654">
        <v>66</v>
      </c>
    </row>
    <row r="1655" spans="35:42" x14ac:dyDescent="0.3">
      <c r="AI1655" t="s">
        <v>26</v>
      </c>
      <c r="AJ1655">
        <v>2500</v>
      </c>
      <c r="AK1655" t="s">
        <v>57</v>
      </c>
      <c r="AL1655">
        <v>47</v>
      </c>
      <c r="AM1655" t="s">
        <v>51</v>
      </c>
      <c r="AN1655">
        <v>2415.48</v>
      </c>
      <c r="AO1655">
        <v>7.0000000000000007E-2</v>
      </c>
      <c r="AP1655">
        <v>31</v>
      </c>
    </row>
    <row r="1656" spans="35:42" x14ac:dyDescent="0.3">
      <c r="AI1656" t="s">
        <v>28</v>
      </c>
      <c r="AJ1656">
        <v>2000</v>
      </c>
      <c r="AK1656" t="s">
        <v>57</v>
      </c>
      <c r="AL1656">
        <v>47</v>
      </c>
      <c r="AM1656" t="s">
        <v>49</v>
      </c>
      <c r="AN1656">
        <v>1677.87</v>
      </c>
      <c r="AO1656">
        <v>0.38</v>
      </c>
      <c r="AP1656">
        <v>9</v>
      </c>
    </row>
    <row r="1657" spans="35:42" x14ac:dyDescent="0.3">
      <c r="AI1657" t="s">
        <v>26</v>
      </c>
      <c r="AJ1657">
        <v>4500</v>
      </c>
      <c r="AK1657" t="s">
        <v>57</v>
      </c>
      <c r="AL1657">
        <v>47</v>
      </c>
      <c r="AM1657" t="s">
        <v>49</v>
      </c>
      <c r="AN1657">
        <v>4542</v>
      </c>
      <c r="AO1657">
        <v>7.0000000000000007E-2</v>
      </c>
      <c r="AP1657">
        <v>4</v>
      </c>
    </row>
    <row r="1658" spans="35:42" x14ac:dyDescent="0.3">
      <c r="AI1658" t="s">
        <v>27</v>
      </c>
      <c r="AJ1658">
        <v>4000</v>
      </c>
      <c r="AK1658" t="s">
        <v>57</v>
      </c>
      <c r="AL1658">
        <v>47</v>
      </c>
      <c r="AM1658" t="s">
        <v>51</v>
      </c>
      <c r="AN1658">
        <v>4058.51</v>
      </c>
      <c r="AO1658">
        <v>0.12</v>
      </c>
      <c r="AP1658">
        <v>27</v>
      </c>
    </row>
    <row r="1659" spans="35:42" x14ac:dyDescent="0.3">
      <c r="AI1659" t="s">
        <v>28</v>
      </c>
      <c r="AJ1659">
        <v>3200</v>
      </c>
      <c r="AK1659" t="s">
        <v>57</v>
      </c>
      <c r="AL1659">
        <v>47</v>
      </c>
      <c r="AM1659" t="s">
        <v>49</v>
      </c>
      <c r="AN1659">
        <v>3196.47</v>
      </c>
      <c r="AO1659">
        <v>0.43</v>
      </c>
      <c r="AP1659">
        <v>19</v>
      </c>
    </row>
    <row r="1660" spans="35:42" x14ac:dyDescent="0.3">
      <c r="AI1660" t="s">
        <v>28</v>
      </c>
      <c r="AJ1660">
        <v>2800</v>
      </c>
      <c r="AK1660" t="s">
        <v>58</v>
      </c>
      <c r="AL1660">
        <v>47</v>
      </c>
      <c r="AM1660" t="s">
        <v>50</v>
      </c>
      <c r="AN1660">
        <v>2840</v>
      </c>
      <c r="AO1660">
        <v>0.19</v>
      </c>
      <c r="AP1660">
        <v>1</v>
      </c>
    </row>
    <row r="1661" spans="35:42" x14ac:dyDescent="0.3">
      <c r="AI1661" t="s">
        <v>26</v>
      </c>
      <c r="AJ1661">
        <v>900</v>
      </c>
      <c r="AK1661" t="s">
        <v>58</v>
      </c>
      <c r="AL1661">
        <v>47</v>
      </c>
      <c r="AM1661" t="s">
        <v>49</v>
      </c>
      <c r="AN1661">
        <v>923</v>
      </c>
      <c r="AO1661">
        <v>0.03</v>
      </c>
      <c r="AP1661">
        <v>1</v>
      </c>
    </row>
    <row r="1662" spans="35:42" x14ac:dyDescent="0.3">
      <c r="AI1662" t="s">
        <v>28</v>
      </c>
      <c r="AJ1662">
        <v>1600</v>
      </c>
      <c r="AK1662" t="s">
        <v>58</v>
      </c>
      <c r="AL1662">
        <v>47</v>
      </c>
      <c r="AM1662" t="s">
        <v>49</v>
      </c>
      <c r="AN1662">
        <v>1647</v>
      </c>
      <c r="AO1662">
        <v>7.0000000000000007E-2</v>
      </c>
      <c r="AP1662">
        <v>1</v>
      </c>
    </row>
    <row r="1663" spans="35:42" x14ac:dyDescent="0.3">
      <c r="AI1663" t="s">
        <v>28</v>
      </c>
      <c r="AJ1663">
        <v>5000</v>
      </c>
      <c r="AK1663" t="s">
        <v>58</v>
      </c>
      <c r="AL1663">
        <v>47</v>
      </c>
      <c r="AM1663" t="s">
        <v>50</v>
      </c>
      <c r="AN1663">
        <v>5161</v>
      </c>
      <c r="AO1663">
        <v>0.19</v>
      </c>
      <c r="AP1663">
        <v>1</v>
      </c>
    </row>
    <row r="1664" spans="35:42" x14ac:dyDescent="0.3">
      <c r="AI1664" t="s">
        <v>27</v>
      </c>
      <c r="AJ1664">
        <v>3800</v>
      </c>
      <c r="AK1664" t="s">
        <v>57</v>
      </c>
      <c r="AL1664">
        <v>47</v>
      </c>
      <c r="AM1664" t="s">
        <v>51</v>
      </c>
      <c r="AN1664">
        <v>3843.6</v>
      </c>
      <c r="AO1664">
        <v>0.28000000000000003</v>
      </c>
      <c r="AP1664">
        <v>23</v>
      </c>
    </row>
    <row r="1665" spans="35:42" x14ac:dyDescent="0.3">
      <c r="AI1665" t="s">
        <v>27</v>
      </c>
      <c r="AJ1665">
        <v>800</v>
      </c>
      <c r="AK1665" t="s">
        <v>57</v>
      </c>
      <c r="AL1665">
        <v>47</v>
      </c>
      <c r="AM1665" t="s">
        <v>50</v>
      </c>
      <c r="AN1665">
        <v>834.4</v>
      </c>
      <c r="AO1665">
        <v>0.36</v>
      </c>
      <c r="AP1665">
        <v>10</v>
      </c>
    </row>
    <row r="1666" spans="35:42" x14ac:dyDescent="0.3">
      <c r="AI1666" t="s">
        <v>27</v>
      </c>
      <c r="AJ1666">
        <v>1200</v>
      </c>
      <c r="AK1666" t="s">
        <v>57</v>
      </c>
      <c r="AL1666">
        <v>47</v>
      </c>
      <c r="AM1666" t="s">
        <v>50</v>
      </c>
      <c r="AN1666">
        <v>1157.57</v>
      </c>
      <c r="AO1666">
        <v>0.3</v>
      </c>
      <c r="AP1666">
        <v>17</v>
      </c>
    </row>
    <row r="1667" spans="35:42" x14ac:dyDescent="0.3">
      <c r="AI1667" t="s">
        <v>27</v>
      </c>
      <c r="AJ1667">
        <v>4700</v>
      </c>
      <c r="AK1667" t="s">
        <v>57</v>
      </c>
      <c r="AL1667">
        <v>47</v>
      </c>
      <c r="AM1667" t="s">
        <v>51</v>
      </c>
      <c r="AN1667">
        <v>4755.45</v>
      </c>
      <c r="AO1667">
        <v>7.0000000000000007E-2</v>
      </c>
      <c r="AP1667">
        <v>20</v>
      </c>
    </row>
    <row r="1668" spans="35:42" x14ac:dyDescent="0.3">
      <c r="AI1668" t="s">
        <v>26</v>
      </c>
      <c r="AJ1668">
        <v>4800</v>
      </c>
      <c r="AK1668" t="s">
        <v>57</v>
      </c>
      <c r="AL1668">
        <v>47</v>
      </c>
      <c r="AM1668" t="s">
        <v>49</v>
      </c>
      <c r="AN1668">
        <v>4861</v>
      </c>
      <c r="AO1668">
        <v>0.32</v>
      </c>
      <c r="AP1668">
        <v>3</v>
      </c>
    </row>
    <row r="1669" spans="35:42" x14ac:dyDescent="0.3">
      <c r="AI1669" t="s">
        <v>27</v>
      </c>
      <c r="AJ1669">
        <v>300</v>
      </c>
      <c r="AK1669" t="s">
        <v>57</v>
      </c>
      <c r="AL1669">
        <v>47</v>
      </c>
      <c r="AM1669" t="s">
        <v>51</v>
      </c>
      <c r="AN1669">
        <v>368</v>
      </c>
      <c r="AO1669">
        <v>0.04</v>
      </c>
      <c r="AP1669">
        <v>2</v>
      </c>
    </row>
    <row r="1670" spans="35:42" x14ac:dyDescent="0.3">
      <c r="AI1670" t="s">
        <v>26</v>
      </c>
      <c r="AJ1670">
        <v>4400</v>
      </c>
      <c r="AK1670" t="s">
        <v>58</v>
      </c>
      <c r="AL1670">
        <v>47</v>
      </c>
      <c r="AM1670" t="s">
        <v>49</v>
      </c>
      <c r="AN1670">
        <v>4464</v>
      </c>
      <c r="AO1670">
        <v>0.03</v>
      </c>
      <c r="AP1670">
        <v>1</v>
      </c>
    </row>
    <row r="1671" spans="35:42" x14ac:dyDescent="0.3">
      <c r="AI1671" t="s">
        <v>27</v>
      </c>
      <c r="AJ1671">
        <v>3400</v>
      </c>
      <c r="AK1671" t="s">
        <v>57</v>
      </c>
      <c r="AL1671">
        <v>47</v>
      </c>
      <c r="AM1671" t="s">
        <v>50</v>
      </c>
      <c r="AN1671">
        <v>3469.33</v>
      </c>
      <c r="AO1671">
        <v>0.11</v>
      </c>
      <c r="AP1671">
        <v>3</v>
      </c>
    </row>
    <row r="1672" spans="35:42" x14ac:dyDescent="0.3">
      <c r="AI1672" t="s">
        <v>27</v>
      </c>
      <c r="AJ1672">
        <v>10000</v>
      </c>
      <c r="AK1672" t="s">
        <v>57</v>
      </c>
      <c r="AL1672">
        <v>47</v>
      </c>
      <c r="AP1672">
        <v>46557</v>
      </c>
    </row>
    <row r="1673" spans="35:42" x14ac:dyDescent="0.3">
      <c r="AI1673" t="s">
        <v>26</v>
      </c>
      <c r="AJ1673">
        <v>5000</v>
      </c>
      <c r="AK1673" t="s">
        <v>57</v>
      </c>
      <c r="AL1673">
        <v>47</v>
      </c>
      <c r="AM1673" t="s">
        <v>51</v>
      </c>
      <c r="AN1673">
        <v>10573.81</v>
      </c>
      <c r="AO1673">
        <v>0.13</v>
      </c>
      <c r="AP1673">
        <v>734</v>
      </c>
    </row>
    <row r="1674" spans="35:42" x14ac:dyDescent="0.3">
      <c r="AI1674" t="s">
        <v>28</v>
      </c>
      <c r="AJ1674">
        <v>5000</v>
      </c>
      <c r="AK1674" t="s">
        <v>57</v>
      </c>
      <c r="AL1674">
        <v>47</v>
      </c>
      <c r="AM1674" t="s">
        <v>49</v>
      </c>
      <c r="AN1674">
        <v>11585.61</v>
      </c>
      <c r="AO1674">
        <v>0.62</v>
      </c>
      <c r="AP1674">
        <v>747</v>
      </c>
    </row>
    <row r="1675" spans="35:42" x14ac:dyDescent="0.3">
      <c r="AI1675" t="s">
        <v>27</v>
      </c>
      <c r="AJ1675">
        <v>1700</v>
      </c>
      <c r="AK1675" t="s">
        <v>57</v>
      </c>
      <c r="AL1675">
        <v>47</v>
      </c>
      <c r="AM1675" t="s">
        <v>51</v>
      </c>
      <c r="AN1675">
        <v>1592.15</v>
      </c>
      <c r="AO1675">
        <v>0.13</v>
      </c>
      <c r="AP1675">
        <v>99</v>
      </c>
    </row>
    <row r="1676" spans="35:42" x14ac:dyDescent="0.3">
      <c r="AI1676" t="s">
        <v>28</v>
      </c>
      <c r="AJ1676">
        <v>4800</v>
      </c>
      <c r="AK1676" t="s">
        <v>57</v>
      </c>
      <c r="AL1676">
        <v>47</v>
      </c>
      <c r="AM1676" t="s">
        <v>49</v>
      </c>
      <c r="AN1676">
        <v>4841.2</v>
      </c>
      <c r="AO1676">
        <v>0.37</v>
      </c>
      <c r="AP1676">
        <v>15</v>
      </c>
    </row>
    <row r="1677" spans="35:42" x14ac:dyDescent="0.3">
      <c r="AI1677" t="s">
        <v>27</v>
      </c>
      <c r="AJ1677">
        <v>4200</v>
      </c>
      <c r="AK1677" t="s">
        <v>57</v>
      </c>
      <c r="AL1677">
        <v>47</v>
      </c>
      <c r="AM1677" t="s">
        <v>51</v>
      </c>
      <c r="AN1677">
        <v>4130.33</v>
      </c>
      <c r="AO1677">
        <v>7.0000000000000007E-2</v>
      </c>
      <c r="AP1677">
        <v>27</v>
      </c>
    </row>
    <row r="1678" spans="35:42" x14ac:dyDescent="0.3">
      <c r="AI1678" t="s">
        <v>26</v>
      </c>
      <c r="AJ1678">
        <v>2400</v>
      </c>
      <c r="AK1678" t="s">
        <v>57</v>
      </c>
      <c r="AL1678">
        <v>47</v>
      </c>
      <c r="AM1678" t="s">
        <v>51</v>
      </c>
      <c r="AN1678">
        <v>2386.17</v>
      </c>
      <c r="AO1678">
        <v>0.09</v>
      </c>
      <c r="AP1678">
        <v>17</v>
      </c>
    </row>
    <row r="1679" spans="35:42" x14ac:dyDescent="0.3">
      <c r="AI1679" t="s">
        <v>28</v>
      </c>
      <c r="AJ1679">
        <v>1700</v>
      </c>
      <c r="AK1679" t="s">
        <v>57</v>
      </c>
      <c r="AL1679">
        <v>47</v>
      </c>
      <c r="AM1679" t="s">
        <v>49</v>
      </c>
      <c r="AN1679">
        <v>1618.86</v>
      </c>
      <c r="AO1679">
        <v>0.43</v>
      </c>
      <c r="AP1679">
        <v>42</v>
      </c>
    </row>
    <row r="1680" spans="35:42" x14ac:dyDescent="0.3">
      <c r="AI1680" t="s">
        <v>27</v>
      </c>
      <c r="AJ1680">
        <v>3400</v>
      </c>
      <c r="AK1680" t="s">
        <v>57</v>
      </c>
      <c r="AL1680">
        <v>47</v>
      </c>
      <c r="AM1680" t="s">
        <v>49</v>
      </c>
      <c r="AN1680">
        <v>3472</v>
      </c>
      <c r="AO1680">
        <v>0.19</v>
      </c>
      <c r="AP1680">
        <v>4</v>
      </c>
    </row>
    <row r="1681" spans="35:42" x14ac:dyDescent="0.3">
      <c r="AI1681" t="s">
        <v>28</v>
      </c>
      <c r="AJ1681">
        <v>3200</v>
      </c>
      <c r="AK1681" t="s">
        <v>57</v>
      </c>
      <c r="AL1681">
        <v>47</v>
      </c>
      <c r="AM1681" t="s">
        <v>50</v>
      </c>
      <c r="AN1681">
        <v>3251.5</v>
      </c>
      <c r="AO1681">
        <v>0.06</v>
      </c>
      <c r="AP1681">
        <v>12</v>
      </c>
    </row>
    <row r="1682" spans="35:42" x14ac:dyDescent="0.3">
      <c r="AI1682" t="s">
        <v>26</v>
      </c>
      <c r="AJ1682">
        <v>3800</v>
      </c>
      <c r="AK1682" t="s">
        <v>57</v>
      </c>
      <c r="AL1682">
        <v>47</v>
      </c>
      <c r="AM1682" t="s">
        <v>50</v>
      </c>
      <c r="AN1682">
        <v>3847.8</v>
      </c>
      <c r="AO1682">
        <v>0.03</v>
      </c>
      <c r="AP1682">
        <v>5</v>
      </c>
    </row>
    <row r="1683" spans="35:42" x14ac:dyDescent="0.3">
      <c r="AI1683" t="s">
        <v>27</v>
      </c>
      <c r="AJ1683">
        <v>800</v>
      </c>
      <c r="AK1683" t="s">
        <v>57</v>
      </c>
      <c r="AL1683">
        <v>47</v>
      </c>
      <c r="AM1683" t="s">
        <v>51</v>
      </c>
      <c r="AN1683">
        <v>838.76</v>
      </c>
      <c r="AO1683">
        <v>0.13</v>
      </c>
      <c r="AP1683">
        <v>17</v>
      </c>
    </row>
    <row r="1684" spans="35:42" x14ac:dyDescent="0.3">
      <c r="AI1684" t="s">
        <v>26</v>
      </c>
      <c r="AJ1684">
        <v>4000</v>
      </c>
      <c r="AK1684" t="s">
        <v>57</v>
      </c>
      <c r="AL1684">
        <v>47</v>
      </c>
      <c r="AM1684" t="s">
        <v>50</v>
      </c>
      <c r="AN1684">
        <v>4045</v>
      </c>
      <c r="AO1684">
        <v>0.02</v>
      </c>
      <c r="AP1684">
        <v>3</v>
      </c>
    </row>
    <row r="1685" spans="35:42" x14ac:dyDescent="0.3">
      <c r="AI1685" t="s">
        <v>26</v>
      </c>
      <c r="AJ1685">
        <v>1800</v>
      </c>
      <c r="AK1685" t="s">
        <v>57</v>
      </c>
      <c r="AL1685">
        <v>47</v>
      </c>
      <c r="AM1685" t="s">
        <v>50</v>
      </c>
      <c r="AN1685">
        <v>1646</v>
      </c>
      <c r="AO1685">
        <v>0.22</v>
      </c>
      <c r="AP1685">
        <v>6</v>
      </c>
    </row>
    <row r="1686" spans="35:42" x14ac:dyDescent="0.3">
      <c r="AI1686" t="s">
        <v>26</v>
      </c>
      <c r="AJ1686">
        <v>1900</v>
      </c>
      <c r="AK1686" t="s">
        <v>57</v>
      </c>
      <c r="AL1686">
        <v>47</v>
      </c>
      <c r="AM1686" t="s">
        <v>49</v>
      </c>
      <c r="AN1686">
        <v>1477.42</v>
      </c>
      <c r="AO1686">
        <v>0.21</v>
      </c>
      <c r="AP1686">
        <v>8</v>
      </c>
    </row>
    <row r="1687" spans="35:42" x14ac:dyDescent="0.3">
      <c r="AI1687" t="s">
        <v>27</v>
      </c>
      <c r="AJ1687">
        <v>4400</v>
      </c>
      <c r="AK1687" t="s">
        <v>57</v>
      </c>
      <c r="AL1687">
        <v>47</v>
      </c>
      <c r="AM1687" t="s">
        <v>49</v>
      </c>
      <c r="AN1687">
        <v>4443</v>
      </c>
      <c r="AO1687">
        <v>0.23</v>
      </c>
      <c r="AP1687">
        <v>2</v>
      </c>
    </row>
    <row r="1688" spans="35:42" x14ac:dyDescent="0.3">
      <c r="AI1688" t="s">
        <v>27</v>
      </c>
      <c r="AJ1688">
        <v>3300</v>
      </c>
      <c r="AK1688" t="s">
        <v>57</v>
      </c>
      <c r="AL1688">
        <v>47</v>
      </c>
      <c r="AM1688" t="s">
        <v>49</v>
      </c>
      <c r="AN1688">
        <v>3356</v>
      </c>
      <c r="AO1688">
        <v>1.23</v>
      </c>
      <c r="AP1688">
        <v>4</v>
      </c>
    </row>
    <row r="1689" spans="35:42" x14ac:dyDescent="0.3">
      <c r="AI1689" t="s">
        <v>27</v>
      </c>
      <c r="AJ1689">
        <v>1400</v>
      </c>
      <c r="AK1689" t="s">
        <v>58</v>
      </c>
      <c r="AL1689">
        <v>47</v>
      </c>
      <c r="AM1689" t="s">
        <v>51</v>
      </c>
      <c r="AN1689">
        <v>1402</v>
      </c>
      <c r="AO1689">
        <v>0.04</v>
      </c>
      <c r="AP1689">
        <v>1</v>
      </c>
    </row>
    <row r="1690" spans="35:42" x14ac:dyDescent="0.3">
      <c r="AI1690" t="s">
        <v>26</v>
      </c>
      <c r="AJ1690">
        <v>2400</v>
      </c>
      <c r="AK1690" t="s">
        <v>57</v>
      </c>
      <c r="AL1690">
        <v>47</v>
      </c>
      <c r="AM1690" t="s">
        <v>50</v>
      </c>
      <c r="AN1690">
        <v>2316.5</v>
      </c>
      <c r="AO1690">
        <v>0.15</v>
      </c>
      <c r="AP1690">
        <v>6</v>
      </c>
    </row>
    <row r="1691" spans="35:42" x14ac:dyDescent="0.3">
      <c r="AI1691" t="s">
        <v>27</v>
      </c>
      <c r="AJ1691">
        <v>4200</v>
      </c>
      <c r="AK1691" t="s">
        <v>57</v>
      </c>
      <c r="AL1691">
        <v>47</v>
      </c>
      <c r="AM1691" t="s">
        <v>50</v>
      </c>
      <c r="AN1691">
        <v>4238</v>
      </c>
      <c r="AO1691">
        <v>0.03</v>
      </c>
      <c r="AP1691">
        <v>2</v>
      </c>
    </row>
    <row r="1692" spans="35:42" x14ac:dyDescent="0.3">
      <c r="AI1692" t="s">
        <v>27</v>
      </c>
      <c r="AJ1692">
        <v>700</v>
      </c>
      <c r="AK1692" t="s">
        <v>58</v>
      </c>
      <c r="AL1692">
        <v>47</v>
      </c>
      <c r="AM1692" t="s">
        <v>49</v>
      </c>
      <c r="AN1692">
        <v>747</v>
      </c>
      <c r="AO1692">
        <v>0.23</v>
      </c>
      <c r="AP1692">
        <v>2</v>
      </c>
    </row>
    <row r="1693" spans="35:42" x14ac:dyDescent="0.3">
      <c r="AI1693" t="s">
        <v>27</v>
      </c>
      <c r="AJ1693">
        <v>3600</v>
      </c>
      <c r="AK1693" t="s">
        <v>58</v>
      </c>
      <c r="AL1693">
        <v>47</v>
      </c>
      <c r="AM1693" t="s">
        <v>51</v>
      </c>
      <c r="AN1693">
        <v>3630</v>
      </c>
      <c r="AO1693">
        <v>0.04</v>
      </c>
      <c r="AP1693">
        <v>1</v>
      </c>
    </row>
    <row r="1694" spans="35:42" x14ac:dyDescent="0.3">
      <c r="AI1694" t="s">
        <v>26</v>
      </c>
      <c r="AJ1694">
        <v>1300</v>
      </c>
      <c r="AK1694" t="s">
        <v>57</v>
      </c>
      <c r="AL1694">
        <v>47</v>
      </c>
      <c r="AM1694" t="s">
        <v>50</v>
      </c>
      <c r="AN1694">
        <v>1175.31</v>
      </c>
      <c r="AO1694">
        <v>0.18</v>
      </c>
      <c r="AP1694">
        <v>50</v>
      </c>
    </row>
    <row r="1695" spans="35:42" x14ac:dyDescent="0.3">
      <c r="AI1695" t="s">
        <v>27</v>
      </c>
      <c r="AJ1695">
        <v>4500</v>
      </c>
      <c r="AK1695" t="s">
        <v>57</v>
      </c>
      <c r="AL1695">
        <v>47</v>
      </c>
      <c r="AM1695" t="s">
        <v>51</v>
      </c>
      <c r="AN1695">
        <v>4550.5</v>
      </c>
      <c r="AO1695">
        <v>0.1</v>
      </c>
      <c r="AP1695">
        <v>24</v>
      </c>
    </row>
    <row r="1696" spans="35:42" x14ac:dyDescent="0.3">
      <c r="AI1696" t="s">
        <v>27</v>
      </c>
      <c r="AJ1696">
        <v>4600</v>
      </c>
      <c r="AK1696" t="s">
        <v>57</v>
      </c>
      <c r="AL1696">
        <v>47</v>
      </c>
      <c r="AM1696" t="s">
        <v>49</v>
      </c>
      <c r="AN1696">
        <v>4652.71</v>
      </c>
      <c r="AO1696">
        <v>0.14000000000000001</v>
      </c>
      <c r="AP1696">
        <v>7</v>
      </c>
    </row>
    <row r="1697" spans="35:42" x14ac:dyDescent="0.3">
      <c r="AI1697" t="s">
        <v>28</v>
      </c>
      <c r="AJ1697">
        <v>3900</v>
      </c>
      <c r="AK1697" t="s">
        <v>57</v>
      </c>
      <c r="AL1697">
        <v>47</v>
      </c>
      <c r="AM1697" t="s">
        <v>49</v>
      </c>
      <c r="AN1697">
        <v>3942.26</v>
      </c>
      <c r="AO1697">
        <v>0.3</v>
      </c>
      <c r="AP1697">
        <v>15</v>
      </c>
    </row>
    <row r="1698" spans="35:42" x14ac:dyDescent="0.3">
      <c r="AI1698" t="s">
        <v>28</v>
      </c>
      <c r="AJ1698">
        <v>3100</v>
      </c>
      <c r="AK1698" t="s">
        <v>57</v>
      </c>
      <c r="AL1698">
        <v>47</v>
      </c>
      <c r="AM1698" t="s">
        <v>49</v>
      </c>
      <c r="AN1698">
        <v>3118.75</v>
      </c>
      <c r="AO1698">
        <v>0.64</v>
      </c>
      <c r="AP1698">
        <v>28</v>
      </c>
    </row>
    <row r="1699" spans="35:42" x14ac:dyDescent="0.3">
      <c r="AI1699" t="s">
        <v>28</v>
      </c>
      <c r="AJ1699">
        <v>4900</v>
      </c>
      <c r="AK1699" t="s">
        <v>57</v>
      </c>
      <c r="AL1699">
        <v>47</v>
      </c>
      <c r="AM1699" t="s">
        <v>49</v>
      </c>
      <c r="AN1699">
        <v>4935.3500000000004</v>
      </c>
      <c r="AO1699">
        <v>0.38</v>
      </c>
      <c r="AP1699">
        <v>14</v>
      </c>
    </row>
    <row r="1700" spans="35:42" x14ac:dyDescent="0.3">
      <c r="AI1700" t="s">
        <v>26</v>
      </c>
      <c r="AJ1700">
        <v>500</v>
      </c>
      <c r="AK1700" t="s">
        <v>57</v>
      </c>
      <c r="AL1700">
        <v>47</v>
      </c>
      <c r="AM1700" t="s">
        <v>51</v>
      </c>
      <c r="AN1700">
        <v>536.85</v>
      </c>
      <c r="AO1700">
        <v>0.18</v>
      </c>
      <c r="AP1700">
        <v>7</v>
      </c>
    </row>
    <row r="1701" spans="35:42" x14ac:dyDescent="0.3">
      <c r="AI1701" t="s">
        <v>26</v>
      </c>
      <c r="AJ1701">
        <v>3200</v>
      </c>
      <c r="AK1701" t="s">
        <v>58</v>
      </c>
      <c r="AL1701">
        <v>47</v>
      </c>
      <c r="AM1701" t="s">
        <v>51</v>
      </c>
      <c r="AN1701">
        <v>3211</v>
      </c>
      <c r="AO1701">
        <v>0.04</v>
      </c>
      <c r="AP1701">
        <v>1</v>
      </c>
    </row>
    <row r="1702" spans="35:42" x14ac:dyDescent="0.3">
      <c r="AI1702" t="s">
        <v>26</v>
      </c>
      <c r="AJ1702">
        <v>2500</v>
      </c>
      <c r="AK1702" t="s">
        <v>57</v>
      </c>
      <c r="AL1702">
        <v>47</v>
      </c>
      <c r="AM1702" t="s">
        <v>49</v>
      </c>
      <c r="AN1702">
        <v>2071.5700000000002</v>
      </c>
      <c r="AO1702">
        <v>0.13</v>
      </c>
      <c r="AP1702">
        <v>7</v>
      </c>
    </row>
    <row r="1703" spans="35:42" x14ac:dyDescent="0.3">
      <c r="AI1703" t="s">
        <v>27</v>
      </c>
      <c r="AJ1703">
        <v>4800</v>
      </c>
      <c r="AK1703" t="s">
        <v>57</v>
      </c>
      <c r="AL1703">
        <v>47</v>
      </c>
      <c r="AM1703" t="s">
        <v>49</v>
      </c>
      <c r="AN1703">
        <v>4835</v>
      </c>
      <c r="AO1703">
        <v>0.52</v>
      </c>
      <c r="AP1703">
        <v>6</v>
      </c>
    </row>
    <row r="1704" spans="35:42" x14ac:dyDescent="0.3">
      <c r="AI1704" t="s">
        <v>26</v>
      </c>
      <c r="AJ1704">
        <v>500</v>
      </c>
      <c r="AK1704" t="s">
        <v>58</v>
      </c>
      <c r="AL1704">
        <v>47</v>
      </c>
      <c r="AM1704" t="s">
        <v>51</v>
      </c>
      <c r="AN1704">
        <v>511</v>
      </c>
      <c r="AO1704">
        <v>0.04</v>
      </c>
      <c r="AP1704">
        <v>1</v>
      </c>
    </row>
    <row r="1705" spans="35:42" x14ac:dyDescent="0.3">
      <c r="AI1705" t="s">
        <v>26</v>
      </c>
      <c r="AJ1705">
        <v>1300</v>
      </c>
      <c r="AK1705" t="s">
        <v>58</v>
      </c>
      <c r="AL1705">
        <v>47</v>
      </c>
      <c r="AM1705" t="s">
        <v>49</v>
      </c>
      <c r="AN1705">
        <v>918.5</v>
      </c>
      <c r="AO1705">
        <v>0.18</v>
      </c>
      <c r="AP1705">
        <v>2</v>
      </c>
    </row>
    <row r="1706" spans="35:42" x14ac:dyDescent="0.3">
      <c r="AI1706" t="s">
        <v>27</v>
      </c>
      <c r="AJ1706">
        <v>1400</v>
      </c>
      <c r="AK1706" t="s">
        <v>58</v>
      </c>
      <c r="AL1706">
        <v>47</v>
      </c>
      <c r="AM1706" t="s">
        <v>50</v>
      </c>
      <c r="AO1706">
        <v>0.25</v>
      </c>
      <c r="AP1706">
        <v>1</v>
      </c>
    </row>
    <row r="1707" spans="35:42" x14ac:dyDescent="0.3">
      <c r="AI1707" t="s">
        <v>26</v>
      </c>
      <c r="AJ1707">
        <v>600</v>
      </c>
      <c r="AK1707" t="s">
        <v>57</v>
      </c>
      <c r="AL1707">
        <v>47</v>
      </c>
      <c r="AM1707" t="s">
        <v>50</v>
      </c>
      <c r="AN1707">
        <v>603</v>
      </c>
      <c r="AO1707">
        <v>0.24</v>
      </c>
      <c r="AP1707">
        <v>2</v>
      </c>
    </row>
    <row r="1708" spans="35:42" x14ac:dyDescent="0.3">
      <c r="AI1708" t="s">
        <v>27</v>
      </c>
      <c r="AJ1708">
        <v>1900</v>
      </c>
      <c r="AK1708" t="s">
        <v>57</v>
      </c>
      <c r="AL1708">
        <v>47</v>
      </c>
      <c r="AM1708" t="s">
        <v>50</v>
      </c>
      <c r="AN1708">
        <v>1651</v>
      </c>
      <c r="AO1708">
        <v>0.18</v>
      </c>
      <c r="AP1708">
        <v>4</v>
      </c>
    </row>
    <row r="1709" spans="35:42" x14ac:dyDescent="0.3">
      <c r="AI1709" t="s">
        <v>26</v>
      </c>
      <c r="AJ1709">
        <v>4700</v>
      </c>
      <c r="AK1709" t="s">
        <v>57</v>
      </c>
      <c r="AL1709">
        <v>47</v>
      </c>
      <c r="AM1709" t="s">
        <v>50</v>
      </c>
      <c r="AN1709">
        <v>4738</v>
      </c>
      <c r="AO1709">
        <v>0.02</v>
      </c>
      <c r="AP1709">
        <v>1</v>
      </c>
    </row>
    <row r="1710" spans="35:42" x14ac:dyDescent="0.3">
      <c r="AI1710" t="s">
        <v>28</v>
      </c>
      <c r="AJ1710">
        <v>1700</v>
      </c>
      <c r="AK1710" t="s">
        <v>58</v>
      </c>
      <c r="AL1710">
        <v>47</v>
      </c>
      <c r="AM1710" t="s">
        <v>50</v>
      </c>
      <c r="AO1710">
        <v>0.39</v>
      </c>
      <c r="AP1710">
        <v>1</v>
      </c>
    </row>
    <row r="1711" spans="35:42" x14ac:dyDescent="0.3">
      <c r="AI1711" t="s">
        <v>27</v>
      </c>
      <c r="AJ1711">
        <v>600</v>
      </c>
      <c r="AK1711" t="s">
        <v>58</v>
      </c>
      <c r="AL1711">
        <v>47</v>
      </c>
      <c r="AM1711" t="s">
        <v>49</v>
      </c>
      <c r="AN1711">
        <v>614.5</v>
      </c>
      <c r="AO1711">
        <v>7.0000000000000007E-2</v>
      </c>
      <c r="AP1711">
        <v>2</v>
      </c>
    </row>
    <row r="1712" spans="35:42" x14ac:dyDescent="0.3">
      <c r="AI1712" t="s">
        <v>27</v>
      </c>
      <c r="AJ1712">
        <v>3600</v>
      </c>
      <c r="AK1712" t="s">
        <v>57</v>
      </c>
      <c r="AL1712">
        <v>47</v>
      </c>
      <c r="AM1712" t="s">
        <v>50</v>
      </c>
      <c r="AN1712">
        <v>3641.66</v>
      </c>
      <c r="AO1712">
        <v>0.02</v>
      </c>
      <c r="AP1712">
        <v>3</v>
      </c>
    </row>
    <row r="1713" spans="35:42" x14ac:dyDescent="0.3">
      <c r="AI1713" t="s">
        <v>27</v>
      </c>
      <c r="AJ1713">
        <v>500</v>
      </c>
      <c r="AK1713" t="s">
        <v>58</v>
      </c>
      <c r="AL1713">
        <v>47</v>
      </c>
      <c r="AM1713" t="s">
        <v>49</v>
      </c>
      <c r="AN1713">
        <v>509</v>
      </c>
      <c r="AO1713">
        <v>0.43</v>
      </c>
      <c r="AP1713">
        <v>2</v>
      </c>
    </row>
    <row r="1714" spans="35:42" x14ac:dyDescent="0.3">
      <c r="AI1714" t="s">
        <v>26</v>
      </c>
      <c r="AJ1714">
        <v>3300</v>
      </c>
      <c r="AK1714" t="s">
        <v>57</v>
      </c>
      <c r="AL1714">
        <v>47</v>
      </c>
      <c r="AM1714" t="s">
        <v>49</v>
      </c>
      <c r="AN1714">
        <v>3359.25</v>
      </c>
      <c r="AO1714">
        <v>0.12</v>
      </c>
      <c r="AP1714">
        <v>4</v>
      </c>
    </row>
    <row r="1715" spans="35:42" x14ac:dyDescent="0.3">
      <c r="AI1715" t="s">
        <v>27</v>
      </c>
      <c r="AJ1715">
        <v>3600</v>
      </c>
      <c r="AK1715" t="s">
        <v>57</v>
      </c>
      <c r="AL1715">
        <v>47</v>
      </c>
      <c r="AM1715" t="s">
        <v>51</v>
      </c>
      <c r="AN1715">
        <v>3648.44</v>
      </c>
      <c r="AO1715">
        <v>0.28999999999999998</v>
      </c>
      <c r="AP1715">
        <v>28</v>
      </c>
    </row>
    <row r="1716" spans="35:42" x14ac:dyDescent="0.3">
      <c r="AI1716" t="s">
        <v>27</v>
      </c>
      <c r="AJ1716">
        <v>2100</v>
      </c>
      <c r="AK1716" t="s">
        <v>57</v>
      </c>
      <c r="AL1716">
        <v>47</v>
      </c>
      <c r="AM1716" t="s">
        <v>49</v>
      </c>
      <c r="AN1716">
        <v>1614.66</v>
      </c>
      <c r="AO1716">
        <v>0.16</v>
      </c>
      <c r="AP1716">
        <v>6</v>
      </c>
    </row>
    <row r="1717" spans="35:42" x14ac:dyDescent="0.3">
      <c r="AI1717" t="s">
        <v>27</v>
      </c>
      <c r="AJ1717">
        <v>1300</v>
      </c>
      <c r="AK1717" t="s">
        <v>57</v>
      </c>
      <c r="AL1717">
        <v>47</v>
      </c>
      <c r="AM1717" t="s">
        <v>49</v>
      </c>
      <c r="AN1717">
        <v>1174.77</v>
      </c>
      <c r="AO1717">
        <v>0.55000000000000004</v>
      </c>
      <c r="AP1717">
        <v>56</v>
      </c>
    </row>
    <row r="1718" spans="35:42" x14ac:dyDescent="0.3">
      <c r="AI1718" t="s">
        <v>27</v>
      </c>
      <c r="AJ1718">
        <v>3100</v>
      </c>
      <c r="AK1718" t="s">
        <v>57</v>
      </c>
      <c r="AL1718">
        <v>47</v>
      </c>
      <c r="AM1718" t="s">
        <v>49</v>
      </c>
      <c r="AN1718">
        <v>2838</v>
      </c>
      <c r="AO1718">
        <v>0.23</v>
      </c>
      <c r="AP1718">
        <v>9</v>
      </c>
    </row>
    <row r="1719" spans="35:42" x14ac:dyDescent="0.3">
      <c r="AI1719" t="s">
        <v>26</v>
      </c>
      <c r="AJ1719">
        <v>1100</v>
      </c>
      <c r="AK1719" t="s">
        <v>57</v>
      </c>
      <c r="AL1719">
        <v>47</v>
      </c>
      <c r="AM1719" t="s">
        <v>49</v>
      </c>
      <c r="AN1719">
        <v>1062.69</v>
      </c>
      <c r="AO1719">
        <v>0.41</v>
      </c>
      <c r="AP1719">
        <v>53</v>
      </c>
    </row>
    <row r="1720" spans="35:42" x14ac:dyDescent="0.3">
      <c r="AI1720" t="s">
        <v>28</v>
      </c>
      <c r="AJ1720">
        <v>4400</v>
      </c>
      <c r="AK1720" t="s">
        <v>57</v>
      </c>
      <c r="AL1720">
        <v>47</v>
      </c>
      <c r="AM1720" t="s">
        <v>49</v>
      </c>
      <c r="AN1720">
        <v>4436.07</v>
      </c>
      <c r="AO1720">
        <v>1.1000000000000001</v>
      </c>
      <c r="AP1720">
        <v>14</v>
      </c>
    </row>
    <row r="1721" spans="35:42" x14ac:dyDescent="0.3">
      <c r="AI1721" t="s">
        <v>27</v>
      </c>
      <c r="AJ1721">
        <v>3900</v>
      </c>
      <c r="AK1721" t="s">
        <v>57</v>
      </c>
      <c r="AL1721">
        <v>47</v>
      </c>
      <c r="AM1721" t="s">
        <v>50</v>
      </c>
      <c r="AN1721">
        <v>3935</v>
      </c>
      <c r="AO1721">
        <v>7.0000000000000007E-2</v>
      </c>
      <c r="AP1721">
        <v>7</v>
      </c>
    </row>
    <row r="1722" spans="35:42" x14ac:dyDescent="0.3">
      <c r="AI1722" t="s">
        <v>27</v>
      </c>
      <c r="AJ1722">
        <v>500</v>
      </c>
      <c r="AK1722" t="s">
        <v>57</v>
      </c>
      <c r="AL1722">
        <v>47</v>
      </c>
      <c r="AM1722" t="s">
        <v>51</v>
      </c>
      <c r="AN1722">
        <v>545.5</v>
      </c>
      <c r="AO1722">
        <v>7.0000000000000007E-2</v>
      </c>
      <c r="AP1722">
        <v>6</v>
      </c>
    </row>
    <row r="1723" spans="35:42" x14ac:dyDescent="0.3">
      <c r="AI1723" t="s">
        <v>26</v>
      </c>
      <c r="AJ1723">
        <v>400</v>
      </c>
      <c r="AK1723" t="s">
        <v>57</v>
      </c>
      <c r="AL1723">
        <v>47</v>
      </c>
      <c r="AM1723" t="s">
        <v>49</v>
      </c>
      <c r="AN1723">
        <v>498</v>
      </c>
      <c r="AO1723">
        <v>0.09</v>
      </c>
      <c r="AP1723">
        <v>1</v>
      </c>
    </row>
    <row r="1724" spans="35:42" x14ac:dyDescent="0.3">
      <c r="AI1724" t="s">
        <v>26</v>
      </c>
      <c r="AJ1724">
        <v>1200</v>
      </c>
      <c r="AK1724" t="s">
        <v>58</v>
      </c>
      <c r="AL1724">
        <v>47</v>
      </c>
      <c r="AM1724" t="s">
        <v>49</v>
      </c>
      <c r="AN1724">
        <v>1088</v>
      </c>
      <c r="AO1724">
        <v>0.67</v>
      </c>
      <c r="AP1724">
        <v>1</v>
      </c>
    </row>
    <row r="1725" spans="35:42" x14ac:dyDescent="0.3">
      <c r="AI1725" t="s">
        <v>27</v>
      </c>
      <c r="AJ1725">
        <v>900</v>
      </c>
      <c r="AK1725" t="s">
        <v>58</v>
      </c>
      <c r="AL1725">
        <v>47</v>
      </c>
      <c r="AM1725" t="s">
        <v>49</v>
      </c>
      <c r="AN1725">
        <v>923</v>
      </c>
      <c r="AO1725">
        <v>0.33</v>
      </c>
      <c r="AP1725">
        <v>2</v>
      </c>
    </row>
    <row r="1726" spans="35:42" x14ac:dyDescent="0.3">
      <c r="AI1726" t="s">
        <v>26</v>
      </c>
      <c r="AJ1726">
        <v>3000</v>
      </c>
      <c r="AK1726" t="s">
        <v>58</v>
      </c>
      <c r="AL1726">
        <v>47</v>
      </c>
      <c r="AM1726" t="s">
        <v>50</v>
      </c>
      <c r="AN1726">
        <v>2995</v>
      </c>
      <c r="AO1726">
        <v>0.02</v>
      </c>
      <c r="AP1726">
        <v>1</v>
      </c>
    </row>
    <row r="1727" spans="35:42" x14ac:dyDescent="0.3">
      <c r="AI1727" t="s">
        <v>27</v>
      </c>
      <c r="AJ1727">
        <v>1500</v>
      </c>
      <c r="AK1727" t="s">
        <v>58</v>
      </c>
      <c r="AL1727">
        <v>47</v>
      </c>
      <c r="AM1727" t="s">
        <v>51</v>
      </c>
      <c r="AN1727">
        <v>1138</v>
      </c>
      <c r="AO1727">
        <v>0.09</v>
      </c>
      <c r="AP1727">
        <v>1</v>
      </c>
    </row>
    <row r="1728" spans="35:42" x14ac:dyDescent="0.3">
      <c r="AI1728" t="s">
        <v>27</v>
      </c>
      <c r="AJ1728">
        <v>4900</v>
      </c>
      <c r="AK1728" t="s">
        <v>57</v>
      </c>
      <c r="AL1728">
        <v>47</v>
      </c>
      <c r="AM1728" t="s">
        <v>49</v>
      </c>
      <c r="AN1728">
        <v>4935</v>
      </c>
      <c r="AO1728">
        <v>0.03</v>
      </c>
      <c r="AP1728">
        <v>2</v>
      </c>
    </row>
    <row r="1729" spans="35:42" x14ac:dyDescent="0.3">
      <c r="AI1729" t="s">
        <v>27</v>
      </c>
      <c r="AJ1729">
        <v>500</v>
      </c>
      <c r="AK1729" t="s">
        <v>57</v>
      </c>
      <c r="AL1729">
        <v>47</v>
      </c>
      <c r="AM1729" t="s">
        <v>50</v>
      </c>
      <c r="AN1729">
        <v>572</v>
      </c>
      <c r="AO1729">
        <v>0.03</v>
      </c>
      <c r="AP1729">
        <v>1</v>
      </c>
    </row>
    <row r="1730" spans="35:42" x14ac:dyDescent="0.3">
      <c r="AI1730" t="s">
        <v>26</v>
      </c>
      <c r="AJ1730">
        <v>2300</v>
      </c>
      <c r="AK1730" t="s">
        <v>58</v>
      </c>
      <c r="AL1730">
        <v>47</v>
      </c>
      <c r="AM1730" t="s">
        <v>51</v>
      </c>
      <c r="AN1730">
        <v>2381</v>
      </c>
      <c r="AO1730">
        <v>0.04</v>
      </c>
      <c r="AP1730">
        <v>1</v>
      </c>
    </row>
    <row r="1731" spans="35:42" x14ac:dyDescent="0.3">
      <c r="AI1731" t="s">
        <v>27</v>
      </c>
      <c r="AJ1731">
        <v>3700</v>
      </c>
      <c r="AK1731" t="s">
        <v>58</v>
      </c>
      <c r="AL1731">
        <v>47</v>
      </c>
      <c r="AM1731" t="s">
        <v>51</v>
      </c>
      <c r="AN1731">
        <v>3764</v>
      </c>
      <c r="AO1731">
        <v>7.0000000000000007E-2</v>
      </c>
      <c r="AP1731">
        <v>1</v>
      </c>
    </row>
    <row r="1732" spans="35:42" x14ac:dyDescent="0.3">
      <c r="AI1732" t="s">
        <v>27</v>
      </c>
      <c r="AJ1732">
        <v>2300</v>
      </c>
      <c r="AK1732" t="s">
        <v>58</v>
      </c>
      <c r="AL1732">
        <v>47</v>
      </c>
      <c r="AM1732" t="s">
        <v>51</v>
      </c>
      <c r="AN1732">
        <v>2354</v>
      </c>
      <c r="AO1732">
        <v>0.04</v>
      </c>
      <c r="AP1732">
        <v>1</v>
      </c>
    </row>
    <row r="1733" spans="35:42" x14ac:dyDescent="0.3">
      <c r="AI1733" t="s">
        <v>27</v>
      </c>
      <c r="AJ1733">
        <v>4800</v>
      </c>
      <c r="AK1733" t="s">
        <v>58</v>
      </c>
      <c r="AL1733">
        <v>47</v>
      </c>
      <c r="AM1733" t="s">
        <v>49</v>
      </c>
      <c r="AN1733">
        <v>4864</v>
      </c>
      <c r="AO1733">
        <v>0.03</v>
      </c>
      <c r="AP1733">
        <v>1</v>
      </c>
    </row>
    <row r="1734" spans="35:42" x14ac:dyDescent="0.3">
      <c r="AI1734" t="s">
        <v>27</v>
      </c>
      <c r="AJ1734">
        <v>10000</v>
      </c>
      <c r="AK1734" t="s">
        <v>57</v>
      </c>
      <c r="AL1734">
        <v>48</v>
      </c>
      <c r="AP1734">
        <v>299</v>
      </c>
    </row>
    <row r="1735" spans="35:42" x14ac:dyDescent="0.3">
      <c r="AI1735" t="s">
        <v>26</v>
      </c>
      <c r="AJ1735">
        <v>1700</v>
      </c>
      <c r="AK1735" t="s">
        <v>58</v>
      </c>
      <c r="AL1735">
        <v>48</v>
      </c>
      <c r="AM1735" t="s">
        <v>51</v>
      </c>
      <c r="AN1735">
        <v>1759</v>
      </c>
      <c r="AO1735">
        <v>0.05</v>
      </c>
      <c r="AP1735">
        <v>2</v>
      </c>
    </row>
    <row r="1736" spans="35:42" x14ac:dyDescent="0.3">
      <c r="AI1736" t="s">
        <v>28</v>
      </c>
      <c r="AJ1736">
        <v>10000</v>
      </c>
      <c r="AK1736" t="s">
        <v>58</v>
      </c>
      <c r="AL1736">
        <v>48</v>
      </c>
      <c r="AP1736">
        <v>858</v>
      </c>
    </row>
    <row r="1737" spans="35:42" x14ac:dyDescent="0.3">
      <c r="AI1737" t="s">
        <v>26</v>
      </c>
      <c r="AJ1737">
        <v>3500</v>
      </c>
      <c r="AK1737" t="s">
        <v>58</v>
      </c>
      <c r="AL1737">
        <v>48</v>
      </c>
      <c r="AM1737" t="s">
        <v>51</v>
      </c>
      <c r="AN1737">
        <v>3563.5</v>
      </c>
      <c r="AO1737">
        <v>0.08</v>
      </c>
      <c r="AP1737">
        <v>2</v>
      </c>
    </row>
    <row r="1738" spans="35:42" x14ac:dyDescent="0.3">
      <c r="AI1738" t="s">
        <v>26</v>
      </c>
      <c r="AJ1738">
        <v>10000</v>
      </c>
      <c r="AK1738" t="s">
        <v>57</v>
      </c>
      <c r="AL1738">
        <v>48</v>
      </c>
      <c r="AP1738">
        <v>299</v>
      </c>
    </row>
    <row r="1739" spans="35:42" x14ac:dyDescent="0.3">
      <c r="AI1739" t="s">
        <v>27</v>
      </c>
      <c r="AJ1739">
        <v>2700</v>
      </c>
      <c r="AK1739" t="s">
        <v>58</v>
      </c>
      <c r="AL1739">
        <v>48</v>
      </c>
      <c r="AM1739" t="s">
        <v>49</v>
      </c>
      <c r="AN1739">
        <v>8342</v>
      </c>
      <c r="AO1739">
        <v>0.39</v>
      </c>
      <c r="AP1739">
        <v>1</v>
      </c>
    </row>
    <row r="1740" spans="35:42" x14ac:dyDescent="0.3">
      <c r="AI1740" t="s">
        <v>27</v>
      </c>
      <c r="AJ1740">
        <v>1200</v>
      </c>
      <c r="AK1740" t="s">
        <v>58</v>
      </c>
      <c r="AL1740">
        <v>48</v>
      </c>
      <c r="AM1740" t="s">
        <v>49</v>
      </c>
      <c r="AN1740">
        <v>1211</v>
      </c>
      <c r="AO1740">
        <v>0.16</v>
      </c>
      <c r="AP1740">
        <v>1</v>
      </c>
    </row>
    <row r="1741" spans="35:42" x14ac:dyDescent="0.3">
      <c r="AI1741" t="s">
        <v>26</v>
      </c>
      <c r="AJ1741">
        <v>2100</v>
      </c>
      <c r="AK1741" t="s">
        <v>57</v>
      </c>
      <c r="AL1741">
        <v>48</v>
      </c>
      <c r="AM1741" t="s">
        <v>51</v>
      </c>
      <c r="AN1741">
        <v>2151</v>
      </c>
      <c r="AO1741">
        <v>0.12</v>
      </c>
      <c r="AP1741">
        <v>1</v>
      </c>
    </row>
    <row r="1742" spans="35:42" x14ac:dyDescent="0.3">
      <c r="AI1742" t="s">
        <v>26</v>
      </c>
      <c r="AJ1742">
        <v>3700</v>
      </c>
      <c r="AK1742" t="s">
        <v>57</v>
      </c>
      <c r="AL1742">
        <v>48</v>
      </c>
      <c r="AM1742" t="s">
        <v>50</v>
      </c>
      <c r="AN1742">
        <v>3776</v>
      </c>
      <c r="AO1742">
        <v>0.02</v>
      </c>
      <c r="AP1742">
        <v>1</v>
      </c>
    </row>
    <row r="1743" spans="35:42" x14ac:dyDescent="0.3">
      <c r="AI1743" t="s">
        <v>26</v>
      </c>
      <c r="AJ1743">
        <v>5000</v>
      </c>
      <c r="AK1743" t="s">
        <v>57</v>
      </c>
      <c r="AL1743">
        <v>48</v>
      </c>
      <c r="AM1743" t="s">
        <v>51</v>
      </c>
      <c r="AN1743">
        <v>5028</v>
      </c>
      <c r="AO1743">
        <v>0.04</v>
      </c>
      <c r="AP1743">
        <v>1</v>
      </c>
    </row>
    <row r="1744" spans="35:42" x14ac:dyDescent="0.3">
      <c r="AI1744" t="s">
        <v>27</v>
      </c>
      <c r="AJ1744">
        <v>10000</v>
      </c>
      <c r="AK1744" t="s">
        <v>58</v>
      </c>
      <c r="AL1744">
        <v>48</v>
      </c>
      <c r="AP1744">
        <v>856</v>
      </c>
    </row>
    <row r="1745" spans="35:42" x14ac:dyDescent="0.3">
      <c r="AI1745" t="s">
        <v>27</v>
      </c>
      <c r="AJ1745">
        <v>1700</v>
      </c>
      <c r="AK1745" t="s">
        <v>58</v>
      </c>
      <c r="AL1745">
        <v>48</v>
      </c>
      <c r="AM1745" t="s">
        <v>51</v>
      </c>
      <c r="AN1745">
        <v>1699</v>
      </c>
      <c r="AO1745">
        <v>0.04</v>
      </c>
      <c r="AP1745">
        <v>1</v>
      </c>
    </row>
    <row r="1746" spans="35:42" x14ac:dyDescent="0.3">
      <c r="AI1746" t="s">
        <v>28</v>
      </c>
      <c r="AJ1746">
        <v>3900</v>
      </c>
      <c r="AK1746" t="s">
        <v>58</v>
      </c>
      <c r="AL1746">
        <v>48</v>
      </c>
      <c r="AM1746" t="s">
        <v>50</v>
      </c>
      <c r="AN1746">
        <v>3935</v>
      </c>
      <c r="AO1746">
        <v>0.03</v>
      </c>
      <c r="AP1746">
        <v>1</v>
      </c>
    </row>
    <row r="1747" spans="35:42" x14ac:dyDescent="0.3">
      <c r="AI1747" t="s">
        <v>27</v>
      </c>
      <c r="AJ1747">
        <v>5000</v>
      </c>
      <c r="AK1747" t="s">
        <v>58</v>
      </c>
      <c r="AL1747">
        <v>48</v>
      </c>
      <c r="AM1747" t="s">
        <v>51</v>
      </c>
      <c r="AN1747">
        <v>7816.7</v>
      </c>
      <c r="AO1747">
        <v>0.08</v>
      </c>
      <c r="AP1747">
        <v>17</v>
      </c>
    </row>
    <row r="1748" spans="35:42" x14ac:dyDescent="0.3">
      <c r="AI1748" t="s">
        <v>28</v>
      </c>
      <c r="AJ1748">
        <v>4100</v>
      </c>
      <c r="AK1748" t="s">
        <v>58</v>
      </c>
      <c r="AL1748">
        <v>48</v>
      </c>
      <c r="AM1748" t="s">
        <v>49</v>
      </c>
      <c r="AN1748">
        <v>4160</v>
      </c>
      <c r="AO1748">
        <v>0.09</v>
      </c>
      <c r="AP1748">
        <v>1</v>
      </c>
    </row>
    <row r="1749" spans="35:42" x14ac:dyDescent="0.3">
      <c r="AI1749" t="s">
        <v>28</v>
      </c>
      <c r="AJ1749">
        <v>3600</v>
      </c>
      <c r="AK1749" t="s">
        <v>57</v>
      </c>
      <c r="AL1749">
        <v>48</v>
      </c>
      <c r="AM1749" t="s">
        <v>49</v>
      </c>
      <c r="AN1749">
        <v>3693</v>
      </c>
      <c r="AO1749">
        <v>0.57999999999999996</v>
      </c>
      <c r="AP1749">
        <v>1</v>
      </c>
    </row>
    <row r="1750" spans="35:42" x14ac:dyDescent="0.3">
      <c r="AI1750" t="s">
        <v>28</v>
      </c>
      <c r="AJ1750">
        <v>1500</v>
      </c>
      <c r="AK1750" t="s">
        <v>58</v>
      </c>
      <c r="AL1750">
        <v>48</v>
      </c>
      <c r="AM1750" t="s">
        <v>49</v>
      </c>
      <c r="AN1750">
        <v>1501</v>
      </c>
      <c r="AO1750">
        <v>0.09</v>
      </c>
      <c r="AP1750">
        <v>1</v>
      </c>
    </row>
    <row r="1751" spans="35:42" x14ac:dyDescent="0.3">
      <c r="AI1751" t="s">
        <v>28</v>
      </c>
      <c r="AJ1751">
        <v>2500</v>
      </c>
      <c r="AK1751" t="s">
        <v>58</v>
      </c>
      <c r="AL1751">
        <v>48</v>
      </c>
      <c r="AM1751" t="s">
        <v>49</v>
      </c>
      <c r="AN1751">
        <v>2550</v>
      </c>
      <c r="AO1751">
        <v>0.09</v>
      </c>
      <c r="AP1751">
        <v>1</v>
      </c>
    </row>
    <row r="1752" spans="35:42" x14ac:dyDescent="0.3">
      <c r="AI1752" t="s">
        <v>27</v>
      </c>
      <c r="AJ1752">
        <v>5000</v>
      </c>
      <c r="AK1752" t="s">
        <v>58</v>
      </c>
      <c r="AL1752">
        <v>48</v>
      </c>
      <c r="AM1752" t="s">
        <v>50</v>
      </c>
      <c r="AN1752">
        <v>8393</v>
      </c>
      <c r="AO1752">
        <v>0.47</v>
      </c>
      <c r="AP1752">
        <v>1</v>
      </c>
    </row>
    <row r="1753" spans="35:42" x14ac:dyDescent="0.3">
      <c r="AI1753" t="s">
        <v>26</v>
      </c>
      <c r="AJ1753">
        <v>1300</v>
      </c>
      <c r="AK1753" t="s">
        <v>58</v>
      </c>
      <c r="AL1753">
        <v>48</v>
      </c>
      <c r="AM1753" t="s">
        <v>49</v>
      </c>
      <c r="AN1753">
        <v>1361</v>
      </c>
      <c r="AO1753">
        <v>0.16</v>
      </c>
      <c r="AP1753">
        <v>1</v>
      </c>
    </row>
    <row r="1754" spans="35:42" x14ac:dyDescent="0.3">
      <c r="AI1754" t="s">
        <v>27</v>
      </c>
      <c r="AJ1754">
        <v>1400</v>
      </c>
      <c r="AK1754" t="s">
        <v>58</v>
      </c>
      <c r="AL1754">
        <v>48</v>
      </c>
      <c r="AM1754" t="s">
        <v>50</v>
      </c>
      <c r="AN1754">
        <v>1467</v>
      </c>
      <c r="AO1754">
        <v>0.05</v>
      </c>
      <c r="AP1754">
        <v>1</v>
      </c>
    </row>
    <row r="1755" spans="35:42" x14ac:dyDescent="0.3">
      <c r="AI1755" t="s">
        <v>26</v>
      </c>
      <c r="AJ1755">
        <v>4800</v>
      </c>
      <c r="AK1755" t="s">
        <v>58</v>
      </c>
      <c r="AL1755">
        <v>48</v>
      </c>
      <c r="AM1755" t="s">
        <v>50</v>
      </c>
      <c r="AN1755">
        <v>4861</v>
      </c>
      <c r="AO1755">
        <v>0.36</v>
      </c>
      <c r="AP1755">
        <v>1</v>
      </c>
    </row>
    <row r="1756" spans="35:42" x14ac:dyDescent="0.3">
      <c r="AI1756" t="s">
        <v>28</v>
      </c>
      <c r="AJ1756">
        <v>1600</v>
      </c>
      <c r="AK1756" t="s">
        <v>58</v>
      </c>
      <c r="AL1756">
        <v>48</v>
      </c>
      <c r="AM1756" t="s">
        <v>49</v>
      </c>
      <c r="AN1756">
        <v>1631</v>
      </c>
      <c r="AO1756">
        <v>0.09</v>
      </c>
      <c r="AP1756">
        <v>1</v>
      </c>
    </row>
    <row r="1757" spans="35:42" x14ac:dyDescent="0.3">
      <c r="AI1757" t="s">
        <v>28</v>
      </c>
      <c r="AJ1757">
        <v>2400</v>
      </c>
      <c r="AK1757" t="s">
        <v>58</v>
      </c>
      <c r="AL1757">
        <v>48</v>
      </c>
      <c r="AM1757" t="s">
        <v>49</v>
      </c>
      <c r="AN1757">
        <v>2438</v>
      </c>
      <c r="AO1757">
        <v>0.91</v>
      </c>
      <c r="AP1757">
        <v>1</v>
      </c>
    </row>
    <row r="1758" spans="35:42" x14ac:dyDescent="0.3">
      <c r="AI1758" t="s">
        <v>26</v>
      </c>
      <c r="AJ1758">
        <v>5000</v>
      </c>
      <c r="AK1758" t="s">
        <v>58</v>
      </c>
      <c r="AL1758">
        <v>48</v>
      </c>
      <c r="AM1758" t="s">
        <v>50</v>
      </c>
      <c r="AN1758">
        <v>8893.33</v>
      </c>
      <c r="AO1758">
        <v>0.2</v>
      </c>
      <c r="AP1758">
        <v>3</v>
      </c>
    </row>
    <row r="1759" spans="35:42" x14ac:dyDescent="0.3">
      <c r="AI1759" t="s">
        <v>28</v>
      </c>
      <c r="AJ1759">
        <v>3900</v>
      </c>
      <c r="AK1759" t="s">
        <v>57</v>
      </c>
      <c r="AL1759">
        <v>48</v>
      </c>
      <c r="AM1759" t="s">
        <v>50</v>
      </c>
      <c r="AN1759">
        <v>3906</v>
      </c>
      <c r="AO1759">
        <v>0.02</v>
      </c>
      <c r="AP1759">
        <v>1</v>
      </c>
    </row>
    <row r="1760" spans="35:42" x14ac:dyDescent="0.3">
      <c r="AI1760" t="s">
        <v>27</v>
      </c>
      <c r="AJ1760">
        <v>1100</v>
      </c>
      <c r="AK1760" t="s">
        <v>58</v>
      </c>
      <c r="AL1760">
        <v>48</v>
      </c>
      <c r="AM1760" t="s">
        <v>49</v>
      </c>
      <c r="AN1760">
        <v>1074</v>
      </c>
      <c r="AO1760">
        <v>0.09</v>
      </c>
      <c r="AP1760">
        <v>2</v>
      </c>
    </row>
    <row r="1761" spans="35:42" x14ac:dyDescent="0.3">
      <c r="AI1761" t="s">
        <v>28</v>
      </c>
      <c r="AJ1761">
        <v>1000</v>
      </c>
      <c r="AK1761" t="s">
        <v>58</v>
      </c>
      <c r="AL1761">
        <v>48</v>
      </c>
      <c r="AM1761" t="s">
        <v>49</v>
      </c>
      <c r="AN1761">
        <v>1024.33</v>
      </c>
      <c r="AO1761">
        <v>0.09</v>
      </c>
      <c r="AP1761">
        <v>3</v>
      </c>
    </row>
    <row r="1762" spans="35:42" x14ac:dyDescent="0.3">
      <c r="AI1762" t="s">
        <v>28</v>
      </c>
      <c r="AJ1762">
        <v>10000</v>
      </c>
      <c r="AK1762" t="s">
        <v>57</v>
      </c>
      <c r="AL1762">
        <v>48</v>
      </c>
      <c r="AP1762">
        <v>299</v>
      </c>
    </row>
    <row r="1763" spans="35:42" x14ac:dyDescent="0.3">
      <c r="AI1763" t="s">
        <v>26</v>
      </c>
      <c r="AJ1763">
        <v>2900</v>
      </c>
      <c r="AK1763" t="s">
        <v>58</v>
      </c>
      <c r="AL1763">
        <v>48</v>
      </c>
      <c r="AM1763" t="s">
        <v>51</v>
      </c>
      <c r="AN1763">
        <v>2903</v>
      </c>
      <c r="AO1763">
        <v>0.04</v>
      </c>
      <c r="AP1763">
        <v>1</v>
      </c>
    </row>
    <row r="1764" spans="35:42" x14ac:dyDescent="0.3">
      <c r="AI1764" t="s">
        <v>27</v>
      </c>
      <c r="AJ1764">
        <v>1600</v>
      </c>
      <c r="AK1764" t="s">
        <v>58</v>
      </c>
      <c r="AL1764">
        <v>48</v>
      </c>
      <c r="AM1764" t="s">
        <v>51</v>
      </c>
      <c r="AN1764">
        <v>1265.28</v>
      </c>
      <c r="AO1764">
        <v>0.09</v>
      </c>
      <c r="AP1764">
        <v>7</v>
      </c>
    </row>
    <row r="1765" spans="35:42" x14ac:dyDescent="0.3">
      <c r="AI1765" t="s">
        <v>28</v>
      </c>
      <c r="AJ1765">
        <v>1600</v>
      </c>
      <c r="AK1765" t="s">
        <v>58</v>
      </c>
      <c r="AL1765">
        <v>48</v>
      </c>
      <c r="AM1765" t="s">
        <v>50</v>
      </c>
      <c r="AN1765">
        <v>1654</v>
      </c>
      <c r="AO1765">
        <v>0.02</v>
      </c>
      <c r="AP1765">
        <v>3</v>
      </c>
    </row>
    <row r="1766" spans="35:42" x14ac:dyDescent="0.3">
      <c r="AI1766" t="s">
        <v>27</v>
      </c>
      <c r="AJ1766">
        <v>2100</v>
      </c>
      <c r="AK1766" t="s">
        <v>58</v>
      </c>
      <c r="AL1766">
        <v>48</v>
      </c>
      <c r="AM1766" t="s">
        <v>51</v>
      </c>
      <c r="AN1766">
        <v>2142.5</v>
      </c>
      <c r="AO1766">
        <v>0.05</v>
      </c>
      <c r="AP1766">
        <v>2</v>
      </c>
    </row>
    <row r="1767" spans="35:42" x14ac:dyDescent="0.3">
      <c r="AI1767" t="s">
        <v>27</v>
      </c>
      <c r="AJ1767">
        <v>5000</v>
      </c>
      <c r="AK1767" t="s">
        <v>58</v>
      </c>
      <c r="AL1767">
        <v>48</v>
      </c>
      <c r="AM1767" t="s">
        <v>49</v>
      </c>
      <c r="AN1767">
        <v>8699</v>
      </c>
      <c r="AO1767">
        <v>0.09</v>
      </c>
      <c r="AP1767">
        <v>1</v>
      </c>
    </row>
    <row r="1768" spans="35:42" x14ac:dyDescent="0.3">
      <c r="AI1768" t="s">
        <v>26</v>
      </c>
      <c r="AJ1768">
        <v>3600</v>
      </c>
      <c r="AK1768" t="s">
        <v>58</v>
      </c>
      <c r="AL1768">
        <v>48</v>
      </c>
      <c r="AM1768" t="s">
        <v>51</v>
      </c>
      <c r="AN1768">
        <v>3604</v>
      </c>
      <c r="AO1768">
        <v>0.12</v>
      </c>
      <c r="AP1768">
        <v>1</v>
      </c>
    </row>
    <row r="1769" spans="35:42" x14ac:dyDescent="0.3">
      <c r="AI1769" t="s">
        <v>28</v>
      </c>
      <c r="AJ1769">
        <v>4100</v>
      </c>
      <c r="AK1769" t="s">
        <v>58</v>
      </c>
      <c r="AL1769">
        <v>48</v>
      </c>
      <c r="AM1769" t="s">
        <v>50</v>
      </c>
      <c r="AN1769">
        <v>4180</v>
      </c>
      <c r="AO1769">
        <v>0.02</v>
      </c>
      <c r="AP1769">
        <v>1</v>
      </c>
    </row>
    <row r="1770" spans="35:42" x14ac:dyDescent="0.3">
      <c r="AI1770" t="s">
        <v>27</v>
      </c>
      <c r="AJ1770">
        <v>3300</v>
      </c>
      <c r="AK1770" t="s">
        <v>58</v>
      </c>
      <c r="AL1770">
        <v>48</v>
      </c>
      <c r="AM1770" t="s">
        <v>51</v>
      </c>
      <c r="AN1770">
        <v>3392</v>
      </c>
      <c r="AO1770">
        <v>0.04</v>
      </c>
      <c r="AP1770">
        <v>1</v>
      </c>
    </row>
    <row r="1771" spans="35:42" x14ac:dyDescent="0.3">
      <c r="AI1771" t="s">
        <v>28</v>
      </c>
      <c r="AJ1771">
        <v>5000</v>
      </c>
      <c r="AK1771" t="s">
        <v>58</v>
      </c>
      <c r="AL1771">
        <v>48</v>
      </c>
      <c r="AM1771" t="s">
        <v>49</v>
      </c>
      <c r="AN1771">
        <v>7773.5</v>
      </c>
      <c r="AO1771">
        <v>0.51</v>
      </c>
      <c r="AP1771">
        <v>4</v>
      </c>
    </row>
    <row r="1772" spans="35:42" x14ac:dyDescent="0.3">
      <c r="AI1772" t="s">
        <v>28</v>
      </c>
      <c r="AJ1772">
        <v>2300</v>
      </c>
      <c r="AK1772" t="s">
        <v>58</v>
      </c>
      <c r="AL1772">
        <v>48</v>
      </c>
      <c r="AM1772" t="s">
        <v>49</v>
      </c>
      <c r="AN1772">
        <v>2381</v>
      </c>
      <c r="AO1772">
        <v>0.09</v>
      </c>
      <c r="AP1772">
        <v>1</v>
      </c>
    </row>
    <row r="1773" spans="35:42" x14ac:dyDescent="0.3">
      <c r="AI1773" t="s">
        <v>27</v>
      </c>
      <c r="AJ1773">
        <v>2400</v>
      </c>
      <c r="AK1773" t="s">
        <v>58</v>
      </c>
      <c r="AL1773">
        <v>48</v>
      </c>
      <c r="AM1773" t="s">
        <v>49</v>
      </c>
      <c r="AN1773">
        <v>2393</v>
      </c>
      <c r="AO1773">
        <v>0.03</v>
      </c>
      <c r="AP1773">
        <v>1</v>
      </c>
    </row>
    <row r="1774" spans="35:42" x14ac:dyDescent="0.3">
      <c r="AI1774" t="s">
        <v>26</v>
      </c>
      <c r="AJ1774">
        <v>2700</v>
      </c>
      <c r="AK1774" t="s">
        <v>58</v>
      </c>
      <c r="AL1774">
        <v>48</v>
      </c>
      <c r="AM1774" t="s">
        <v>49</v>
      </c>
      <c r="AN1774">
        <v>8342</v>
      </c>
      <c r="AO1774">
        <v>0.46</v>
      </c>
      <c r="AP1774">
        <v>1</v>
      </c>
    </row>
    <row r="1775" spans="35:42" x14ac:dyDescent="0.3">
      <c r="AI1775" t="s">
        <v>27</v>
      </c>
      <c r="AJ1775">
        <v>2200</v>
      </c>
      <c r="AK1775" t="s">
        <v>58</v>
      </c>
      <c r="AL1775">
        <v>48</v>
      </c>
      <c r="AM1775" t="s">
        <v>51</v>
      </c>
      <c r="AN1775">
        <v>2295</v>
      </c>
      <c r="AO1775">
        <v>0.04</v>
      </c>
      <c r="AP1775">
        <v>1</v>
      </c>
    </row>
    <row r="1776" spans="35:42" x14ac:dyDescent="0.3">
      <c r="AI1776" t="s">
        <v>27</v>
      </c>
      <c r="AJ1776">
        <v>2300</v>
      </c>
      <c r="AK1776" t="s">
        <v>58</v>
      </c>
      <c r="AL1776">
        <v>48</v>
      </c>
      <c r="AM1776" t="s">
        <v>51</v>
      </c>
      <c r="AN1776">
        <v>2393</v>
      </c>
      <c r="AO1776">
        <v>0.04</v>
      </c>
      <c r="AP1776">
        <v>1</v>
      </c>
    </row>
    <row r="1777" spans="35:42" x14ac:dyDescent="0.3">
      <c r="AI1777" t="s">
        <v>26</v>
      </c>
      <c r="AJ1777">
        <v>10000</v>
      </c>
      <c r="AK1777" t="s">
        <v>58</v>
      </c>
      <c r="AL1777">
        <v>48</v>
      </c>
      <c r="AP1777">
        <v>857</v>
      </c>
    </row>
    <row r="1778" spans="35:42" x14ac:dyDescent="0.3">
      <c r="AI1778" t="s">
        <v>27</v>
      </c>
      <c r="AJ1778">
        <v>1300</v>
      </c>
      <c r="AK1778" t="s">
        <v>58</v>
      </c>
      <c r="AL1778">
        <v>48</v>
      </c>
      <c r="AM1778" t="s">
        <v>49</v>
      </c>
      <c r="AN1778">
        <v>1361</v>
      </c>
      <c r="AO1778">
        <v>0.19</v>
      </c>
      <c r="AP1778">
        <v>1</v>
      </c>
    </row>
    <row r="1779" spans="35:42" x14ac:dyDescent="0.3">
      <c r="AI1779" t="s">
        <v>28</v>
      </c>
      <c r="AJ1779">
        <v>1400</v>
      </c>
      <c r="AK1779" t="s">
        <v>58</v>
      </c>
      <c r="AL1779">
        <v>48</v>
      </c>
      <c r="AM1779" t="s">
        <v>49</v>
      </c>
      <c r="AN1779">
        <v>1252.5</v>
      </c>
      <c r="AO1779">
        <v>0.32</v>
      </c>
      <c r="AP1779">
        <v>3</v>
      </c>
    </row>
    <row r="1780" spans="35:42" x14ac:dyDescent="0.3">
      <c r="AI1780" t="s">
        <v>26</v>
      </c>
      <c r="AJ1780">
        <v>1100</v>
      </c>
      <c r="AK1780" t="s">
        <v>58</v>
      </c>
      <c r="AL1780">
        <v>48</v>
      </c>
      <c r="AM1780" t="s">
        <v>49</v>
      </c>
      <c r="AN1780">
        <v>1144</v>
      </c>
      <c r="AO1780">
        <v>0.09</v>
      </c>
      <c r="AP1780">
        <v>1</v>
      </c>
    </row>
    <row r="1781" spans="35:42" x14ac:dyDescent="0.3">
      <c r="AI1781" t="s">
        <v>27</v>
      </c>
      <c r="AJ1781">
        <v>4300</v>
      </c>
      <c r="AK1781" t="s">
        <v>58</v>
      </c>
      <c r="AL1781">
        <v>48</v>
      </c>
      <c r="AM1781" t="s">
        <v>51</v>
      </c>
      <c r="AN1781">
        <v>4312</v>
      </c>
      <c r="AO1781">
        <v>0.11</v>
      </c>
      <c r="AP1781">
        <v>1</v>
      </c>
    </row>
    <row r="1782" spans="35:42" x14ac:dyDescent="0.3">
      <c r="AI1782" t="s">
        <v>27</v>
      </c>
      <c r="AJ1782">
        <v>3600</v>
      </c>
      <c r="AK1782" t="s">
        <v>58</v>
      </c>
      <c r="AL1782">
        <v>48</v>
      </c>
      <c r="AM1782" t="s">
        <v>51</v>
      </c>
      <c r="AN1782">
        <v>3605</v>
      </c>
      <c r="AO1782">
        <v>0.04</v>
      </c>
      <c r="AP1782">
        <v>1</v>
      </c>
    </row>
    <row r="1783" spans="35:42" x14ac:dyDescent="0.3">
      <c r="AI1783" t="s">
        <v>28</v>
      </c>
      <c r="AJ1783">
        <v>2000</v>
      </c>
      <c r="AK1783" t="s">
        <v>58</v>
      </c>
      <c r="AL1783">
        <v>48</v>
      </c>
      <c r="AM1783" t="s">
        <v>50</v>
      </c>
      <c r="AN1783">
        <v>2058</v>
      </c>
      <c r="AO1783">
        <v>0.02</v>
      </c>
      <c r="AP1783">
        <v>1</v>
      </c>
    </row>
    <row r="1784" spans="35:42" x14ac:dyDescent="0.3">
      <c r="AI1784" t="s">
        <v>27</v>
      </c>
      <c r="AJ1784">
        <v>4700</v>
      </c>
      <c r="AK1784" t="s">
        <v>58</v>
      </c>
      <c r="AL1784">
        <v>48</v>
      </c>
      <c r="AM1784" t="s">
        <v>51</v>
      </c>
      <c r="AN1784">
        <v>4758</v>
      </c>
      <c r="AO1784">
        <v>7.0000000000000007E-2</v>
      </c>
      <c r="AP1784">
        <v>1</v>
      </c>
    </row>
    <row r="1785" spans="35:42" x14ac:dyDescent="0.3">
      <c r="AI1785" t="s">
        <v>27</v>
      </c>
      <c r="AJ1785">
        <v>1800</v>
      </c>
      <c r="AK1785" t="s">
        <v>58</v>
      </c>
      <c r="AL1785">
        <v>48</v>
      </c>
      <c r="AM1785" t="s">
        <v>49</v>
      </c>
      <c r="AN1785">
        <v>1223</v>
      </c>
      <c r="AO1785">
        <v>0.16</v>
      </c>
      <c r="AP1785">
        <v>1</v>
      </c>
    </row>
    <row r="1786" spans="35:42" x14ac:dyDescent="0.3">
      <c r="AI1786" t="s">
        <v>27</v>
      </c>
      <c r="AJ1786">
        <v>900</v>
      </c>
      <c r="AK1786" t="s">
        <v>58</v>
      </c>
      <c r="AL1786">
        <v>48</v>
      </c>
      <c r="AM1786" t="s">
        <v>49</v>
      </c>
      <c r="AO1786">
        <v>0.38</v>
      </c>
      <c r="AP1786">
        <v>1</v>
      </c>
    </row>
    <row r="1787" spans="35:42" x14ac:dyDescent="0.3">
      <c r="AI1787" t="s">
        <v>26</v>
      </c>
      <c r="AJ1787">
        <v>5000</v>
      </c>
      <c r="AK1787" t="s">
        <v>58</v>
      </c>
      <c r="AL1787">
        <v>48</v>
      </c>
      <c r="AM1787" t="s">
        <v>51</v>
      </c>
      <c r="AN1787">
        <v>7917.8</v>
      </c>
      <c r="AO1787">
        <v>0.06</v>
      </c>
      <c r="AP1787">
        <v>15</v>
      </c>
    </row>
    <row r="1788" spans="35:42" x14ac:dyDescent="0.3">
      <c r="AI1788" t="s">
        <v>28</v>
      </c>
      <c r="AJ1788">
        <v>2300</v>
      </c>
      <c r="AK1788" t="s">
        <v>58</v>
      </c>
      <c r="AL1788">
        <v>48</v>
      </c>
      <c r="AM1788" t="s">
        <v>50</v>
      </c>
      <c r="AN1788">
        <v>2379</v>
      </c>
      <c r="AO1788">
        <v>0.03</v>
      </c>
      <c r="AP1788">
        <v>2</v>
      </c>
    </row>
    <row r="1789" spans="35:42" x14ac:dyDescent="0.3">
      <c r="AI1789" t="s">
        <v>28</v>
      </c>
      <c r="AJ1789">
        <v>4600</v>
      </c>
      <c r="AK1789" t="s">
        <v>58</v>
      </c>
      <c r="AL1789">
        <v>48</v>
      </c>
      <c r="AM1789" t="s">
        <v>49</v>
      </c>
      <c r="AN1789">
        <v>4631</v>
      </c>
      <c r="AO1789">
        <v>1.29</v>
      </c>
      <c r="AP1789">
        <v>1</v>
      </c>
    </row>
    <row r="1790" spans="35:42" x14ac:dyDescent="0.3">
      <c r="AI1790" t="s">
        <v>27</v>
      </c>
      <c r="AJ1790">
        <v>1500</v>
      </c>
      <c r="AK1790" t="s">
        <v>58</v>
      </c>
      <c r="AL1790">
        <v>48</v>
      </c>
      <c r="AM1790" t="s">
        <v>49</v>
      </c>
      <c r="AN1790">
        <v>1501</v>
      </c>
      <c r="AO1790">
        <v>0.09</v>
      </c>
      <c r="AP1790">
        <v>1</v>
      </c>
    </row>
    <row r="1791" spans="35:42" x14ac:dyDescent="0.3">
      <c r="AI1791" t="s">
        <v>27</v>
      </c>
      <c r="AJ1791">
        <v>3300</v>
      </c>
      <c r="AK1791" t="s">
        <v>58</v>
      </c>
      <c r="AL1791">
        <v>48</v>
      </c>
      <c r="AM1791" t="s">
        <v>50</v>
      </c>
      <c r="AN1791">
        <v>3389</v>
      </c>
      <c r="AO1791">
        <v>0.5</v>
      </c>
      <c r="AP1791">
        <v>1</v>
      </c>
    </row>
    <row r="1792" spans="35:42" x14ac:dyDescent="0.3">
      <c r="AI1792" t="s">
        <v>28</v>
      </c>
      <c r="AJ1792">
        <v>5000</v>
      </c>
      <c r="AK1792" t="s">
        <v>57</v>
      </c>
      <c r="AL1792">
        <v>48</v>
      </c>
      <c r="AM1792" t="s">
        <v>50</v>
      </c>
      <c r="AN1792">
        <v>6467</v>
      </c>
      <c r="AO1792">
        <v>0.02</v>
      </c>
      <c r="AP1792">
        <v>1</v>
      </c>
    </row>
    <row r="1793" spans="35:42" x14ac:dyDescent="0.3">
      <c r="AI1793" t="s">
        <v>26</v>
      </c>
      <c r="AJ1793">
        <v>3400</v>
      </c>
      <c r="AK1793" t="s">
        <v>58</v>
      </c>
      <c r="AL1793">
        <v>48</v>
      </c>
      <c r="AM1793" t="s">
        <v>51</v>
      </c>
      <c r="AN1793">
        <v>3473</v>
      </c>
      <c r="AO1793">
        <v>7.0000000000000007E-2</v>
      </c>
      <c r="AP1793">
        <v>1</v>
      </c>
    </row>
    <row r="1794" spans="35:42" x14ac:dyDescent="0.3">
      <c r="AI1794" t="s">
        <v>26</v>
      </c>
      <c r="AJ1794">
        <v>3100</v>
      </c>
      <c r="AK1794" t="s">
        <v>58</v>
      </c>
      <c r="AL1794">
        <v>48</v>
      </c>
      <c r="AM1794" t="s">
        <v>51</v>
      </c>
      <c r="AN1794">
        <v>3182</v>
      </c>
      <c r="AO1794">
        <v>7.0000000000000007E-2</v>
      </c>
      <c r="AP1794">
        <v>1</v>
      </c>
    </row>
    <row r="1795" spans="35:42" x14ac:dyDescent="0.3">
      <c r="AI1795" t="s">
        <v>27</v>
      </c>
      <c r="AJ1795">
        <v>3500</v>
      </c>
      <c r="AK1795" t="s">
        <v>58</v>
      </c>
      <c r="AL1795">
        <v>48</v>
      </c>
      <c r="AM1795" t="s">
        <v>51</v>
      </c>
      <c r="AN1795">
        <v>3577</v>
      </c>
      <c r="AO1795">
        <v>0.04</v>
      </c>
      <c r="AP1795">
        <v>2</v>
      </c>
    </row>
    <row r="1796" spans="35:42" x14ac:dyDescent="0.3">
      <c r="AI1796" t="s">
        <v>28</v>
      </c>
      <c r="AJ1796">
        <v>4800</v>
      </c>
      <c r="AK1796" t="s">
        <v>58</v>
      </c>
      <c r="AL1796">
        <v>48</v>
      </c>
      <c r="AM1796" t="s">
        <v>50</v>
      </c>
      <c r="AN1796">
        <v>4806</v>
      </c>
      <c r="AO1796">
        <v>0.16</v>
      </c>
      <c r="AP1796">
        <v>1</v>
      </c>
    </row>
    <row r="1797" spans="35:42" x14ac:dyDescent="0.3">
      <c r="AI1797" t="s">
        <v>27</v>
      </c>
      <c r="AJ1797">
        <v>5000</v>
      </c>
      <c r="AK1797" t="s">
        <v>57</v>
      </c>
      <c r="AL1797">
        <v>48</v>
      </c>
      <c r="AM1797" t="s">
        <v>51</v>
      </c>
      <c r="AN1797">
        <v>5033</v>
      </c>
      <c r="AO1797">
        <v>0.04</v>
      </c>
      <c r="AP1797">
        <v>1</v>
      </c>
    </row>
    <row r="1798" spans="35:42" x14ac:dyDescent="0.3">
      <c r="AI1798" t="s">
        <v>26</v>
      </c>
      <c r="AJ1798">
        <v>1600</v>
      </c>
      <c r="AK1798" t="s">
        <v>58</v>
      </c>
      <c r="AL1798">
        <v>48</v>
      </c>
      <c r="AM1798" t="s">
        <v>51</v>
      </c>
      <c r="AN1798">
        <v>1283</v>
      </c>
      <c r="AO1798">
        <v>0.06</v>
      </c>
      <c r="AP1798">
        <v>7</v>
      </c>
    </row>
    <row r="1799" spans="35:42" x14ac:dyDescent="0.3">
      <c r="AI1799" t="s">
        <v>26</v>
      </c>
      <c r="AJ1799">
        <v>5000</v>
      </c>
      <c r="AK1799" t="s">
        <v>58</v>
      </c>
      <c r="AL1799">
        <v>48</v>
      </c>
      <c r="AM1799" t="s">
        <v>49</v>
      </c>
      <c r="AN1799">
        <v>8126</v>
      </c>
      <c r="AO1799">
        <v>1.1299999999999999</v>
      </c>
      <c r="AP1799">
        <v>1</v>
      </c>
    </row>
    <row r="1800" spans="35:42" x14ac:dyDescent="0.3">
      <c r="AI1800" t="s">
        <v>26</v>
      </c>
      <c r="AJ1800">
        <v>1600</v>
      </c>
      <c r="AK1800" t="s">
        <v>58</v>
      </c>
      <c r="AL1800">
        <v>48</v>
      </c>
      <c r="AM1800" t="s">
        <v>49</v>
      </c>
      <c r="AN1800">
        <v>1074</v>
      </c>
      <c r="AO1800">
        <v>0.28999999999999998</v>
      </c>
      <c r="AP1800">
        <v>2</v>
      </c>
    </row>
    <row r="1801" spans="35:42" x14ac:dyDescent="0.3">
      <c r="AI1801" t="s">
        <v>27</v>
      </c>
      <c r="AJ1801">
        <v>2100</v>
      </c>
      <c r="AK1801" t="s">
        <v>57</v>
      </c>
      <c r="AL1801">
        <v>48</v>
      </c>
      <c r="AM1801" t="s">
        <v>51</v>
      </c>
      <c r="AN1801">
        <v>2153</v>
      </c>
      <c r="AO1801">
        <v>7.0000000000000007E-2</v>
      </c>
      <c r="AP1801">
        <v>1</v>
      </c>
    </row>
    <row r="1802" spans="35:42" x14ac:dyDescent="0.3">
      <c r="AI1802" t="s">
        <v>26</v>
      </c>
      <c r="AJ1802">
        <v>1500</v>
      </c>
      <c r="AK1802" t="s">
        <v>58</v>
      </c>
      <c r="AL1802">
        <v>48</v>
      </c>
      <c r="AM1802" t="s">
        <v>49</v>
      </c>
      <c r="AN1802">
        <v>1298</v>
      </c>
      <c r="AO1802">
        <v>0.12</v>
      </c>
      <c r="AP1802">
        <v>2</v>
      </c>
    </row>
    <row r="1803" spans="35:42" x14ac:dyDescent="0.3">
      <c r="AI1803" t="s">
        <v>26</v>
      </c>
      <c r="AJ1803">
        <v>2100</v>
      </c>
      <c r="AK1803" t="s">
        <v>58</v>
      </c>
      <c r="AL1803">
        <v>48</v>
      </c>
      <c r="AM1803" t="s">
        <v>51</v>
      </c>
      <c r="AN1803">
        <v>2142</v>
      </c>
      <c r="AO1803">
        <v>7.0000000000000007E-2</v>
      </c>
      <c r="AP1803">
        <v>1</v>
      </c>
    </row>
    <row r="1804" spans="35:42" x14ac:dyDescent="0.3">
      <c r="AI1804" t="s">
        <v>26</v>
      </c>
      <c r="AJ1804">
        <v>2800</v>
      </c>
      <c r="AK1804" t="s">
        <v>58</v>
      </c>
      <c r="AL1804">
        <v>48</v>
      </c>
      <c r="AM1804" t="s">
        <v>51</v>
      </c>
      <c r="AN1804">
        <v>2838</v>
      </c>
      <c r="AO1804">
        <v>0.12</v>
      </c>
      <c r="AP1804">
        <v>1</v>
      </c>
    </row>
    <row r="1805" spans="35:42" x14ac:dyDescent="0.3">
      <c r="AI1805" t="s">
        <v>28</v>
      </c>
      <c r="AJ1805">
        <v>2700</v>
      </c>
      <c r="AK1805" t="s">
        <v>58</v>
      </c>
      <c r="AL1805">
        <v>48</v>
      </c>
      <c r="AM1805" t="s">
        <v>49</v>
      </c>
      <c r="AN1805">
        <v>2784</v>
      </c>
      <c r="AO1805">
        <v>1.31</v>
      </c>
      <c r="AP1805">
        <v>1</v>
      </c>
    </row>
    <row r="1806" spans="35:42" x14ac:dyDescent="0.3">
      <c r="AI1806" t="s">
        <v>28</v>
      </c>
      <c r="AJ1806">
        <v>5000</v>
      </c>
      <c r="AK1806" t="s">
        <v>58</v>
      </c>
      <c r="AL1806">
        <v>48</v>
      </c>
      <c r="AM1806" t="s">
        <v>50</v>
      </c>
      <c r="AN1806">
        <v>9168.35</v>
      </c>
      <c r="AO1806">
        <v>0.25</v>
      </c>
      <c r="AP1806">
        <v>17</v>
      </c>
    </row>
    <row r="1807" spans="35:42" x14ac:dyDescent="0.3">
      <c r="AI1807" t="s">
        <v>28</v>
      </c>
      <c r="AJ1807">
        <v>2900</v>
      </c>
      <c r="AK1807" t="s">
        <v>58</v>
      </c>
      <c r="AL1807">
        <v>48</v>
      </c>
      <c r="AM1807" t="s">
        <v>49</v>
      </c>
      <c r="AN1807">
        <v>2968</v>
      </c>
      <c r="AO1807">
        <v>0.1</v>
      </c>
      <c r="AP1807">
        <v>1</v>
      </c>
    </row>
    <row r="1808" spans="35:42" x14ac:dyDescent="0.3">
      <c r="AI1808" t="s">
        <v>27</v>
      </c>
      <c r="AJ1808">
        <v>2600</v>
      </c>
      <c r="AK1808" t="s">
        <v>57</v>
      </c>
      <c r="AL1808">
        <v>48</v>
      </c>
      <c r="AM1808" t="s">
        <v>51</v>
      </c>
      <c r="AN1808">
        <v>2607</v>
      </c>
      <c r="AO1808">
        <v>0.04</v>
      </c>
      <c r="AP1808">
        <v>1</v>
      </c>
    </row>
    <row r="1809" spans="35:42" x14ac:dyDescent="0.3">
      <c r="AI1809" t="s">
        <v>26</v>
      </c>
      <c r="AJ1809">
        <v>1900</v>
      </c>
      <c r="AK1809" t="s">
        <v>58</v>
      </c>
      <c r="AL1809">
        <v>48</v>
      </c>
      <c r="AM1809" t="s">
        <v>49</v>
      </c>
      <c r="AN1809">
        <v>1053</v>
      </c>
      <c r="AO1809">
        <v>0.09</v>
      </c>
      <c r="AP1809">
        <v>1</v>
      </c>
    </row>
    <row r="1810" spans="35:42" x14ac:dyDescent="0.3">
      <c r="AI1810" t="s">
        <v>26</v>
      </c>
      <c r="AJ1810">
        <v>2500</v>
      </c>
      <c r="AK1810" t="s">
        <v>58</v>
      </c>
      <c r="AL1810">
        <v>48</v>
      </c>
      <c r="AM1810" t="s">
        <v>49</v>
      </c>
      <c r="AN1810">
        <v>2550</v>
      </c>
      <c r="AO1810">
        <v>0.03</v>
      </c>
      <c r="AP1810">
        <v>1</v>
      </c>
    </row>
    <row r="1811" spans="35:42" x14ac:dyDescent="0.3">
      <c r="AI1811" t="s">
        <v>26</v>
      </c>
      <c r="AJ1811">
        <v>1200</v>
      </c>
      <c r="AK1811" t="s">
        <v>58</v>
      </c>
      <c r="AL1811">
        <v>48</v>
      </c>
      <c r="AM1811" t="s">
        <v>51</v>
      </c>
      <c r="AN1811">
        <v>757</v>
      </c>
      <c r="AO1811">
        <v>7.0000000000000007E-2</v>
      </c>
      <c r="AP1811">
        <v>1</v>
      </c>
    </row>
    <row r="1812" spans="35:42" x14ac:dyDescent="0.3">
      <c r="AI1812" t="s">
        <v>28</v>
      </c>
      <c r="AJ1812">
        <v>1200</v>
      </c>
      <c r="AK1812" t="s">
        <v>58</v>
      </c>
      <c r="AL1812">
        <v>48</v>
      </c>
      <c r="AM1812" t="s">
        <v>49</v>
      </c>
      <c r="AN1812">
        <v>1211</v>
      </c>
      <c r="AO1812">
        <v>0.09</v>
      </c>
      <c r="AP1812">
        <v>1</v>
      </c>
    </row>
    <row r="1813" spans="35:42" x14ac:dyDescent="0.3">
      <c r="AI1813" t="s">
        <v>26</v>
      </c>
      <c r="AJ1813">
        <v>1100</v>
      </c>
      <c r="AK1813" t="s">
        <v>58</v>
      </c>
      <c r="AL1813">
        <v>49</v>
      </c>
      <c r="AM1813" t="s">
        <v>50</v>
      </c>
      <c r="AN1813">
        <v>797</v>
      </c>
      <c r="AO1813">
        <v>0.55000000000000004</v>
      </c>
      <c r="AP1813">
        <v>2</v>
      </c>
    </row>
    <row r="1814" spans="35:42" x14ac:dyDescent="0.3">
      <c r="AI1814" t="s">
        <v>28</v>
      </c>
      <c r="AJ1814">
        <v>1100</v>
      </c>
      <c r="AK1814" t="s">
        <v>58</v>
      </c>
      <c r="AL1814">
        <v>49</v>
      </c>
      <c r="AM1814" t="s">
        <v>49</v>
      </c>
      <c r="AN1814">
        <v>1100.1400000000001</v>
      </c>
      <c r="AO1814">
        <v>0.28000000000000003</v>
      </c>
      <c r="AP1814">
        <v>8</v>
      </c>
    </row>
    <row r="1815" spans="35:42" x14ac:dyDescent="0.3">
      <c r="AI1815" t="s">
        <v>28</v>
      </c>
      <c r="AJ1815">
        <v>4400</v>
      </c>
      <c r="AK1815" t="s">
        <v>58</v>
      </c>
      <c r="AL1815">
        <v>49</v>
      </c>
      <c r="AM1815" t="s">
        <v>50</v>
      </c>
      <c r="AN1815">
        <v>4460.25</v>
      </c>
      <c r="AO1815">
        <v>0.1</v>
      </c>
      <c r="AP1815">
        <v>4</v>
      </c>
    </row>
    <row r="1816" spans="35:42" x14ac:dyDescent="0.3">
      <c r="AI1816" t="s">
        <v>27</v>
      </c>
      <c r="AJ1816">
        <v>2800</v>
      </c>
      <c r="AK1816" t="s">
        <v>58</v>
      </c>
      <c r="AL1816">
        <v>49</v>
      </c>
      <c r="AM1816" t="s">
        <v>50</v>
      </c>
      <c r="AN1816">
        <v>2658.25</v>
      </c>
      <c r="AO1816">
        <v>0.09</v>
      </c>
      <c r="AP1816">
        <v>4</v>
      </c>
    </row>
    <row r="1817" spans="35:42" x14ac:dyDescent="0.3">
      <c r="AI1817" t="s">
        <v>27</v>
      </c>
      <c r="AJ1817">
        <v>1600</v>
      </c>
      <c r="AK1817" t="s">
        <v>58</v>
      </c>
      <c r="AL1817">
        <v>49</v>
      </c>
      <c r="AM1817" t="s">
        <v>50</v>
      </c>
      <c r="AN1817">
        <v>1419.16</v>
      </c>
      <c r="AO1817">
        <v>0.17</v>
      </c>
      <c r="AP1817">
        <v>6</v>
      </c>
    </row>
    <row r="1818" spans="35:42" x14ac:dyDescent="0.3">
      <c r="AI1818" t="s">
        <v>26</v>
      </c>
      <c r="AJ1818">
        <v>1200</v>
      </c>
      <c r="AK1818" t="s">
        <v>58</v>
      </c>
      <c r="AL1818">
        <v>49</v>
      </c>
      <c r="AM1818" t="s">
        <v>49</v>
      </c>
      <c r="AN1818">
        <v>1199.75</v>
      </c>
      <c r="AO1818">
        <v>0.35</v>
      </c>
      <c r="AP1818">
        <v>7</v>
      </c>
    </row>
    <row r="1819" spans="35:42" x14ac:dyDescent="0.3">
      <c r="AI1819" t="s">
        <v>27</v>
      </c>
      <c r="AJ1819">
        <v>3400</v>
      </c>
      <c r="AK1819" t="s">
        <v>58</v>
      </c>
      <c r="AL1819">
        <v>49</v>
      </c>
      <c r="AM1819" t="s">
        <v>51</v>
      </c>
      <c r="AN1819">
        <v>3442.42</v>
      </c>
      <c r="AO1819">
        <v>0.08</v>
      </c>
      <c r="AP1819">
        <v>7</v>
      </c>
    </row>
    <row r="1820" spans="35:42" x14ac:dyDescent="0.3">
      <c r="AI1820" t="s">
        <v>28</v>
      </c>
      <c r="AJ1820">
        <v>1400</v>
      </c>
      <c r="AK1820" t="s">
        <v>58</v>
      </c>
      <c r="AL1820">
        <v>49</v>
      </c>
      <c r="AM1820" t="s">
        <v>50</v>
      </c>
      <c r="AN1820">
        <v>1448.5</v>
      </c>
      <c r="AO1820">
        <v>0.01</v>
      </c>
      <c r="AP1820">
        <v>2</v>
      </c>
    </row>
    <row r="1821" spans="35:42" x14ac:dyDescent="0.3">
      <c r="AI1821" t="s">
        <v>28</v>
      </c>
      <c r="AJ1821">
        <v>1800</v>
      </c>
      <c r="AK1821" t="s">
        <v>58</v>
      </c>
      <c r="AL1821">
        <v>49</v>
      </c>
      <c r="AM1821" t="s">
        <v>50</v>
      </c>
      <c r="AN1821">
        <v>1826.75</v>
      </c>
      <c r="AO1821">
        <v>0.03</v>
      </c>
      <c r="AP1821">
        <v>4</v>
      </c>
    </row>
    <row r="1822" spans="35:42" x14ac:dyDescent="0.3">
      <c r="AI1822" t="s">
        <v>28</v>
      </c>
      <c r="AJ1822">
        <v>3600</v>
      </c>
      <c r="AK1822" t="s">
        <v>58</v>
      </c>
      <c r="AL1822">
        <v>49</v>
      </c>
      <c r="AM1822" t="s">
        <v>50</v>
      </c>
      <c r="AN1822">
        <v>3663.25</v>
      </c>
      <c r="AO1822">
        <v>0.12</v>
      </c>
      <c r="AP1822">
        <v>4</v>
      </c>
    </row>
    <row r="1823" spans="35:42" x14ac:dyDescent="0.3">
      <c r="AI1823" t="s">
        <v>27</v>
      </c>
      <c r="AJ1823">
        <v>2400</v>
      </c>
      <c r="AK1823" t="s">
        <v>58</v>
      </c>
      <c r="AL1823">
        <v>49</v>
      </c>
      <c r="AM1823" t="s">
        <v>50</v>
      </c>
      <c r="AN1823">
        <v>2432</v>
      </c>
      <c r="AO1823">
        <v>0.1</v>
      </c>
      <c r="AP1823">
        <v>2</v>
      </c>
    </row>
    <row r="1824" spans="35:42" x14ac:dyDescent="0.3">
      <c r="AI1824" t="s">
        <v>28</v>
      </c>
      <c r="AJ1824">
        <v>4700</v>
      </c>
      <c r="AK1824" t="s">
        <v>58</v>
      </c>
      <c r="AL1824">
        <v>49</v>
      </c>
      <c r="AM1824" t="s">
        <v>50</v>
      </c>
      <c r="AN1824">
        <v>4753.42</v>
      </c>
      <c r="AO1824">
        <v>0.14000000000000001</v>
      </c>
      <c r="AP1824">
        <v>7</v>
      </c>
    </row>
    <row r="1825" spans="35:42" x14ac:dyDescent="0.3">
      <c r="AI1825" t="s">
        <v>26</v>
      </c>
      <c r="AJ1825">
        <v>4700</v>
      </c>
      <c r="AK1825" t="s">
        <v>58</v>
      </c>
      <c r="AL1825">
        <v>49</v>
      </c>
      <c r="AM1825" t="s">
        <v>51</v>
      </c>
      <c r="AN1825">
        <v>4752</v>
      </c>
      <c r="AO1825">
        <v>0.16</v>
      </c>
      <c r="AP1825">
        <v>5</v>
      </c>
    </row>
    <row r="1826" spans="35:42" x14ac:dyDescent="0.3">
      <c r="AI1826" t="s">
        <v>27</v>
      </c>
      <c r="AJ1826">
        <v>4900</v>
      </c>
      <c r="AK1826" t="s">
        <v>58</v>
      </c>
      <c r="AL1826">
        <v>49</v>
      </c>
      <c r="AM1826" t="s">
        <v>50</v>
      </c>
      <c r="AN1826">
        <v>4957</v>
      </c>
      <c r="AO1826">
        <v>0.1</v>
      </c>
      <c r="AP1826">
        <v>2</v>
      </c>
    </row>
    <row r="1827" spans="35:42" x14ac:dyDescent="0.3">
      <c r="AI1827" t="s">
        <v>26</v>
      </c>
      <c r="AJ1827">
        <v>1200</v>
      </c>
      <c r="AK1827" t="s">
        <v>58</v>
      </c>
      <c r="AL1827">
        <v>49</v>
      </c>
      <c r="AM1827" t="s">
        <v>50</v>
      </c>
      <c r="AN1827">
        <v>1244</v>
      </c>
      <c r="AO1827">
        <v>0.89</v>
      </c>
      <c r="AP1827">
        <v>1</v>
      </c>
    </row>
    <row r="1828" spans="35:42" x14ac:dyDescent="0.3">
      <c r="AI1828" t="s">
        <v>27</v>
      </c>
      <c r="AJ1828">
        <v>3900</v>
      </c>
      <c r="AK1828" t="s">
        <v>58</v>
      </c>
      <c r="AL1828">
        <v>49</v>
      </c>
      <c r="AM1828" t="s">
        <v>50</v>
      </c>
      <c r="AN1828">
        <v>3941.5</v>
      </c>
      <c r="AO1828">
        <v>0.02</v>
      </c>
      <c r="AP1828">
        <v>3</v>
      </c>
    </row>
    <row r="1829" spans="35:42" x14ac:dyDescent="0.3">
      <c r="AI1829" t="s">
        <v>26</v>
      </c>
      <c r="AJ1829">
        <v>3300</v>
      </c>
      <c r="AK1829" t="s">
        <v>58</v>
      </c>
      <c r="AL1829">
        <v>49</v>
      </c>
      <c r="AM1829" t="s">
        <v>51</v>
      </c>
      <c r="AN1829">
        <v>3345.12</v>
      </c>
      <c r="AO1829">
        <v>0.09</v>
      </c>
      <c r="AP1829">
        <v>8</v>
      </c>
    </row>
    <row r="1830" spans="35:42" x14ac:dyDescent="0.3">
      <c r="AI1830" t="s">
        <v>27</v>
      </c>
      <c r="AJ1830">
        <v>1500</v>
      </c>
      <c r="AK1830" t="s">
        <v>58</v>
      </c>
      <c r="AL1830">
        <v>49</v>
      </c>
      <c r="AM1830" t="s">
        <v>51</v>
      </c>
      <c r="AN1830">
        <v>1435.5</v>
      </c>
      <c r="AO1830">
        <v>0.14000000000000001</v>
      </c>
      <c r="AP1830">
        <v>6</v>
      </c>
    </row>
    <row r="1831" spans="35:42" x14ac:dyDescent="0.3">
      <c r="AI1831" t="s">
        <v>28</v>
      </c>
      <c r="AJ1831">
        <v>3500</v>
      </c>
      <c r="AK1831" t="s">
        <v>58</v>
      </c>
      <c r="AL1831">
        <v>49</v>
      </c>
      <c r="AM1831" t="s">
        <v>50</v>
      </c>
      <c r="AN1831">
        <v>3517.2</v>
      </c>
      <c r="AO1831">
        <v>0.08</v>
      </c>
      <c r="AP1831">
        <v>5</v>
      </c>
    </row>
    <row r="1832" spans="35:42" x14ac:dyDescent="0.3">
      <c r="AI1832" t="s">
        <v>26</v>
      </c>
      <c r="AJ1832">
        <v>2900</v>
      </c>
      <c r="AK1832" t="s">
        <v>58</v>
      </c>
      <c r="AL1832">
        <v>49</v>
      </c>
      <c r="AM1832" t="s">
        <v>50</v>
      </c>
      <c r="AN1832">
        <v>2945.25</v>
      </c>
      <c r="AO1832">
        <v>0.09</v>
      </c>
      <c r="AP1832">
        <v>4</v>
      </c>
    </row>
    <row r="1833" spans="35:42" x14ac:dyDescent="0.3">
      <c r="AI1833" t="s">
        <v>27</v>
      </c>
      <c r="AJ1833">
        <v>700</v>
      </c>
      <c r="AK1833" t="s">
        <v>58</v>
      </c>
      <c r="AL1833">
        <v>49</v>
      </c>
      <c r="AM1833" t="s">
        <v>49</v>
      </c>
      <c r="AN1833">
        <v>740.8</v>
      </c>
      <c r="AO1833">
        <v>0.18</v>
      </c>
      <c r="AP1833">
        <v>7</v>
      </c>
    </row>
    <row r="1834" spans="35:42" x14ac:dyDescent="0.3">
      <c r="AI1834" t="s">
        <v>26</v>
      </c>
      <c r="AJ1834">
        <v>3500</v>
      </c>
      <c r="AK1834" t="s">
        <v>58</v>
      </c>
      <c r="AL1834">
        <v>49</v>
      </c>
      <c r="AM1834" t="s">
        <v>51</v>
      </c>
      <c r="AN1834">
        <v>3247.75</v>
      </c>
      <c r="AO1834">
        <v>0.11</v>
      </c>
      <c r="AP1834">
        <v>8</v>
      </c>
    </row>
    <row r="1835" spans="35:42" x14ac:dyDescent="0.3">
      <c r="AI1835" t="s">
        <v>28</v>
      </c>
      <c r="AJ1835">
        <v>4000</v>
      </c>
      <c r="AK1835" t="s">
        <v>58</v>
      </c>
      <c r="AL1835">
        <v>49</v>
      </c>
      <c r="AM1835" t="s">
        <v>50</v>
      </c>
      <c r="AN1835">
        <v>4042.88</v>
      </c>
      <c r="AO1835">
        <v>0.14000000000000001</v>
      </c>
      <c r="AP1835">
        <v>9</v>
      </c>
    </row>
    <row r="1836" spans="35:42" x14ac:dyDescent="0.3">
      <c r="AI1836" t="s">
        <v>26</v>
      </c>
      <c r="AJ1836">
        <v>3600</v>
      </c>
      <c r="AK1836" t="s">
        <v>58</v>
      </c>
      <c r="AL1836">
        <v>49</v>
      </c>
      <c r="AM1836" t="s">
        <v>50</v>
      </c>
      <c r="AN1836">
        <v>3619</v>
      </c>
      <c r="AO1836">
        <v>0.22</v>
      </c>
      <c r="AP1836">
        <v>3</v>
      </c>
    </row>
    <row r="1837" spans="35:42" x14ac:dyDescent="0.3">
      <c r="AI1837" t="s">
        <v>28</v>
      </c>
      <c r="AJ1837">
        <v>1100</v>
      </c>
      <c r="AK1837" t="s">
        <v>58</v>
      </c>
      <c r="AL1837">
        <v>49</v>
      </c>
      <c r="AM1837" t="s">
        <v>50</v>
      </c>
      <c r="AN1837">
        <v>1135</v>
      </c>
      <c r="AO1837">
        <v>0.1</v>
      </c>
      <c r="AP1837">
        <v>2</v>
      </c>
    </row>
    <row r="1838" spans="35:42" x14ac:dyDescent="0.3">
      <c r="AI1838" t="s">
        <v>27</v>
      </c>
      <c r="AJ1838">
        <v>600</v>
      </c>
      <c r="AK1838" t="s">
        <v>58</v>
      </c>
      <c r="AL1838">
        <v>49</v>
      </c>
      <c r="AM1838" t="s">
        <v>51</v>
      </c>
      <c r="AN1838">
        <v>618</v>
      </c>
      <c r="AO1838">
        <v>7.0000000000000007E-2</v>
      </c>
      <c r="AP1838">
        <v>1</v>
      </c>
    </row>
    <row r="1839" spans="35:42" x14ac:dyDescent="0.3">
      <c r="AI1839" t="s">
        <v>27</v>
      </c>
      <c r="AJ1839">
        <v>2500</v>
      </c>
      <c r="AK1839" t="s">
        <v>58</v>
      </c>
      <c r="AL1839">
        <v>49</v>
      </c>
      <c r="AM1839" t="s">
        <v>51</v>
      </c>
      <c r="AN1839">
        <v>2523.25</v>
      </c>
      <c r="AO1839">
        <v>0.06</v>
      </c>
      <c r="AP1839">
        <v>4</v>
      </c>
    </row>
    <row r="1840" spans="35:42" x14ac:dyDescent="0.3">
      <c r="AI1840" t="s">
        <v>26</v>
      </c>
      <c r="AJ1840">
        <v>4400</v>
      </c>
      <c r="AK1840" t="s">
        <v>58</v>
      </c>
      <c r="AL1840">
        <v>49</v>
      </c>
      <c r="AM1840" t="s">
        <v>49</v>
      </c>
      <c r="AN1840">
        <v>4425</v>
      </c>
      <c r="AO1840">
        <v>0.1</v>
      </c>
      <c r="AP1840">
        <v>1</v>
      </c>
    </row>
    <row r="1841" spans="35:42" x14ac:dyDescent="0.3">
      <c r="AI1841" t="s">
        <v>28</v>
      </c>
      <c r="AJ1841">
        <v>3600</v>
      </c>
      <c r="AK1841" t="s">
        <v>58</v>
      </c>
      <c r="AL1841">
        <v>49</v>
      </c>
      <c r="AM1841" t="s">
        <v>49</v>
      </c>
      <c r="AN1841">
        <v>3659</v>
      </c>
      <c r="AO1841">
        <v>0.17</v>
      </c>
      <c r="AP1841">
        <v>2</v>
      </c>
    </row>
    <row r="1842" spans="35:42" x14ac:dyDescent="0.3">
      <c r="AI1842" t="s">
        <v>27</v>
      </c>
      <c r="AJ1842">
        <v>10000</v>
      </c>
      <c r="AK1842" t="s">
        <v>58</v>
      </c>
      <c r="AL1842">
        <v>49</v>
      </c>
      <c r="AP1842">
        <v>8097</v>
      </c>
    </row>
    <row r="1843" spans="35:42" x14ac:dyDescent="0.3">
      <c r="AI1843" t="s">
        <v>26</v>
      </c>
      <c r="AJ1843">
        <v>5000</v>
      </c>
      <c r="AK1843" t="s">
        <v>58</v>
      </c>
      <c r="AL1843">
        <v>49</v>
      </c>
      <c r="AM1843" t="s">
        <v>49</v>
      </c>
      <c r="AN1843">
        <v>10392.23</v>
      </c>
      <c r="AO1843">
        <v>0.22</v>
      </c>
      <c r="AP1843">
        <v>13</v>
      </c>
    </row>
    <row r="1844" spans="35:42" x14ac:dyDescent="0.3">
      <c r="AI1844" t="s">
        <v>27</v>
      </c>
      <c r="AJ1844">
        <v>4200</v>
      </c>
      <c r="AK1844" t="s">
        <v>58</v>
      </c>
      <c r="AL1844">
        <v>49</v>
      </c>
      <c r="AM1844" t="s">
        <v>51</v>
      </c>
      <c r="AN1844">
        <v>4209.3999999999996</v>
      </c>
      <c r="AO1844">
        <v>0.23</v>
      </c>
      <c r="AP1844">
        <v>5</v>
      </c>
    </row>
    <row r="1845" spans="35:42" x14ac:dyDescent="0.3">
      <c r="AI1845" t="s">
        <v>28</v>
      </c>
      <c r="AJ1845">
        <v>2600</v>
      </c>
      <c r="AK1845" t="s">
        <v>58</v>
      </c>
      <c r="AL1845">
        <v>49</v>
      </c>
      <c r="AM1845" t="s">
        <v>50</v>
      </c>
      <c r="AN1845">
        <v>2651.5</v>
      </c>
      <c r="AO1845">
        <v>0.19</v>
      </c>
      <c r="AP1845">
        <v>6</v>
      </c>
    </row>
    <row r="1846" spans="35:42" x14ac:dyDescent="0.3">
      <c r="AI1846" t="s">
        <v>26</v>
      </c>
      <c r="AJ1846">
        <v>2700</v>
      </c>
      <c r="AK1846" t="s">
        <v>58</v>
      </c>
      <c r="AL1846">
        <v>49</v>
      </c>
      <c r="AM1846" t="s">
        <v>50</v>
      </c>
      <c r="AN1846">
        <v>2490.5</v>
      </c>
      <c r="AO1846">
        <v>0.09</v>
      </c>
      <c r="AP1846">
        <v>2</v>
      </c>
    </row>
    <row r="1847" spans="35:42" x14ac:dyDescent="0.3">
      <c r="AI1847" t="s">
        <v>28</v>
      </c>
      <c r="AJ1847">
        <v>1900</v>
      </c>
      <c r="AK1847" t="s">
        <v>58</v>
      </c>
      <c r="AL1847">
        <v>49</v>
      </c>
      <c r="AM1847" t="s">
        <v>50</v>
      </c>
      <c r="AN1847">
        <v>1841.5</v>
      </c>
      <c r="AO1847">
        <v>0.14000000000000001</v>
      </c>
      <c r="AP1847">
        <v>4</v>
      </c>
    </row>
    <row r="1848" spans="35:42" x14ac:dyDescent="0.3">
      <c r="AI1848" t="s">
        <v>26</v>
      </c>
      <c r="AJ1848">
        <v>600</v>
      </c>
      <c r="AK1848" t="s">
        <v>58</v>
      </c>
      <c r="AL1848">
        <v>49</v>
      </c>
      <c r="AM1848" t="s">
        <v>51</v>
      </c>
      <c r="AN1848">
        <v>593.5</v>
      </c>
      <c r="AO1848">
        <v>0.12</v>
      </c>
      <c r="AP1848">
        <v>2</v>
      </c>
    </row>
    <row r="1849" spans="35:42" x14ac:dyDescent="0.3">
      <c r="AI1849" t="s">
        <v>27</v>
      </c>
      <c r="AJ1849">
        <v>800</v>
      </c>
      <c r="AK1849" t="s">
        <v>58</v>
      </c>
      <c r="AL1849">
        <v>49</v>
      </c>
      <c r="AM1849" t="s">
        <v>49</v>
      </c>
      <c r="AN1849">
        <v>829.5</v>
      </c>
      <c r="AO1849">
        <v>0.25</v>
      </c>
      <c r="AP1849">
        <v>5</v>
      </c>
    </row>
    <row r="1850" spans="35:42" x14ac:dyDescent="0.3">
      <c r="AI1850" t="s">
        <v>27</v>
      </c>
      <c r="AJ1850">
        <v>4700</v>
      </c>
      <c r="AK1850" t="s">
        <v>58</v>
      </c>
      <c r="AL1850">
        <v>49</v>
      </c>
      <c r="AM1850" t="s">
        <v>51</v>
      </c>
      <c r="AN1850">
        <v>4722.66</v>
      </c>
      <c r="AO1850">
        <v>0.18</v>
      </c>
      <c r="AP1850">
        <v>3</v>
      </c>
    </row>
    <row r="1851" spans="35:42" x14ac:dyDescent="0.3">
      <c r="AI1851" t="s">
        <v>26</v>
      </c>
      <c r="AJ1851">
        <v>4500</v>
      </c>
      <c r="AK1851" t="s">
        <v>58</v>
      </c>
      <c r="AL1851">
        <v>49</v>
      </c>
      <c r="AM1851" t="s">
        <v>51</v>
      </c>
      <c r="AN1851">
        <v>4531.28</v>
      </c>
      <c r="AO1851">
        <v>0.13</v>
      </c>
      <c r="AP1851">
        <v>7</v>
      </c>
    </row>
    <row r="1852" spans="35:42" x14ac:dyDescent="0.3">
      <c r="AI1852" t="s">
        <v>27</v>
      </c>
      <c r="AJ1852">
        <v>1200</v>
      </c>
      <c r="AK1852" t="s">
        <v>58</v>
      </c>
      <c r="AL1852">
        <v>49</v>
      </c>
      <c r="AM1852" t="s">
        <v>50</v>
      </c>
      <c r="AN1852">
        <v>1189</v>
      </c>
      <c r="AO1852">
        <v>0.32</v>
      </c>
      <c r="AP1852">
        <v>3</v>
      </c>
    </row>
    <row r="1853" spans="35:42" x14ac:dyDescent="0.3">
      <c r="AI1853" t="s">
        <v>28</v>
      </c>
      <c r="AJ1853">
        <v>2700</v>
      </c>
      <c r="AK1853" t="s">
        <v>58</v>
      </c>
      <c r="AL1853">
        <v>49</v>
      </c>
      <c r="AM1853" t="s">
        <v>49</v>
      </c>
      <c r="AN1853">
        <v>2775</v>
      </c>
      <c r="AO1853">
        <v>2.57</v>
      </c>
      <c r="AP1853">
        <v>1</v>
      </c>
    </row>
    <row r="1854" spans="35:42" x14ac:dyDescent="0.3">
      <c r="AI1854" t="s">
        <v>26</v>
      </c>
      <c r="AJ1854">
        <v>1700</v>
      </c>
      <c r="AK1854" t="s">
        <v>58</v>
      </c>
      <c r="AL1854">
        <v>49</v>
      </c>
      <c r="AM1854" t="s">
        <v>49</v>
      </c>
      <c r="AN1854">
        <v>1730</v>
      </c>
      <c r="AO1854">
        <v>0.13</v>
      </c>
      <c r="AP1854">
        <v>1</v>
      </c>
    </row>
    <row r="1855" spans="35:42" x14ac:dyDescent="0.3">
      <c r="AI1855" t="s">
        <v>28</v>
      </c>
      <c r="AJ1855">
        <v>2500</v>
      </c>
      <c r="AK1855" t="s">
        <v>58</v>
      </c>
      <c r="AL1855">
        <v>49</v>
      </c>
      <c r="AM1855" t="s">
        <v>50</v>
      </c>
      <c r="AN1855">
        <v>2579</v>
      </c>
      <c r="AO1855">
        <v>0.01</v>
      </c>
      <c r="AP1855">
        <v>3</v>
      </c>
    </row>
    <row r="1856" spans="35:42" x14ac:dyDescent="0.3">
      <c r="AI1856" t="s">
        <v>28</v>
      </c>
      <c r="AJ1856">
        <v>1500</v>
      </c>
      <c r="AK1856" t="s">
        <v>58</v>
      </c>
      <c r="AL1856">
        <v>49</v>
      </c>
      <c r="AM1856" t="s">
        <v>50</v>
      </c>
      <c r="AN1856">
        <v>1393.5</v>
      </c>
      <c r="AO1856">
        <v>0.44</v>
      </c>
      <c r="AP1856">
        <v>4</v>
      </c>
    </row>
    <row r="1857" spans="35:42" x14ac:dyDescent="0.3">
      <c r="AI1857" t="s">
        <v>27</v>
      </c>
      <c r="AJ1857">
        <v>1000</v>
      </c>
      <c r="AK1857" t="s">
        <v>58</v>
      </c>
      <c r="AL1857">
        <v>49</v>
      </c>
      <c r="AM1857" t="s">
        <v>49</v>
      </c>
      <c r="AN1857">
        <v>874</v>
      </c>
      <c r="AO1857">
        <v>0.25</v>
      </c>
      <c r="AP1857">
        <v>4</v>
      </c>
    </row>
    <row r="1858" spans="35:42" x14ac:dyDescent="0.3">
      <c r="AI1858" t="s">
        <v>28</v>
      </c>
      <c r="AJ1858">
        <v>3800</v>
      </c>
      <c r="AK1858" t="s">
        <v>58</v>
      </c>
      <c r="AL1858">
        <v>49</v>
      </c>
      <c r="AM1858" t="s">
        <v>49</v>
      </c>
      <c r="AN1858">
        <v>5323.5</v>
      </c>
      <c r="AO1858">
        <v>0.28999999999999998</v>
      </c>
      <c r="AP1858">
        <v>2</v>
      </c>
    </row>
    <row r="1859" spans="35:42" x14ac:dyDescent="0.3">
      <c r="AI1859" t="s">
        <v>28</v>
      </c>
      <c r="AJ1859">
        <v>3300</v>
      </c>
      <c r="AK1859" t="s">
        <v>58</v>
      </c>
      <c r="AL1859">
        <v>49</v>
      </c>
      <c r="AM1859" t="s">
        <v>50</v>
      </c>
      <c r="AN1859">
        <v>3348</v>
      </c>
      <c r="AO1859">
        <v>0.16</v>
      </c>
      <c r="AP1859">
        <v>3</v>
      </c>
    </row>
    <row r="1860" spans="35:42" x14ac:dyDescent="0.3">
      <c r="AI1860" t="s">
        <v>28</v>
      </c>
      <c r="AJ1860">
        <v>1800</v>
      </c>
      <c r="AK1860" t="s">
        <v>58</v>
      </c>
      <c r="AL1860">
        <v>49</v>
      </c>
      <c r="AM1860" t="s">
        <v>49</v>
      </c>
      <c r="AN1860">
        <v>1637</v>
      </c>
      <c r="AO1860">
        <v>0.14000000000000001</v>
      </c>
      <c r="AP1860">
        <v>2</v>
      </c>
    </row>
    <row r="1861" spans="35:42" x14ac:dyDescent="0.3">
      <c r="AI1861" t="s">
        <v>28</v>
      </c>
      <c r="AJ1861">
        <v>2200</v>
      </c>
      <c r="AK1861" t="s">
        <v>58</v>
      </c>
      <c r="AL1861">
        <v>49</v>
      </c>
      <c r="AM1861" t="s">
        <v>49</v>
      </c>
      <c r="AN1861">
        <v>2201</v>
      </c>
      <c r="AO1861">
        <v>0.31</v>
      </c>
      <c r="AP1861">
        <v>1</v>
      </c>
    </row>
    <row r="1862" spans="35:42" x14ac:dyDescent="0.3">
      <c r="AI1862" t="s">
        <v>28</v>
      </c>
      <c r="AJ1862">
        <v>4000</v>
      </c>
      <c r="AK1862" t="s">
        <v>58</v>
      </c>
      <c r="AL1862">
        <v>49</v>
      </c>
      <c r="AM1862" t="s">
        <v>49</v>
      </c>
      <c r="AN1862">
        <v>4081</v>
      </c>
      <c r="AO1862">
        <v>0.08</v>
      </c>
      <c r="AP1862">
        <v>1</v>
      </c>
    </row>
    <row r="1863" spans="35:42" x14ac:dyDescent="0.3">
      <c r="AI1863" t="s">
        <v>27</v>
      </c>
      <c r="AJ1863">
        <v>4100</v>
      </c>
      <c r="AK1863" t="s">
        <v>58</v>
      </c>
      <c r="AL1863">
        <v>49</v>
      </c>
      <c r="AM1863" t="s">
        <v>50</v>
      </c>
      <c r="AN1863">
        <v>4147</v>
      </c>
      <c r="AO1863">
        <v>0</v>
      </c>
      <c r="AP1863">
        <v>1</v>
      </c>
    </row>
    <row r="1864" spans="35:42" x14ac:dyDescent="0.3">
      <c r="AI1864" t="s">
        <v>27</v>
      </c>
      <c r="AJ1864">
        <v>300</v>
      </c>
      <c r="AK1864" t="s">
        <v>58</v>
      </c>
      <c r="AL1864">
        <v>49</v>
      </c>
      <c r="AM1864" t="s">
        <v>51</v>
      </c>
      <c r="AN1864">
        <v>388</v>
      </c>
      <c r="AO1864">
        <v>0.04</v>
      </c>
      <c r="AP1864">
        <v>1</v>
      </c>
    </row>
    <row r="1865" spans="35:42" x14ac:dyDescent="0.3">
      <c r="AI1865" t="s">
        <v>27</v>
      </c>
      <c r="AJ1865">
        <v>3400</v>
      </c>
      <c r="AK1865" t="s">
        <v>58</v>
      </c>
      <c r="AL1865">
        <v>49</v>
      </c>
      <c r="AM1865" t="s">
        <v>50</v>
      </c>
      <c r="AN1865">
        <v>3407</v>
      </c>
      <c r="AO1865">
        <v>0.25</v>
      </c>
      <c r="AP1865">
        <v>1</v>
      </c>
    </row>
    <row r="1866" spans="35:42" x14ac:dyDescent="0.3">
      <c r="AI1866" t="s">
        <v>26</v>
      </c>
      <c r="AJ1866">
        <v>4800</v>
      </c>
      <c r="AK1866" t="s">
        <v>58</v>
      </c>
      <c r="AL1866">
        <v>49</v>
      </c>
      <c r="AM1866" t="s">
        <v>51</v>
      </c>
      <c r="AN1866">
        <v>4831</v>
      </c>
      <c r="AO1866">
        <v>0.05</v>
      </c>
      <c r="AP1866">
        <v>4</v>
      </c>
    </row>
    <row r="1867" spans="35:42" x14ac:dyDescent="0.3">
      <c r="AI1867" t="s">
        <v>28</v>
      </c>
      <c r="AJ1867">
        <v>1600</v>
      </c>
      <c r="AK1867" t="s">
        <v>58</v>
      </c>
      <c r="AL1867">
        <v>49</v>
      </c>
      <c r="AM1867" t="s">
        <v>50</v>
      </c>
      <c r="AN1867">
        <v>1507.4</v>
      </c>
      <c r="AO1867">
        <v>0.17</v>
      </c>
      <c r="AP1867">
        <v>5</v>
      </c>
    </row>
    <row r="1868" spans="35:42" x14ac:dyDescent="0.3">
      <c r="AI1868" t="s">
        <v>27</v>
      </c>
      <c r="AJ1868">
        <v>3500</v>
      </c>
      <c r="AK1868" t="s">
        <v>58</v>
      </c>
      <c r="AL1868">
        <v>49</v>
      </c>
      <c r="AM1868" t="s">
        <v>50</v>
      </c>
      <c r="AN1868">
        <v>2570</v>
      </c>
      <c r="AO1868">
        <v>0.19</v>
      </c>
      <c r="AP1868">
        <v>1</v>
      </c>
    </row>
    <row r="1869" spans="35:42" x14ac:dyDescent="0.3">
      <c r="AI1869" t="s">
        <v>28</v>
      </c>
      <c r="AJ1869">
        <v>2800</v>
      </c>
      <c r="AK1869" t="s">
        <v>58</v>
      </c>
      <c r="AL1869">
        <v>49</v>
      </c>
      <c r="AM1869" t="s">
        <v>50</v>
      </c>
      <c r="AN1869">
        <v>2853.8</v>
      </c>
      <c r="AO1869">
        <v>0.05</v>
      </c>
      <c r="AP1869">
        <v>5</v>
      </c>
    </row>
    <row r="1870" spans="35:42" x14ac:dyDescent="0.3">
      <c r="AI1870" t="s">
        <v>27</v>
      </c>
      <c r="AJ1870">
        <v>1800</v>
      </c>
      <c r="AK1870" t="s">
        <v>58</v>
      </c>
      <c r="AL1870">
        <v>49</v>
      </c>
      <c r="AM1870" t="s">
        <v>49</v>
      </c>
      <c r="AO1870">
        <v>0.77</v>
      </c>
      <c r="AP1870">
        <v>1</v>
      </c>
    </row>
    <row r="1871" spans="35:42" x14ac:dyDescent="0.3">
      <c r="AI1871" t="s">
        <v>28</v>
      </c>
      <c r="AJ1871">
        <v>4900</v>
      </c>
      <c r="AK1871" t="s">
        <v>58</v>
      </c>
      <c r="AL1871">
        <v>49</v>
      </c>
      <c r="AM1871" t="s">
        <v>50</v>
      </c>
      <c r="AN1871">
        <v>4942</v>
      </c>
      <c r="AO1871">
        <v>0.42</v>
      </c>
      <c r="AP1871">
        <v>3</v>
      </c>
    </row>
    <row r="1872" spans="35:42" x14ac:dyDescent="0.3">
      <c r="AI1872" t="s">
        <v>27</v>
      </c>
      <c r="AJ1872">
        <v>2000</v>
      </c>
      <c r="AK1872" t="s">
        <v>58</v>
      </c>
      <c r="AL1872">
        <v>49</v>
      </c>
      <c r="AM1872" t="s">
        <v>49</v>
      </c>
      <c r="AN1872">
        <v>1313</v>
      </c>
      <c r="AO1872">
        <v>0.16</v>
      </c>
      <c r="AP1872">
        <v>1</v>
      </c>
    </row>
    <row r="1873" spans="35:42" x14ac:dyDescent="0.3">
      <c r="AI1873" t="s">
        <v>26</v>
      </c>
      <c r="AJ1873">
        <v>4300</v>
      </c>
      <c r="AK1873" t="s">
        <v>58</v>
      </c>
      <c r="AL1873">
        <v>49</v>
      </c>
      <c r="AM1873" t="s">
        <v>51</v>
      </c>
      <c r="AN1873">
        <v>4326.6000000000004</v>
      </c>
      <c r="AO1873">
        <v>0.06</v>
      </c>
      <c r="AP1873">
        <v>5</v>
      </c>
    </row>
    <row r="1874" spans="35:42" x14ac:dyDescent="0.3">
      <c r="AI1874" t="s">
        <v>28</v>
      </c>
      <c r="AJ1874">
        <v>3400</v>
      </c>
      <c r="AK1874" t="s">
        <v>58</v>
      </c>
      <c r="AL1874">
        <v>49</v>
      </c>
      <c r="AM1874" t="s">
        <v>50</v>
      </c>
      <c r="AN1874">
        <v>3450.71</v>
      </c>
      <c r="AO1874">
        <v>0.21</v>
      </c>
      <c r="AP1874">
        <v>7</v>
      </c>
    </row>
    <row r="1875" spans="35:42" x14ac:dyDescent="0.3">
      <c r="AI1875" t="s">
        <v>26</v>
      </c>
      <c r="AJ1875">
        <v>1300</v>
      </c>
      <c r="AK1875" t="s">
        <v>58</v>
      </c>
      <c r="AL1875">
        <v>49</v>
      </c>
      <c r="AM1875" t="s">
        <v>49</v>
      </c>
      <c r="AN1875">
        <v>1286</v>
      </c>
      <c r="AO1875">
        <v>0.41</v>
      </c>
      <c r="AP1875">
        <v>2</v>
      </c>
    </row>
    <row r="1876" spans="35:42" x14ac:dyDescent="0.3">
      <c r="AI1876" t="s">
        <v>28</v>
      </c>
      <c r="AJ1876">
        <v>2400</v>
      </c>
      <c r="AK1876" t="s">
        <v>58</v>
      </c>
      <c r="AL1876">
        <v>49</v>
      </c>
      <c r="AM1876" t="s">
        <v>49</v>
      </c>
      <c r="AN1876">
        <v>2442</v>
      </c>
      <c r="AO1876">
        <v>0.09</v>
      </c>
      <c r="AP1876">
        <v>1</v>
      </c>
    </row>
    <row r="1877" spans="35:42" x14ac:dyDescent="0.3">
      <c r="AI1877" t="s">
        <v>28</v>
      </c>
      <c r="AJ1877">
        <v>4800</v>
      </c>
      <c r="AK1877" t="s">
        <v>58</v>
      </c>
      <c r="AL1877">
        <v>49</v>
      </c>
      <c r="AM1877" t="s">
        <v>49</v>
      </c>
      <c r="AN1877">
        <v>4847</v>
      </c>
      <c r="AO1877">
        <v>0.1</v>
      </c>
      <c r="AP1877">
        <v>2</v>
      </c>
    </row>
    <row r="1878" spans="35:42" x14ac:dyDescent="0.3">
      <c r="AI1878" t="s">
        <v>26</v>
      </c>
      <c r="AJ1878">
        <v>2100</v>
      </c>
      <c r="AK1878" t="s">
        <v>58</v>
      </c>
      <c r="AL1878">
        <v>49</v>
      </c>
      <c r="AM1878" t="s">
        <v>49</v>
      </c>
      <c r="AN1878">
        <v>2166</v>
      </c>
      <c r="AO1878">
        <v>0.03</v>
      </c>
      <c r="AP1878">
        <v>1</v>
      </c>
    </row>
    <row r="1879" spans="35:42" x14ac:dyDescent="0.3">
      <c r="AI1879" t="s">
        <v>27</v>
      </c>
      <c r="AJ1879">
        <v>4600</v>
      </c>
      <c r="AK1879" t="s">
        <v>58</v>
      </c>
      <c r="AL1879">
        <v>49</v>
      </c>
      <c r="AM1879" t="s">
        <v>51</v>
      </c>
      <c r="AN1879">
        <v>4627</v>
      </c>
      <c r="AO1879">
        <v>0.25</v>
      </c>
      <c r="AP1879">
        <v>3</v>
      </c>
    </row>
    <row r="1880" spans="35:42" x14ac:dyDescent="0.3">
      <c r="AI1880" t="s">
        <v>28</v>
      </c>
      <c r="AJ1880">
        <v>4500</v>
      </c>
      <c r="AK1880" t="s">
        <v>58</v>
      </c>
      <c r="AL1880">
        <v>49</v>
      </c>
      <c r="AM1880" t="s">
        <v>49</v>
      </c>
      <c r="AN1880">
        <v>4543.5</v>
      </c>
      <c r="AO1880">
        <v>0.08</v>
      </c>
      <c r="AP1880">
        <v>2</v>
      </c>
    </row>
    <row r="1881" spans="35:42" x14ac:dyDescent="0.3">
      <c r="AI1881" t="s">
        <v>26</v>
      </c>
      <c r="AJ1881">
        <v>5000</v>
      </c>
      <c r="AK1881" t="s">
        <v>58</v>
      </c>
      <c r="AL1881">
        <v>49</v>
      </c>
      <c r="AM1881" t="s">
        <v>50</v>
      </c>
      <c r="AN1881">
        <v>12051.22</v>
      </c>
      <c r="AO1881">
        <v>7.0000000000000007E-2</v>
      </c>
      <c r="AP1881">
        <v>48</v>
      </c>
    </row>
    <row r="1882" spans="35:42" x14ac:dyDescent="0.3">
      <c r="AI1882" t="s">
        <v>27</v>
      </c>
      <c r="AJ1882">
        <v>4000</v>
      </c>
      <c r="AK1882" t="s">
        <v>58</v>
      </c>
      <c r="AL1882">
        <v>49</v>
      </c>
      <c r="AM1882" t="s">
        <v>51</v>
      </c>
      <c r="AN1882">
        <v>4046.87</v>
      </c>
      <c r="AO1882">
        <v>7.0000000000000007E-2</v>
      </c>
      <c r="AP1882">
        <v>8</v>
      </c>
    </row>
    <row r="1883" spans="35:42" x14ac:dyDescent="0.3">
      <c r="AI1883" t="s">
        <v>28</v>
      </c>
      <c r="AJ1883">
        <v>2900</v>
      </c>
      <c r="AK1883" t="s">
        <v>58</v>
      </c>
      <c r="AL1883">
        <v>49</v>
      </c>
      <c r="AM1883" t="s">
        <v>50</v>
      </c>
      <c r="AN1883">
        <v>2964.2</v>
      </c>
      <c r="AO1883">
        <v>0.03</v>
      </c>
      <c r="AP1883">
        <v>5</v>
      </c>
    </row>
    <row r="1884" spans="35:42" x14ac:dyDescent="0.3">
      <c r="AI1884" t="s">
        <v>27</v>
      </c>
      <c r="AJ1884">
        <v>2200</v>
      </c>
      <c r="AK1884" t="s">
        <v>58</v>
      </c>
      <c r="AL1884">
        <v>49</v>
      </c>
      <c r="AM1884" t="s">
        <v>51</v>
      </c>
      <c r="AN1884">
        <v>2239</v>
      </c>
      <c r="AO1884">
        <v>0.04</v>
      </c>
      <c r="AP1884">
        <v>3</v>
      </c>
    </row>
    <row r="1885" spans="35:42" x14ac:dyDescent="0.3">
      <c r="AI1885" t="s">
        <v>26</v>
      </c>
      <c r="AJ1885">
        <v>2500</v>
      </c>
      <c r="AK1885" t="s">
        <v>58</v>
      </c>
      <c r="AL1885">
        <v>49</v>
      </c>
      <c r="AM1885" t="s">
        <v>51</v>
      </c>
      <c r="AN1885">
        <v>2549.71</v>
      </c>
      <c r="AO1885">
        <v>7.0000000000000007E-2</v>
      </c>
      <c r="AP1885">
        <v>7</v>
      </c>
    </row>
    <row r="1886" spans="35:42" x14ac:dyDescent="0.3">
      <c r="AI1886" t="s">
        <v>26</v>
      </c>
      <c r="AJ1886">
        <v>3200</v>
      </c>
      <c r="AK1886" t="s">
        <v>58</v>
      </c>
      <c r="AL1886">
        <v>49</v>
      </c>
      <c r="AM1886" t="s">
        <v>51</v>
      </c>
      <c r="AN1886">
        <v>3228.42</v>
      </c>
      <c r="AO1886">
        <v>0.13</v>
      </c>
      <c r="AP1886">
        <v>7</v>
      </c>
    </row>
    <row r="1887" spans="35:42" x14ac:dyDescent="0.3">
      <c r="AI1887" t="s">
        <v>27</v>
      </c>
      <c r="AJ1887">
        <v>400</v>
      </c>
      <c r="AK1887" t="s">
        <v>58</v>
      </c>
      <c r="AL1887">
        <v>49</v>
      </c>
      <c r="AM1887" t="s">
        <v>51</v>
      </c>
      <c r="AN1887">
        <v>426</v>
      </c>
      <c r="AO1887">
        <v>0.09</v>
      </c>
      <c r="AP1887">
        <v>1</v>
      </c>
    </row>
    <row r="1888" spans="35:42" x14ac:dyDescent="0.3">
      <c r="AI1888" t="s">
        <v>28</v>
      </c>
      <c r="AJ1888">
        <v>3800</v>
      </c>
      <c r="AK1888" t="s">
        <v>58</v>
      </c>
      <c r="AL1888">
        <v>49</v>
      </c>
      <c r="AM1888" t="s">
        <v>50</v>
      </c>
      <c r="AN1888">
        <v>3865.5</v>
      </c>
      <c r="AO1888">
        <v>0.32</v>
      </c>
      <c r="AP1888">
        <v>4</v>
      </c>
    </row>
    <row r="1889" spans="35:42" x14ac:dyDescent="0.3">
      <c r="AI1889" t="s">
        <v>26</v>
      </c>
      <c r="AJ1889">
        <v>2600</v>
      </c>
      <c r="AK1889" t="s">
        <v>58</v>
      </c>
      <c r="AL1889">
        <v>49</v>
      </c>
      <c r="AM1889" t="s">
        <v>50</v>
      </c>
      <c r="AN1889">
        <v>2655</v>
      </c>
      <c r="AO1889">
        <v>0.5</v>
      </c>
      <c r="AP1889">
        <v>1</v>
      </c>
    </row>
    <row r="1890" spans="35:42" x14ac:dyDescent="0.3">
      <c r="AI1890" t="s">
        <v>27</v>
      </c>
      <c r="AJ1890">
        <v>1400</v>
      </c>
      <c r="AK1890" t="s">
        <v>58</v>
      </c>
      <c r="AL1890">
        <v>49</v>
      </c>
      <c r="AM1890" t="s">
        <v>49</v>
      </c>
      <c r="AN1890">
        <v>1390</v>
      </c>
      <c r="AO1890">
        <v>0.21</v>
      </c>
      <c r="AP1890">
        <v>1</v>
      </c>
    </row>
    <row r="1891" spans="35:42" x14ac:dyDescent="0.3">
      <c r="AI1891" t="s">
        <v>27</v>
      </c>
      <c r="AJ1891">
        <v>3700</v>
      </c>
      <c r="AK1891" t="s">
        <v>58</v>
      </c>
      <c r="AL1891">
        <v>49</v>
      </c>
      <c r="AM1891" t="s">
        <v>51</v>
      </c>
      <c r="AN1891">
        <v>3552</v>
      </c>
      <c r="AO1891">
        <v>0.12</v>
      </c>
      <c r="AP1891">
        <v>8</v>
      </c>
    </row>
    <row r="1892" spans="35:42" x14ac:dyDescent="0.3">
      <c r="AI1892" t="s">
        <v>26</v>
      </c>
      <c r="AJ1892">
        <v>700</v>
      </c>
      <c r="AK1892" t="s">
        <v>58</v>
      </c>
      <c r="AL1892">
        <v>49</v>
      </c>
      <c r="AM1892" t="s">
        <v>51</v>
      </c>
      <c r="AN1892">
        <v>753</v>
      </c>
      <c r="AO1892">
        <v>0.04</v>
      </c>
      <c r="AP1892">
        <v>2</v>
      </c>
    </row>
    <row r="1893" spans="35:42" x14ac:dyDescent="0.3">
      <c r="AI1893" t="s">
        <v>27</v>
      </c>
      <c r="AJ1893">
        <v>1600</v>
      </c>
      <c r="AK1893" t="s">
        <v>58</v>
      </c>
      <c r="AL1893">
        <v>49</v>
      </c>
      <c r="AM1893" t="s">
        <v>51</v>
      </c>
      <c r="AN1893">
        <v>1328.58</v>
      </c>
      <c r="AO1893">
        <v>0.08</v>
      </c>
      <c r="AP1893">
        <v>17</v>
      </c>
    </row>
    <row r="1894" spans="35:42" x14ac:dyDescent="0.3">
      <c r="AI1894" t="s">
        <v>27</v>
      </c>
      <c r="AJ1894">
        <v>1300</v>
      </c>
      <c r="AK1894" t="s">
        <v>58</v>
      </c>
      <c r="AL1894">
        <v>49</v>
      </c>
      <c r="AM1894" t="s">
        <v>51</v>
      </c>
      <c r="AN1894">
        <v>1178.33</v>
      </c>
      <c r="AO1894">
        <v>0.09</v>
      </c>
      <c r="AP1894">
        <v>12</v>
      </c>
    </row>
    <row r="1895" spans="35:42" x14ac:dyDescent="0.3">
      <c r="AI1895" t="s">
        <v>27</v>
      </c>
      <c r="AJ1895">
        <v>2000</v>
      </c>
      <c r="AK1895" t="s">
        <v>58</v>
      </c>
      <c r="AL1895">
        <v>49</v>
      </c>
      <c r="AM1895" t="s">
        <v>51</v>
      </c>
      <c r="AN1895">
        <v>1817.14</v>
      </c>
      <c r="AO1895">
        <v>0.05</v>
      </c>
      <c r="AP1895">
        <v>7</v>
      </c>
    </row>
    <row r="1896" spans="35:42" x14ac:dyDescent="0.3">
      <c r="AI1896" t="s">
        <v>26</v>
      </c>
      <c r="AJ1896">
        <v>1100</v>
      </c>
      <c r="AK1896" t="s">
        <v>58</v>
      </c>
      <c r="AL1896">
        <v>49</v>
      </c>
      <c r="AM1896" t="s">
        <v>51</v>
      </c>
      <c r="AN1896">
        <v>1162</v>
      </c>
      <c r="AO1896">
        <v>0.67</v>
      </c>
      <c r="AP1896">
        <v>1</v>
      </c>
    </row>
    <row r="1897" spans="35:42" x14ac:dyDescent="0.3">
      <c r="AI1897" t="s">
        <v>28</v>
      </c>
      <c r="AJ1897">
        <v>10000</v>
      </c>
      <c r="AK1897" t="s">
        <v>58</v>
      </c>
      <c r="AL1897">
        <v>49</v>
      </c>
      <c r="AP1897">
        <v>8101</v>
      </c>
    </row>
    <row r="1898" spans="35:42" x14ac:dyDescent="0.3">
      <c r="AI1898" t="s">
        <v>27</v>
      </c>
      <c r="AJ1898">
        <v>1300</v>
      </c>
      <c r="AK1898" t="s">
        <v>58</v>
      </c>
      <c r="AL1898">
        <v>49</v>
      </c>
      <c r="AM1898" t="s">
        <v>50</v>
      </c>
      <c r="AN1898">
        <v>1231</v>
      </c>
      <c r="AO1898">
        <v>0.49</v>
      </c>
      <c r="AP1898">
        <v>4</v>
      </c>
    </row>
    <row r="1899" spans="35:42" x14ac:dyDescent="0.3">
      <c r="AI1899" t="s">
        <v>26</v>
      </c>
      <c r="AJ1899">
        <v>4000</v>
      </c>
      <c r="AK1899" t="s">
        <v>58</v>
      </c>
      <c r="AL1899">
        <v>49</v>
      </c>
      <c r="AM1899" t="s">
        <v>51</v>
      </c>
      <c r="AN1899">
        <v>4057</v>
      </c>
      <c r="AO1899">
        <v>0.11</v>
      </c>
      <c r="AP1899">
        <v>6</v>
      </c>
    </row>
    <row r="1900" spans="35:42" x14ac:dyDescent="0.3">
      <c r="AI1900" t="s">
        <v>27</v>
      </c>
      <c r="AJ1900">
        <v>900</v>
      </c>
      <c r="AK1900" t="s">
        <v>58</v>
      </c>
      <c r="AL1900">
        <v>49</v>
      </c>
      <c r="AM1900" t="s">
        <v>49</v>
      </c>
      <c r="AN1900">
        <v>908.33</v>
      </c>
      <c r="AO1900">
        <v>0.27</v>
      </c>
      <c r="AP1900">
        <v>4</v>
      </c>
    </row>
    <row r="1901" spans="35:42" x14ac:dyDescent="0.3">
      <c r="AI1901" t="s">
        <v>26</v>
      </c>
      <c r="AJ1901">
        <v>1600</v>
      </c>
      <c r="AK1901" t="s">
        <v>58</v>
      </c>
      <c r="AL1901">
        <v>49</v>
      </c>
      <c r="AM1901" t="s">
        <v>49</v>
      </c>
      <c r="AN1901">
        <v>1415.75</v>
      </c>
      <c r="AO1901">
        <v>0.34</v>
      </c>
      <c r="AP1901">
        <v>5</v>
      </c>
    </row>
    <row r="1902" spans="35:42" x14ac:dyDescent="0.3">
      <c r="AI1902" t="s">
        <v>26</v>
      </c>
      <c r="AJ1902">
        <v>1100</v>
      </c>
      <c r="AK1902" t="s">
        <v>58</v>
      </c>
      <c r="AL1902">
        <v>49</v>
      </c>
      <c r="AM1902" t="s">
        <v>49</v>
      </c>
      <c r="AN1902">
        <v>913.5</v>
      </c>
      <c r="AO1902">
        <v>0.4</v>
      </c>
      <c r="AP1902">
        <v>4</v>
      </c>
    </row>
    <row r="1903" spans="35:42" x14ac:dyDescent="0.3">
      <c r="AI1903" t="s">
        <v>26</v>
      </c>
      <c r="AJ1903">
        <v>800</v>
      </c>
      <c r="AK1903" t="s">
        <v>58</v>
      </c>
      <c r="AL1903">
        <v>49</v>
      </c>
      <c r="AM1903" t="s">
        <v>50</v>
      </c>
      <c r="AN1903">
        <v>600</v>
      </c>
      <c r="AO1903">
        <v>0.28000000000000003</v>
      </c>
      <c r="AP1903">
        <v>1</v>
      </c>
    </row>
    <row r="1904" spans="35:42" x14ac:dyDescent="0.3">
      <c r="AI1904" t="s">
        <v>27</v>
      </c>
      <c r="AJ1904">
        <v>1400</v>
      </c>
      <c r="AK1904" t="s">
        <v>58</v>
      </c>
      <c r="AL1904">
        <v>49</v>
      </c>
      <c r="AM1904" t="s">
        <v>51</v>
      </c>
      <c r="AN1904">
        <v>1154.8</v>
      </c>
      <c r="AO1904">
        <v>7.0000000000000007E-2</v>
      </c>
      <c r="AP1904">
        <v>10</v>
      </c>
    </row>
    <row r="1905" spans="35:42" x14ac:dyDescent="0.3">
      <c r="AI1905" t="s">
        <v>26</v>
      </c>
      <c r="AJ1905">
        <v>4900</v>
      </c>
      <c r="AK1905" t="s">
        <v>58</v>
      </c>
      <c r="AL1905">
        <v>49</v>
      </c>
      <c r="AM1905" t="s">
        <v>50</v>
      </c>
      <c r="AN1905">
        <v>4926</v>
      </c>
      <c r="AO1905">
        <v>0.02</v>
      </c>
      <c r="AP1905">
        <v>1</v>
      </c>
    </row>
    <row r="1906" spans="35:42" x14ac:dyDescent="0.3">
      <c r="AI1906" t="s">
        <v>28</v>
      </c>
      <c r="AJ1906">
        <v>700</v>
      </c>
      <c r="AK1906" t="s">
        <v>58</v>
      </c>
      <c r="AL1906">
        <v>49</v>
      </c>
      <c r="AM1906" t="s">
        <v>50</v>
      </c>
      <c r="AN1906">
        <v>752</v>
      </c>
      <c r="AO1906">
        <v>0.17</v>
      </c>
      <c r="AP1906">
        <v>2</v>
      </c>
    </row>
    <row r="1907" spans="35:42" x14ac:dyDescent="0.3">
      <c r="AI1907" t="s">
        <v>26</v>
      </c>
      <c r="AJ1907">
        <v>2200</v>
      </c>
      <c r="AK1907" t="s">
        <v>58</v>
      </c>
      <c r="AL1907">
        <v>49</v>
      </c>
      <c r="AM1907" t="s">
        <v>51</v>
      </c>
      <c r="AN1907">
        <v>2260.33</v>
      </c>
      <c r="AO1907">
        <v>0.13</v>
      </c>
      <c r="AP1907">
        <v>3</v>
      </c>
    </row>
    <row r="1908" spans="35:42" x14ac:dyDescent="0.3">
      <c r="AI1908" t="s">
        <v>28</v>
      </c>
      <c r="AJ1908">
        <v>1500</v>
      </c>
      <c r="AK1908" t="s">
        <v>58</v>
      </c>
      <c r="AL1908">
        <v>49</v>
      </c>
      <c r="AM1908" t="s">
        <v>49</v>
      </c>
      <c r="AN1908">
        <v>1527</v>
      </c>
      <c r="AO1908">
        <v>0.24</v>
      </c>
      <c r="AP1908">
        <v>3</v>
      </c>
    </row>
    <row r="1909" spans="35:42" x14ac:dyDescent="0.3">
      <c r="AI1909" t="s">
        <v>26</v>
      </c>
      <c r="AJ1909">
        <v>1500</v>
      </c>
      <c r="AK1909" t="s">
        <v>58</v>
      </c>
      <c r="AL1909">
        <v>49</v>
      </c>
      <c r="AM1909" t="s">
        <v>50</v>
      </c>
      <c r="AN1909">
        <v>1365</v>
      </c>
      <c r="AO1909">
        <v>0.19</v>
      </c>
      <c r="AP1909">
        <v>3</v>
      </c>
    </row>
    <row r="1910" spans="35:42" x14ac:dyDescent="0.3">
      <c r="AI1910" t="s">
        <v>27</v>
      </c>
      <c r="AJ1910">
        <v>3200</v>
      </c>
      <c r="AK1910" t="s">
        <v>58</v>
      </c>
      <c r="AL1910">
        <v>49</v>
      </c>
      <c r="AM1910" t="s">
        <v>51</v>
      </c>
      <c r="AN1910">
        <v>3251.2</v>
      </c>
      <c r="AO1910">
        <v>0.06</v>
      </c>
      <c r="AP1910">
        <v>5</v>
      </c>
    </row>
    <row r="1911" spans="35:42" x14ac:dyDescent="0.3">
      <c r="AI1911" t="s">
        <v>27</v>
      </c>
      <c r="AJ1911">
        <v>4800</v>
      </c>
      <c r="AK1911" t="s">
        <v>58</v>
      </c>
      <c r="AL1911">
        <v>49</v>
      </c>
      <c r="AM1911" t="s">
        <v>51</v>
      </c>
      <c r="AN1911">
        <v>4852.5</v>
      </c>
      <c r="AO1911">
        <v>0.09</v>
      </c>
      <c r="AP1911">
        <v>2</v>
      </c>
    </row>
    <row r="1912" spans="35:42" x14ac:dyDescent="0.3">
      <c r="AI1912" t="s">
        <v>27</v>
      </c>
      <c r="AJ1912">
        <v>2400</v>
      </c>
      <c r="AK1912" t="s">
        <v>58</v>
      </c>
      <c r="AL1912">
        <v>49</v>
      </c>
      <c r="AM1912" t="s">
        <v>51</v>
      </c>
      <c r="AN1912">
        <v>2064.33</v>
      </c>
      <c r="AO1912">
        <v>0.17</v>
      </c>
      <c r="AP1912">
        <v>3</v>
      </c>
    </row>
    <row r="1913" spans="35:42" x14ac:dyDescent="0.3">
      <c r="AI1913" t="s">
        <v>28</v>
      </c>
      <c r="AJ1913">
        <v>700</v>
      </c>
      <c r="AK1913" t="s">
        <v>58</v>
      </c>
      <c r="AL1913">
        <v>49</v>
      </c>
      <c r="AM1913" t="s">
        <v>49</v>
      </c>
      <c r="AN1913">
        <v>747.33</v>
      </c>
      <c r="AO1913">
        <v>0.18</v>
      </c>
      <c r="AP1913">
        <v>8</v>
      </c>
    </row>
    <row r="1914" spans="35:42" x14ac:dyDescent="0.3">
      <c r="AI1914" t="s">
        <v>26</v>
      </c>
      <c r="AJ1914">
        <v>2800</v>
      </c>
      <c r="AK1914" t="s">
        <v>58</v>
      </c>
      <c r="AL1914">
        <v>49</v>
      </c>
      <c r="AM1914" t="s">
        <v>50</v>
      </c>
      <c r="AN1914">
        <v>2842.66</v>
      </c>
      <c r="AO1914">
        <v>0.06</v>
      </c>
      <c r="AP1914">
        <v>3</v>
      </c>
    </row>
    <row r="1915" spans="35:42" x14ac:dyDescent="0.3">
      <c r="AI1915" t="s">
        <v>27</v>
      </c>
      <c r="AJ1915">
        <v>2700</v>
      </c>
      <c r="AK1915" t="s">
        <v>58</v>
      </c>
      <c r="AL1915">
        <v>49</v>
      </c>
      <c r="AM1915" t="s">
        <v>51</v>
      </c>
      <c r="AN1915">
        <v>2486</v>
      </c>
      <c r="AO1915">
        <v>7.0000000000000007E-2</v>
      </c>
      <c r="AP1915">
        <v>6</v>
      </c>
    </row>
    <row r="1916" spans="35:42" x14ac:dyDescent="0.3">
      <c r="AI1916" t="s">
        <v>26</v>
      </c>
      <c r="AJ1916">
        <v>900</v>
      </c>
      <c r="AK1916" t="s">
        <v>58</v>
      </c>
      <c r="AL1916">
        <v>49</v>
      </c>
      <c r="AM1916" t="s">
        <v>49</v>
      </c>
      <c r="AN1916">
        <v>884</v>
      </c>
      <c r="AO1916">
        <v>0.2</v>
      </c>
      <c r="AP1916">
        <v>4</v>
      </c>
    </row>
    <row r="1917" spans="35:42" x14ac:dyDescent="0.3">
      <c r="AI1917" t="s">
        <v>27</v>
      </c>
      <c r="AJ1917">
        <v>3300</v>
      </c>
      <c r="AK1917" t="s">
        <v>58</v>
      </c>
      <c r="AL1917">
        <v>49</v>
      </c>
      <c r="AM1917" t="s">
        <v>51</v>
      </c>
      <c r="AN1917">
        <v>3357.33</v>
      </c>
      <c r="AO1917">
        <v>7.0000000000000007E-2</v>
      </c>
      <c r="AP1917">
        <v>6</v>
      </c>
    </row>
    <row r="1918" spans="35:42" x14ac:dyDescent="0.3">
      <c r="AI1918" t="s">
        <v>27</v>
      </c>
      <c r="AJ1918">
        <v>3600</v>
      </c>
      <c r="AK1918" t="s">
        <v>58</v>
      </c>
      <c r="AL1918">
        <v>49</v>
      </c>
      <c r="AM1918" t="s">
        <v>50</v>
      </c>
      <c r="AN1918">
        <v>3628</v>
      </c>
      <c r="AO1918">
        <v>7.0000000000000007E-2</v>
      </c>
      <c r="AP1918">
        <v>2</v>
      </c>
    </row>
    <row r="1919" spans="35:42" x14ac:dyDescent="0.3">
      <c r="AI1919" t="s">
        <v>28</v>
      </c>
      <c r="AJ1919">
        <v>4900</v>
      </c>
      <c r="AK1919" t="s">
        <v>58</v>
      </c>
      <c r="AL1919">
        <v>49</v>
      </c>
      <c r="AM1919" t="s">
        <v>49</v>
      </c>
      <c r="AN1919">
        <v>4940</v>
      </c>
      <c r="AO1919">
        <v>0.44</v>
      </c>
      <c r="AP1919">
        <v>1</v>
      </c>
    </row>
    <row r="1920" spans="35:42" x14ac:dyDescent="0.3">
      <c r="AI1920" t="s">
        <v>26</v>
      </c>
      <c r="AJ1920">
        <v>1500</v>
      </c>
      <c r="AK1920" t="s">
        <v>58</v>
      </c>
      <c r="AL1920">
        <v>49</v>
      </c>
      <c r="AM1920" t="s">
        <v>51</v>
      </c>
      <c r="AN1920">
        <v>1354</v>
      </c>
      <c r="AO1920">
        <v>0.15</v>
      </c>
      <c r="AP1920">
        <v>6</v>
      </c>
    </row>
    <row r="1921" spans="35:42" x14ac:dyDescent="0.3">
      <c r="AI1921" t="s">
        <v>27</v>
      </c>
      <c r="AJ1921">
        <v>4200</v>
      </c>
      <c r="AK1921" t="s">
        <v>58</v>
      </c>
      <c r="AL1921">
        <v>49</v>
      </c>
      <c r="AM1921" t="s">
        <v>50</v>
      </c>
      <c r="AN1921">
        <v>4271.66</v>
      </c>
      <c r="AO1921">
        <v>0.15</v>
      </c>
      <c r="AP1921">
        <v>3</v>
      </c>
    </row>
    <row r="1922" spans="35:42" x14ac:dyDescent="0.3">
      <c r="AI1922" t="s">
        <v>28</v>
      </c>
      <c r="AJ1922">
        <v>600</v>
      </c>
      <c r="AK1922" t="s">
        <v>58</v>
      </c>
      <c r="AL1922">
        <v>49</v>
      </c>
      <c r="AM1922" t="s">
        <v>50</v>
      </c>
      <c r="AN1922">
        <v>626</v>
      </c>
      <c r="AO1922">
        <v>0.02</v>
      </c>
      <c r="AP1922">
        <v>1</v>
      </c>
    </row>
    <row r="1923" spans="35:42" x14ac:dyDescent="0.3">
      <c r="AI1923" t="s">
        <v>27</v>
      </c>
      <c r="AJ1923">
        <v>2800</v>
      </c>
      <c r="AK1923" t="s">
        <v>58</v>
      </c>
      <c r="AL1923">
        <v>49</v>
      </c>
      <c r="AM1923" t="s">
        <v>51</v>
      </c>
      <c r="AN1923">
        <v>2803</v>
      </c>
      <c r="AO1923">
        <v>0.08</v>
      </c>
      <c r="AP1923">
        <v>2</v>
      </c>
    </row>
    <row r="1924" spans="35:42" x14ac:dyDescent="0.3">
      <c r="AI1924" t="s">
        <v>26</v>
      </c>
      <c r="AJ1924">
        <v>3000</v>
      </c>
      <c r="AK1924" t="s">
        <v>58</v>
      </c>
      <c r="AL1924">
        <v>49</v>
      </c>
      <c r="AM1924" t="s">
        <v>51</v>
      </c>
      <c r="AN1924">
        <v>3037.8</v>
      </c>
      <c r="AO1924">
        <v>0.1</v>
      </c>
      <c r="AP1924">
        <v>5</v>
      </c>
    </row>
    <row r="1925" spans="35:42" x14ac:dyDescent="0.3">
      <c r="AI1925" t="s">
        <v>26</v>
      </c>
      <c r="AJ1925">
        <v>600</v>
      </c>
      <c r="AK1925" t="s">
        <v>58</v>
      </c>
      <c r="AL1925">
        <v>49</v>
      </c>
      <c r="AM1925" t="s">
        <v>49</v>
      </c>
      <c r="AO1925">
        <v>0.42</v>
      </c>
      <c r="AP1925">
        <v>1</v>
      </c>
    </row>
    <row r="1926" spans="35:42" x14ac:dyDescent="0.3">
      <c r="AI1926" t="s">
        <v>26</v>
      </c>
      <c r="AJ1926">
        <v>500</v>
      </c>
      <c r="AK1926" t="s">
        <v>58</v>
      </c>
      <c r="AL1926">
        <v>49</v>
      </c>
      <c r="AM1926" t="s">
        <v>49</v>
      </c>
      <c r="AN1926">
        <v>572</v>
      </c>
      <c r="AO1926">
        <v>0.33</v>
      </c>
      <c r="AP1926">
        <v>1</v>
      </c>
    </row>
    <row r="1927" spans="35:42" x14ac:dyDescent="0.3">
      <c r="AI1927" t="s">
        <v>26</v>
      </c>
      <c r="AJ1927">
        <v>3100</v>
      </c>
      <c r="AK1927" t="s">
        <v>58</v>
      </c>
      <c r="AL1927">
        <v>49</v>
      </c>
      <c r="AM1927" t="s">
        <v>50</v>
      </c>
      <c r="AN1927">
        <v>3112</v>
      </c>
      <c r="AO1927">
        <v>0.03</v>
      </c>
      <c r="AP1927">
        <v>2</v>
      </c>
    </row>
    <row r="1928" spans="35:42" x14ac:dyDescent="0.3">
      <c r="AI1928" t="s">
        <v>27</v>
      </c>
      <c r="AJ1928">
        <v>1900</v>
      </c>
      <c r="AK1928" t="s">
        <v>58</v>
      </c>
      <c r="AL1928">
        <v>49</v>
      </c>
      <c r="AM1928" t="s">
        <v>49</v>
      </c>
      <c r="AN1928">
        <v>1660.5</v>
      </c>
      <c r="AO1928">
        <v>0.34</v>
      </c>
      <c r="AP1928">
        <v>3</v>
      </c>
    </row>
    <row r="1929" spans="35:42" x14ac:dyDescent="0.3">
      <c r="AI1929" t="s">
        <v>26</v>
      </c>
      <c r="AJ1929">
        <v>4100</v>
      </c>
      <c r="AK1929" t="s">
        <v>58</v>
      </c>
      <c r="AL1929">
        <v>49</v>
      </c>
      <c r="AM1929" t="s">
        <v>50</v>
      </c>
      <c r="AN1929">
        <v>4141</v>
      </c>
      <c r="AO1929">
        <v>0.02</v>
      </c>
      <c r="AP1929">
        <v>1</v>
      </c>
    </row>
    <row r="1930" spans="35:42" x14ac:dyDescent="0.3">
      <c r="AI1930" t="s">
        <v>27</v>
      </c>
      <c r="AJ1930">
        <v>4500</v>
      </c>
      <c r="AK1930" t="s">
        <v>58</v>
      </c>
      <c r="AL1930">
        <v>49</v>
      </c>
      <c r="AM1930" t="s">
        <v>51</v>
      </c>
      <c r="AN1930">
        <v>4556.1400000000003</v>
      </c>
      <c r="AO1930">
        <v>0.13</v>
      </c>
      <c r="AP1930">
        <v>7</v>
      </c>
    </row>
    <row r="1931" spans="35:42" x14ac:dyDescent="0.3">
      <c r="AI1931" t="s">
        <v>26</v>
      </c>
      <c r="AJ1931">
        <v>3600</v>
      </c>
      <c r="AK1931" t="s">
        <v>58</v>
      </c>
      <c r="AL1931">
        <v>49</v>
      </c>
      <c r="AM1931" t="s">
        <v>51</v>
      </c>
      <c r="AN1931">
        <v>3649.6</v>
      </c>
      <c r="AO1931">
        <v>0.05</v>
      </c>
      <c r="AP1931">
        <v>10</v>
      </c>
    </row>
    <row r="1932" spans="35:42" x14ac:dyDescent="0.3">
      <c r="AI1932" t="s">
        <v>26</v>
      </c>
      <c r="AJ1932">
        <v>1400</v>
      </c>
      <c r="AK1932" t="s">
        <v>58</v>
      </c>
      <c r="AL1932">
        <v>49</v>
      </c>
      <c r="AM1932" t="s">
        <v>51</v>
      </c>
      <c r="AN1932">
        <v>1381.42</v>
      </c>
      <c r="AO1932">
        <v>0.06</v>
      </c>
      <c r="AP1932">
        <v>7</v>
      </c>
    </row>
    <row r="1933" spans="35:42" x14ac:dyDescent="0.3">
      <c r="AI1933" t="s">
        <v>27</v>
      </c>
      <c r="AJ1933">
        <v>1700</v>
      </c>
      <c r="AK1933" t="s">
        <v>58</v>
      </c>
      <c r="AL1933">
        <v>49</v>
      </c>
      <c r="AM1933" t="s">
        <v>49</v>
      </c>
      <c r="AN1933">
        <v>1314</v>
      </c>
      <c r="AO1933">
        <v>0.64</v>
      </c>
      <c r="AP1933">
        <v>2</v>
      </c>
    </row>
    <row r="1934" spans="35:42" x14ac:dyDescent="0.3">
      <c r="AI1934" t="s">
        <v>28</v>
      </c>
      <c r="AJ1934">
        <v>5000</v>
      </c>
      <c r="AK1934" t="s">
        <v>58</v>
      </c>
      <c r="AL1934">
        <v>49</v>
      </c>
      <c r="AM1934" t="s">
        <v>50</v>
      </c>
      <c r="AN1934">
        <v>9003.2000000000007</v>
      </c>
      <c r="AO1934">
        <v>0.11</v>
      </c>
      <c r="AP1934">
        <v>146</v>
      </c>
    </row>
    <row r="1935" spans="35:42" x14ac:dyDescent="0.3">
      <c r="AI1935" t="s">
        <v>26</v>
      </c>
      <c r="AJ1935">
        <v>1900</v>
      </c>
      <c r="AK1935" t="s">
        <v>58</v>
      </c>
      <c r="AL1935">
        <v>49</v>
      </c>
      <c r="AM1935" t="s">
        <v>51</v>
      </c>
      <c r="AN1935">
        <v>1795.71</v>
      </c>
      <c r="AO1935">
        <v>7.0000000000000007E-2</v>
      </c>
      <c r="AP1935">
        <v>7</v>
      </c>
    </row>
    <row r="1936" spans="35:42" x14ac:dyDescent="0.3">
      <c r="AI1936" t="s">
        <v>28</v>
      </c>
      <c r="AJ1936">
        <v>3700</v>
      </c>
      <c r="AK1936" t="s">
        <v>58</v>
      </c>
      <c r="AL1936">
        <v>49</v>
      </c>
      <c r="AM1936" t="s">
        <v>50</v>
      </c>
      <c r="AN1936">
        <v>3741.85</v>
      </c>
      <c r="AO1936">
        <v>0.04</v>
      </c>
      <c r="AP1936">
        <v>8</v>
      </c>
    </row>
    <row r="1937" spans="35:42" x14ac:dyDescent="0.3">
      <c r="AI1937" t="s">
        <v>27</v>
      </c>
      <c r="AJ1937">
        <v>1200</v>
      </c>
      <c r="AK1937" t="s">
        <v>58</v>
      </c>
      <c r="AL1937">
        <v>49</v>
      </c>
      <c r="AM1937" t="s">
        <v>49</v>
      </c>
      <c r="AN1937">
        <v>1004</v>
      </c>
      <c r="AO1937">
        <v>0.2</v>
      </c>
      <c r="AP1937">
        <v>7</v>
      </c>
    </row>
    <row r="1938" spans="35:42" x14ac:dyDescent="0.3">
      <c r="AI1938" t="s">
        <v>28</v>
      </c>
      <c r="AJ1938">
        <v>1700</v>
      </c>
      <c r="AK1938" t="s">
        <v>58</v>
      </c>
      <c r="AL1938">
        <v>49</v>
      </c>
      <c r="AM1938" t="s">
        <v>50</v>
      </c>
      <c r="AN1938">
        <v>1723.33</v>
      </c>
      <c r="AO1938">
        <v>0.09</v>
      </c>
      <c r="AP1938">
        <v>8</v>
      </c>
    </row>
    <row r="1939" spans="35:42" x14ac:dyDescent="0.3">
      <c r="AI1939" t="s">
        <v>26</v>
      </c>
      <c r="AJ1939">
        <v>1400</v>
      </c>
      <c r="AK1939" t="s">
        <v>58</v>
      </c>
      <c r="AL1939">
        <v>49</v>
      </c>
      <c r="AM1939" t="s">
        <v>50</v>
      </c>
      <c r="AN1939">
        <v>1385.8</v>
      </c>
      <c r="AO1939">
        <v>0.53</v>
      </c>
      <c r="AP1939">
        <v>6</v>
      </c>
    </row>
    <row r="1940" spans="35:42" x14ac:dyDescent="0.3">
      <c r="AI1940" t="s">
        <v>26</v>
      </c>
      <c r="AJ1940">
        <v>800</v>
      </c>
      <c r="AK1940" t="s">
        <v>58</v>
      </c>
      <c r="AL1940">
        <v>49</v>
      </c>
      <c r="AM1940" t="s">
        <v>51</v>
      </c>
      <c r="AN1940">
        <v>857.5</v>
      </c>
      <c r="AO1940">
        <v>0.05</v>
      </c>
      <c r="AP1940">
        <v>2</v>
      </c>
    </row>
    <row r="1941" spans="35:42" x14ac:dyDescent="0.3">
      <c r="AI1941" t="s">
        <v>27</v>
      </c>
      <c r="AJ1941">
        <v>700</v>
      </c>
      <c r="AK1941" t="s">
        <v>58</v>
      </c>
      <c r="AL1941">
        <v>49</v>
      </c>
      <c r="AM1941" t="s">
        <v>51</v>
      </c>
      <c r="AN1941">
        <v>765</v>
      </c>
      <c r="AO1941">
        <v>0.17</v>
      </c>
      <c r="AP1941">
        <v>2</v>
      </c>
    </row>
    <row r="1942" spans="35:42" x14ac:dyDescent="0.3">
      <c r="AI1942" t="s">
        <v>28</v>
      </c>
      <c r="AJ1942">
        <v>4800</v>
      </c>
      <c r="AK1942" t="s">
        <v>58</v>
      </c>
      <c r="AL1942">
        <v>49</v>
      </c>
      <c r="AM1942" t="s">
        <v>50</v>
      </c>
      <c r="AN1942">
        <v>4833.3999999999996</v>
      </c>
      <c r="AO1942">
        <v>0.01</v>
      </c>
      <c r="AP1942">
        <v>5</v>
      </c>
    </row>
    <row r="1943" spans="35:42" x14ac:dyDescent="0.3">
      <c r="AI1943" t="s">
        <v>28</v>
      </c>
      <c r="AJ1943">
        <v>1300</v>
      </c>
      <c r="AK1943" t="s">
        <v>58</v>
      </c>
      <c r="AL1943">
        <v>49</v>
      </c>
      <c r="AM1943" t="s">
        <v>49</v>
      </c>
      <c r="AN1943">
        <v>1231.25</v>
      </c>
      <c r="AO1943">
        <v>0.19</v>
      </c>
      <c r="AP1943">
        <v>6</v>
      </c>
    </row>
    <row r="1944" spans="35:42" x14ac:dyDescent="0.3">
      <c r="AI1944" t="s">
        <v>28</v>
      </c>
      <c r="AJ1944">
        <v>1600</v>
      </c>
      <c r="AK1944" t="s">
        <v>58</v>
      </c>
      <c r="AL1944">
        <v>49</v>
      </c>
      <c r="AM1944" t="s">
        <v>49</v>
      </c>
      <c r="AN1944">
        <v>1540</v>
      </c>
      <c r="AO1944">
        <v>0.42</v>
      </c>
      <c r="AP1944">
        <v>8</v>
      </c>
    </row>
    <row r="1945" spans="35:42" x14ac:dyDescent="0.3">
      <c r="AI1945" t="s">
        <v>28</v>
      </c>
      <c r="AJ1945">
        <v>2000</v>
      </c>
      <c r="AK1945" t="s">
        <v>58</v>
      </c>
      <c r="AL1945">
        <v>49</v>
      </c>
      <c r="AM1945" t="s">
        <v>50</v>
      </c>
      <c r="AN1945">
        <v>1862.5</v>
      </c>
      <c r="AO1945">
        <v>0.22</v>
      </c>
      <c r="AP1945">
        <v>3</v>
      </c>
    </row>
    <row r="1946" spans="35:42" x14ac:dyDescent="0.3">
      <c r="AI1946" t="s">
        <v>28</v>
      </c>
      <c r="AJ1946">
        <v>3200</v>
      </c>
      <c r="AK1946" t="s">
        <v>58</v>
      </c>
      <c r="AL1946">
        <v>49</v>
      </c>
      <c r="AM1946" t="s">
        <v>50</v>
      </c>
      <c r="AN1946">
        <v>3222</v>
      </c>
      <c r="AO1946">
        <v>0.09</v>
      </c>
      <c r="AP1946">
        <v>3</v>
      </c>
    </row>
    <row r="1947" spans="35:42" x14ac:dyDescent="0.3">
      <c r="AI1947" t="s">
        <v>27</v>
      </c>
      <c r="AJ1947">
        <v>3500</v>
      </c>
      <c r="AK1947" t="s">
        <v>58</v>
      </c>
      <c r="AL1947">
        <v>49</v>
      </c>
      <c r="AM1947" t="s">
        <v>51</v>
      </c>
      <c r="AN1947">
        <v>3548.62</v>
      </c>
      <c r="AO1947">
        <v>0.08</v>
      </c>
      <c r="AP1947">
        <v>8</v>
      </c>
    </row>
    <row r="1948" spans="35:42" x14ac:dyDescent="0.3">
      <c r="AI1948" t="s">
        <v>26</v>
      </c>
      <c r="AJ1948">
        <v>2000</v>
      </c>
      <c r="AK1948" t="s">
        <v>58</v>
      </c>
      <c r="AL1948">
        <v>49</v>
      </c>
      <c r="AM1948" t="s">
        <v>49</v>
      </c>
      <c r="AO1948">
        <v>0.32</v>
      </c>
      <c r="AP1948">
        <v>1</v>
      </c>
    </row>
    <row r="1949" spans="35:42" x14ac:dyDescent="0.3">
      <c r="AI1949" t="s">
        <v>26</v>
      </c>
      <c r="AJ1949">
        <v>10000</v>
      </c>
      <c r="AK1949" t="s">
        <v>58</v>
      </c>
      <c r="AL1949">
        <v>49</v>
      </c>
      <c r="AP1949">
        <v>8098</v>
      </c>
    </row>
    <row r="1950" spans="35:42" x14ac:dyDescent="0.3">
      <c r="AI1950" t="s">
        <v>26</v>
      </c>
      <c r="AJ1950">
        <v>2600</v>
      </c>
      <c r="AK1950" t="s">
        <v>58</v>
      </c>
      <c r="AL1950">
        <v>49</v>
      </c>
      <c r="AM1950" t="s">
        <v>49</v>
      </c>
      <c r="AN1950">
        <v>2672</v>
      </c>
      <c r="AO1950">
        <v>0.26</v>
      </c>
      <c r="AP1950">
        <v>1</v>
      </c>
    </row>
    <row r="1951" spans="35:42" x14ac:dyDescent="0.3">
      <c r="AI1951" t="s">
        <v>26</v>
      </c>
      <c r="AJ1951">
        <v>5000</v>
      </c>
      <c r="AK1951" t="s">
        <v>58</v>
      </c>
      <c r="AL1951">
        <v>49</v>
      </c>
      <c r="AM1951" t="s">
        <v>51</v>
      </c>
      <c r="AN1951">
        <v>8959.0499999999993</v>
      </c>
      <c r="AO1951">
        <v>0.09</v>
      </c>
      <c r="AP1951">
        <v>77</v>
      </c>
    </row>
    <row r="1952" spans="35:42" x14ac:dyDescent="0.3">
      <c r="AI1952" t="s">
        <v>28</v>
      </c>
      <c r="AJ1952">
        <v>1700</v>
      </c>
      <c r="AK1952" t="s">
        <v>58</v>
      </c>
      <c r="AL1952">
        <v>49</v>
      </c>
      <c r="AM1952" t="s">
        <v>49</v>
      </c>
      <c r="AN1952">
        <v>1457.66</v>
      </c>
      <c r="AO1952">
        <v>0.5</v>
      </c>
      <c r="AP1952">
        <v>5</v>
      </c>
    </row>
    <row r="1953" spans="35:42" x14ac:dyDescent="0.3">
      <c r="AI1953" t="s">
        <v>26</v>
      </c>
      <c r="AJ1953">
        <v>3700</v>
      </c>
      <c r="AK1953" t="s">
        <v>58</v>
      </c>
      <c r="AL1953">
        <v>49</v>
      </c>
      <c r="AM1953" t="s">
        <v>51</v>
      </c>
      <c r="AN1953">
        <v>3456.2</v>
      </c>
      <c r="AO1953">
        <v>0.09</v>
      </c>
      <c r="AP1953">
        <v>5</v>
      </c>
    </row>
    <row r="1954" spans="35:42" x14ac:dyDescent="0.3">
      <c r="AI1954" t="s">
        <v>27</v>
      </c>
      <c r="AJ1954">
        <v>800</v>
      </c>
      <c r="AK1954" t="s">
        <v>58</v>
      </c>
      <c r="AL1954">
        <v>49</v>
      </c>
      <c r="AM1954" t="s">
        <v>51</v>
      </c>
      <c r="AN1954">
        <v>840.5</v>
      </c>
      <c r="AO1954">
        <v>0.04</v>
      </c>
      <c r="AP1954">
        <v>2</v>
      </c>
    </row>
    <row r="1955" spans="35:42" x14ac:dyDescent="0.3">
      <c r="AI1955" t="s">
        <v>27</v>
      </c>
      <c r="AJ1955">
        <v>3000</v>
      </c>
      <c r="AK1955" t="s">
        <v>58</v>
      </c>
      <c r="AL1955">
        <v>49</v>
      </c>
      <c r="AM1955" t="s">
        <v>51</v>
      </c>
      <c r="AN1955">
        <v>2929.33</v>
      </c>
      <c r="AO1955">
        <v>0.09</v>
      </c>
      <c r="AP1955">
        <v>9</v>
      </c>
    </row>
    <row r="1956" spans="35:42" x14ac:dyDescent="0.3">
      <c r="AI1956" t="s">
        <v>26</v>
      </c>
      <c r="AJ1956">
        <v>1800</v>
      </c>
      <c r="AK1956" t="s">
        <v>58</v>
      </c>
      <c r="AL1956">
        <v>49</v>
      </c>
      <c r="AM1956" t="s">
        <v>51</v>
      </c>
      <c r="AN1956">
        <v>1701</v>
      </c>
      <c r="AO1956">
        <v>0.06</v>
      </c>
      <c r="AP1956">
        <v>3</v>
      </c>
    </row>
    <row r="1957" spans="35:42" x14ac:dyDescent="0.3">
      <c r="AI1957" t="s">
        <v>27</v>
      </c>
      <c r="AJ1957">
        <v>500</v>
      </c>
      <c r="AK1957" t="s">
        <v>58</v>
      </c>
      <c r="AL1957">
        <v>49</v>
      </c>
      <c r="AM1957" t="s">
        <v>51</v>
      </c>
      <c r="AN1957">
        <v>592</v>
      </c>
      <c r="AO1957">
        <v>0.04</v>
      </c>
      <c r="AP1957">
        <v>1</v>
      </c>
    </row>
    <row r="1958" spans="35:42" x14ac:dyDescent="0.3">
      <c r="AI1958" t="s">
        <v>28</v>
      </c>
      <c r="AJ1958">
        <v>1400</v>
      </c>
      <c r="AK1958" t="s">
        <v>58</v>
      </c>
      <c r="AL1958">
        <v>49</v>
      </c>
      <c r="AM1958" t="s">
        <v>49</v>
      </c>
      <c r="AN1958">
        <v>1425</v>
      </c>
      <c r="AO1958">
        <v>0.38</v>
      </c>
      <c r="AP1958">
        <v>5</v>
      </c>
    </row>
    <row r="1959" spans="35:42" x14ac:dyDescent="0.3">
      <c r="AI1959" t="s">
        <v>26</v>
      </c>
      <c r="AJ1959">
        <v>4400</v>
      </c>
      <c r="AK1959" t="s">
        <v>58</v>
      </c>
      <c r="AL1959">
        <v>49</v>
      </c>
      <c r="AM1959" t="s">
        <v>51</v>
      </c>
      <c r="AN1959">
        <v>4438.66</v>
      </c>
      <c r="AO1959">
        <v>0.04</v>
      </c>
      <c r="AP1959">
        <v>3</v>
      </c>
    </row>
    <row r="1960" spans="35:42" x14ac:dyDescent="0.3">
      <c r="AI1960" t="s">
        <v>28</v>
      </c>
      <c r="AJ1960">
        <v>4400</v>
      </c>
      <c r="AK1960" t="s">
        <v>58</v>
      </c>
      <c r="AL1960">
        <v>49</v>
      </c>
      <c r="AM1960" t="s">
        <v>49</v>
      </c>
      <c r="AN1960">
        <v>4417</v>
      </c>
      <c r="AO1960">
        <v>0.1</v>
      </c>
      <c r="AP1960">
        <v>2</v>
      </c>
    </row>
    <row r="1961" spans="35:42" x14ac:dyDescent="0.3">
      <c r="AI1961" t="s">
        <v>26</v>
      </c>
      <c r="AJ1961">
        <v>4300</v>
      </c>
      <c r="AK1961" t="s">
        <v>58</v>
      </c>
      <c r="AL1961">
        <v>49</v>
      </c>
      <c r="AM1961" t="s">
        <v>50</v>
      </c>
      <c r="AN1961">
        <v>4394</v>
      </c>
      <c r="AO1961">
        <v>0.02</v>
      </c>
      <c r="AP1961">
        <v>1</v>
      </c>
    </row>
    <row r="1962" spans="35:42" x14ac:dyDescent="0.3">
      <c r="AI1962" t="s">
        <v>26</v>
      </c>
      <c r="AJ1962">
        <v>1400</v>
      </c>
      <c r="AK1962" t="s">
        <v>58</v>
      </c>
      <c r="AL1962">
        <v>49</v>
      </c>
      <c r="AM1962" t="s">
        <v>49</v>
      </c>
      <c r="AN1962">
        <v>1453.33</v>
      </c>
      <c r="AO1962">
        <v>0.19</v>
      </c>
      <c r="AP1962">
        <v>3</v>
      </c>
    </row>
    <row r="1963" spans="35:42" x14ac:dyDescent="0.3">
      <c r="AI1963" t="s">
        <v>26</v>
      </c>
      <c r="AJ1963">
        <v>400</v>
      </c>
      <c r="AK1963" t="s">
        <v>58</v>
      </c>
      <c r="AL1963">
        <v>49</v>
      </c>
      <c r="AM1963" t="s">
        <v>51</v>
      </c>
      <c r="AN1963">
        <v>410</v>
      </c>
      <c r="AO1963">
        <v>7.0000000000000007E-2</v>
      </c>
      <c r="AP1963">
        <v>1</v>
      </c>
    </row>
    <row r="1964" spans="35:42" x14ac:dyDescent="0.3">
      <c r="AI1964" t="s">
        <v>27</v>
      </c>
      <c r="AJ1964">
        <v>500</v>
      </c>
      <c r="AK1964" t="s">
        <v>58</v>
      </c>
      <c r="AL1964">
        <v>49</v>
      </c>
      <c r="AM1964" t="s">
        <v>49</v>
      </c>
      <c r="AO1964">
        <v>0.33</v>
      </c>
      <c r="AP1964">
        <v>1</v>
      </c>
    </row>
    <row r="1965" spans="35:42" x14ac:dyDescent="0.3">
      <c r="AI1965" t="s">
        <v>28</v>
      </c>
      <c r="AJ1965">
        <v>2200</v>
      </c>
      <c r="AK1965" t="s">
        <v>58</v>
      </c>
      <c r="AL1965">
        <v>49</v>
      </c>
      <c r="AM1965" t="s">
        <v>50</v>
      </c>
      <c r="AN1965">
        <v>2242.5</v>
      </c>
      <c r="AO1965">
        <v>0.27</v>
      </c>
      <c r="AP1965">
        <v>2</v>
      </c>
    </row>
    <row r="1966" spans="35:42" x14ac:dyDescent="0.3">
      <c r="AI1966" t="s">
        <v>28</v>
      </c>
      <c r="AJ1966">
        <v>900</v>
      </c>
      <c r="AK1966" t="s">
        <v>58</v>
      </c>
      <c r="AL1966">
        <v>49</v>
      </c>
      <c r="AM1966" t="s">
        <v>50</v>
      </c>
      <c r="AN1966">
        <v>901</v>
      </c>
      <c r="AO1966">
        <v>0.03</v>
      </c>
      <c r="AP1966">
        <v>1</v>
      </c>
    </row>
    <row r="1967" spans="35:42" x14ac:dyDescent="0.3">
      <c r="AI1967" t="s">
        <v>26</v>
      </c>
      <c r="AJ1967">
        <v>1000</v>
      </c>
      <c r="AK1967" t="s">
        <v>58</v>
      </c>
      <c r="AL1967">
        <v>49</v>
      </c>
      <c r="AM1967" t="s">
        <v>49</v>
      </c>
      <c r="AN1967">
        <v>1036</v>
      </c>
      <c r="AO1967">
        <v>0.28000000000000003</v>
      </c>
      <c r="AP1967">
        <v>3</v>
      </c>
    </row>
    <row r="1968" spans="35:42" x14ac:dyDescent="0.3">
      <c r="AI1968" t="s">
        <v>27</v>
      </c>
      <c r="AJ1968">
        <v>4400</v>
      </c>
      <c r="AK1968" t="s">
        <v>58</v>
      </c>
      <c r="AL1968">
        <v>49</v>
      </c>
      <c r="AM1968" t="s">
        <v>49</v>
      </c>
      <c r="AN1968">
        <v>4417</v>
      </c>
      <c r="AO1968">
        <v>0.34</v>
      </c>
      <c r="AP1968">
        <v>2</v>
      </c>
    </row>
    <row r="1969" spans="35:42" x14ac:dyDescent="0.3">
      <c r="AI1969" t="s">
        <v>28</v>
      </c>
      <c r="AJ1969">
        <v>2800</v>
      </c>
      <c r="AK1969" t="s">
        <v>58</v>
      </c>
      <c r="AL1969">
        <v>49</v>
      </c>
      <c r="AM1969" t="s">
        <v>49</v>
      </c>
      <c r="AN1969">
        <v>2859</v>
      </c>
      <c r="AO1969">
        <v>0.45</v>
      </c>
      <c r="AP1969">
        <v>1</v>
      </c>
    </row>
    <row r="1970" spans="35:42" x14ac:dyDescent="0.3">
      <c r="AI1970" t="s">
        <v>26</v>
      </c>
      <c r="AJ1970">
        <v>3900</v>
      </c>
      <c r="AK1970" t="s">
        <v>58</v>
      </c>
      <c r="AL1970">
        <v>49</v>
      </c>
      <c r="AM1970" t="s">
        <v>51</v>
      </c>
      <c r="AN1970">
        <v>3924.66</v>
      </c>
      <c r="AO1970">
        <v>0.06</v>
      </c>
      <c r="AP1970">
        <v>3</v>
      </c>
    </row>
    <row r="1971" spans="35:42" x14ac:dyDescent="0.3">
      <c r="AI1971" t="s">
        <v>26</v>
      </c>
      <c r="AJ1971">
        <v>4500</v>
      </c>
      <c r="AK1971" t="s">
        <v>58</v>
      </c>
      <c r="AL1971">
        <v>49</v>
      </c>
      <c r="AM1971" t="s">
        <v>50</v>
      </c>
      <c r="AN1971">
        <v>4523</v>
      </c>
      <c r="AO1971">
        <v>0.08</v>
      </c>
      <c r="AP1971">
        <v>1</v>
      </c>
    </row>
    <row r="1972" spans="35:42" x14ac:dyDescent="0.3">
      <c r="AI1972" t="s">
        <v>26</v>
      </c>
      <c r="AJ1972">
        <v>3800</v>
      </c>
      <c r="AK1972" t="s">
        <v>58</v>
      </c>
      <c r="AL1972">
        <v>49</v>
      </c>
      <c r="AM1972" t="s">
        <v>49</v>
      </c>
      <c r="AN1972">
        <v>6845</v>
      </c>
      <c r="AO1972">
        <v>0.18</v>
      </c>
      <c r="AP1972">
        <v>1</v>
      </c>
    </row>
    <row r="1973" spans="35:42" x14ac:dyDescent="0.3">
      <c r="AI1973" t="s">
        <v>26</v>
      </c>
      <c r="AJ1973">
        <v>1900</v>
      </c>
      <c r="AK1973" t="s">
        <v>58</v>
      </c>
      <c r="AL1973">
        <v>49</v>
      </c>
      <c r="AM1973" t="s">
        <v>50</v>
      </c>
      <c r="AN1973">
        <v>1616</v>
      </c>
      <c r="AO1973">
        <v>0.44</v>
      </c>
      <c r="AP1973">
        <v>1</v>
      </c>
    </row>
    <row r="1974" spans="35:42" x14ac:dyDescent="0.3">
      <c r="AI1974" t="s">
        <v>26</v>
      </c>
      <c r="AJ1974">
        <v>800</v>
      </c>
      <c r="AK1974" t="s">
        <v>58</v>
      </c>
      <c r="AL1974">
        <v>49</v>
      </c>
      <c r="AM1974" t="s">
        <v>49</v>
      </c>
      <c r="AN1974">
        <v>820.25</v>
      </c>
      <c r="AO1974">
        <v>0.31</v>
      </c>
      <c r="AP1974">
        <v>7</v>
      </c>
    </row>
    <row r="1975" spans="35:42" x14ac:dyDescent="0.3">
      <c r="AI1975" t="s">
        <v>27</v>
      </c>
      <c r="AJ1975">
        <v>3200</v>
      </c>
      <c r="AK1975" t="s">
        <v>58</v>
      </c>
      <c r="AL1975">
        <v>49</v>
      </c>
      <c r="AM1975" t="s">
        <v>50</v>
      </c>
      <c r="AN1975">
        <v>3252</v>
      </c>
      <c r="AO1975">
        <v>0.02</v>
      </c>
      <c r="AP1975">
        <v>1</v>
      </c>
    </row>
    <row r="1976" spans="35:42" x14ac:dyDescent="0.3">
      <c r="AI1976" t="s">
        <v>27</v>
      </c>
      <c r="AJ1976">
        <v>4100</v>
      </c>
      <c r="AK1976" t="s">
        <v>58</v>
      </c>
      <c r="AL1976">
        <v>49</v>
      </c>
      <c r="AM1976" t="s">
        <v>51</v>
      </c>
      <c r="AN1976">
        <v>4118.5</v>
      </c>
      <c r="AO1976">
        <v>0.08</v>
      </c>
      <c r="AP1976">
        <v>2</v>
      </c>
    </row>
    <row r="1977" spans="35:42" x14ac:dyDescent="0.3">
      <c r="AI1977" t="s">
        <v>27</v>
      </c>
      <c r="AJ1977">
        <v>900</v>
      </c>
      <c r="AK1977" t="s">
        <v>58</v>
      </c>
      <c r="AL1977">
        <v>49</v>
      </c>
      <c r="AM1977" t="s">
        <v>50</v>
      </c>
      <c r="AO1977">
        <v>0.5</v>
      </c>
      <c r="AP1977">
        <v>1</v>
      </c>
    </row>
    <row r="1978" spans="35:42" x14ac:dyDescent="0.3">
      <c r="AI1978" t="s">
        <v>26</v>
      </c>
      <c r="AJ1978">
        <v>2200</v>
      </c>
      <c r="AK1978" t="s">
        <v>58</v>
      </c>
      <c r="AL1978">
        <v>49</v>
      </c>
      <c r="AM1978" t="s">
        <v>50</v>
      </c>
      <c r="AN1978">
        <v>2264</v>
      </c>
      <c r="AO1978">
        <v>0.12</v>
      </c>
      <c r="AP1978">
        <v>1</v>
      </c>
    </row>
    <row r="1979" spans="35:42" x14ac:dyDescent="0.3">
      <c r="AI1979" t="s">
        <v>27</v>
      </c>
      <c r="AJ1979">
        <v>1100</v>
      </c>
      <c r="AK1979" t="s">
        <v>58</v>
      </c>
      <c r="AL1979">
        <v>49</v>
      </c>
      <c r="AM1979" t="s">
        <v>51</v>
      </c>
      <c r="AN1979">
        <v>1147</v>
      </c>
      <c r="AO1979">
        <v>0.24</v>
      </c>
      <c r="AP1979">
        <v>1</v>
      </c>
    </row>
    <row r="1980" spans="35:42" x14ac:dyDescent="0.3">
      <c r="AI1980" t="s">
        <v>27</v>
      </c>
      <c r="AJ1980">
        <v>3600</v>
      </c>
      <c r="AK1980" t="s">
        <v>58</v>
      </c>
      <c r="AL1980">
        <v>49</v>
      </c>
      <c r="AM1980" t="s">
        <v>51</v>
      </c>
      <c r="AN1980">
        <v>3629.5</v>
      </c>
      <c r="AO1980">
        <v>0.09</v>
      </c>
      <c r="AP1980">
        <v>6</v>
      </c>
    </row>
    <row r="1981" spans="35:42" x14ac:dyDescent="0.3">
      <c r="AI1981" t="s">
        <v>26</v>
      </c>
      <c r="AJ1981">
        <v>2300</v>
      </c>
      <c r="AK1981" t="s">
        <v>58</v>
      </c>
      <c r="AL1981">
        <v>49</v>
      </c>
      <c r="AM1981" t="s">
        <v>51</v>
      </c>
      <c r="AN1981">
        <v>2087.75</v>
      </c>
      <c r="AO1981">
        <v>0.16</v>
      </c>
      <c r="AP1981">
        <v>4</v>
      </c>
    </row>
    <row r="1982" spans="35:42" x14ac:dyDescent="0.3">
      <c r="AI1982" t="s">
        <v>27</v>
      </c>
      <c r="AJ1982">
        <v>1200</v>
      </c>
      <c r="AK1982" t="s">
        <v>58</v>
      </c>
      <c r="AL1982">
        <v>49</v>
      </c>
      <c r="AM1982" t="s">
        <v>51</v>
      </c>
      <c r="AN1982">
        <v>1240.5</v>
      </c>
      <c r="AO1982">
        <v>7.0000000000000007E-2</v>
      </c>
      <c r="AP1982">
        <v>4</v>
      </c>
    </row>
    <row r="1983" spans="35:42" x14ac:dyDescent="0.3">
      <c r="AI1983" t="s">
        <v>27</v>
      </c>
      <c r="AJ1983">
        <v>1500</v>
      </c>
      <c r="AK1983" t="s">
        <v>58</v>
      </c>
      <c r="AL1983">
        <v>49</v>
      </c>
      <c r="AM1983" t="s">
        <v>49</v>
      </c>
      <c r="AN1983">
        <v>1210</v>
      </c>
      <c r="AO1983">
        <v>0.38</v>
      </c>
      <c r="AP1983">
        <v>3</v>
      </c>
    </row>
    <row r="1984" spans="35:42" x14ac:dyDescent="0.3">
      <c r="AI1984" t="s">
        <v>26</v>
      </c>
      <c r="AJ1984">
        <v>4000</v>
      </c>
      <c r="AK1984" t="s">
        <v>58</v>
      </c>
      <c r="AL1984">
        <v>49</v>
      </c>
      <c r="AM1984" t="s">
        <v>50</v>
      </c>
      <c r="AN1984">
        <v>4080</v>
      </c>
      <c r="AO1984">
        <v>0.02</v>
      </c>
      <c r="AP1984">
        <v>2</v>
      </c>
    </row>
    <row r="1985" spans="35:42" x14ac:dyDescent="0.3">
      <c r="AI1985" t="s">
        <v>28</v>
      </c>
      <c r="AJ1985">
        <v>4600</v>
      </c>
      <c r="AK1985" t="s">
        <v>58</v>
      </c>
      <c r="AL1985">
        <v>49</v>
      </c>
      <c r="AM1985" t="s">
        <v>49</v>
      </c>
      <c r="AN1985">
        <v>4597</v>
      </c>
      <c r="AO1985">
        <v>0.3</v>
      </c>
      <c r="AP1985">
        <v>1</v>
      </c>
    </row>
    <row r="1986" spans="35:42" x14ac:dyDescent="0.3">
      <c r="AI1986" t="s">
        <v>28</v>
      </c>
      <c r="AJ1986">
        <v>4200</v>
      </c>
      <c r="AK1986" t="s">
        <v>58</v>
      </c>
      <c r="AL1986">
        <v>49</v>
      </c>
      <c r="AM1986" t="s">
        <v>50</v>
      </c>
      <c r="AN1986">
        <v>4261.5</v>
      </c>
      <c r="AO1986">
        <v>0.42</v>
      </c>
      <c r="AP1986">
        <v>4</v>
      </c>
    </row>
    <row r="1987" spans="35:42" x14ac:dyDescent="0.3">
      <c r="AI1987" t="s">
        <v>26</v>
      </c>
      <c r="AJ1987">
        <v>4200</v>
      </c>
      <c r="AK1987" t="s">
        <v>58</v>
      </c>
      <c r="AL1987">
        <v>49</v>
      </c>
      <c r="AM1987" t="s">
        <v>51</v>
      </c>
      <c r="AN1987">
        <v>4214</v>
      </c>
      <c r="AO1987">
        <v>0.16</v>
      </c>
      <c r="AP1987">
        <v>6</v>
      </c>
    </row>
    <row r="1988" spans="35:42" x14ac:dyDescent="0.3">
      <c r="AI1988" t="s">
        <v>26</v>
      </c>
      <c r="AJ1988">
        <v>2300</v>
      </c>
      <c r="AK1988" t="s">
        <v>58</v>
      </c>
      <c r="AL1988">
        <v>49</v>
      </c>
      <c r="AM1988" t="s">
        <v>50</v>
      </c>
      <c r="AN1988">
        <v>1699</v>
      </c>
      <c r="AO1988">
        <v>0.76</v>
      </c>
      <c r="AP1988">
        <v>1</v>
      </c>
    </row>
    <row r="1989" spans="35:42" x14ac:dyDescent="0.3">
      <c r="AI1989" t="s">
        <v>26</v>
      </c>
      <c r="AJ1989">
        <v>3700</v>
      </c>
      <c r="AK1989" t="s">
        <v>58</v>
      </c>
      <c r="AL1989">
        <v>49</v>
      </c>
      <c r="AM1989" t="s">
        <v>50</v>
      </c>
      <c r="AN1989">
        <v>3777</v>
      </c>
      <c r="AO1989">
        <v>0.06</v>
      </c>
      <c r="AP1989">
        <v>1</v>
      </c>
    </row>
    <row r="1990" spans="35:42" x14ac:dyDescent="0.3">
      <c r="AI1990" t="s">
        <v>28</v>
      </c>
      <c r="AJ1990">
        <v>1900</v>
      </c>
      <c r="AK1990" t="s">
        <v>58</v>
      </c>
      <c r="AL1990">
        <v>49</v>
      </c>
      <c r="AM1990" t="s">
        <v>49</v>
      </c>
      <c r="AN1990">
        <v>1775.33</v>
      </c>
      <c r="AO1990">
        <v>0.34</v>
      </c>
      <c r="AP1990">
        <v>3</v>
      </c>
    </row>
    <row r="1991" spans="35:42" x14ac:dyDescent="0.3">
      <c r="AI1991" t="s">
        <v>28</v>
      </c>
      <c r="AJ1991">
        <v>2600</v>
      </c>
      <c r="AK1991" t="s">
        <v>58</v>
      </c>
      <c r="AL1991">
        <v>49</v>
      </c>
      <c r="AM1991" t="s">
        <v>49</v>
      </c>
      <c r="AN1991">
        <v>2672</v>
      </c>
      <c r="AO1991">
        <v>0.09</v>
      </c>
      <c r="AP1991">
        <v>1</v>
      </c>
    </row>
    <row r="1992" spans="35:42" x14ac:dyDescent="0.3">
      <c r="AI1992" t="s">
        <v>28</v>
      </c>
      <c r="AJ1992">
        <v>5000</v>
      </c>
      <c r="AK1992" t="s">
        <v>58</v>
      </c>
      <c r="AL1992">
        <v>49</v>
      </c>
      <c r="AM1992" t="s">
        <v>49</v>
      </c>
      <c r="AN1992">
        <v>9507.5300000000007</v>
      </c>
      <c r="AO1992">
        <v>0.3</v>
      </c>
      <c r="AP1992">
        <v>32</v>
      </c>
    </row>
    <row r="1993" spans="35:42" x14ac:dyDescent="0.3">
      <c r="AI1993" t="s">
        <v>26</v>
      </c>
      <c r="AJ1993">
        <v>4700</v>
      </c>
      <c r="AK1993" t="s">
        <v>58</v>
      </c>
      <c r="AL1993">
        <v>49</v>
      </c>
      <c r="AM1993" t="s">
        <v>50</v>
      </c>
      <c r="AN1993">
        <v>4775</v>
      </c>
      <c r="AO1993">
        <v>0.03</v>
      </c>
      <c r="AP1993">
        <v>4</v>
      </c>
    </row>
    <row r="1994" spans="35:42" x14ac:dyDescent="0.3">
      <c r="AI1994" t="s">
        <v>27</v>
      </c>
      <c r="AJ1994">
        <v>4300</v>
      </c>
      <c r="AK1994" t="s">
        <v>58</v>
      </c>
      <c r="AL1994">
        <v>49</v>
      </c>
      <c r="AM1994" t="s">
        <v>51</v>
      </c>
      <c r="AN1994">
        <v>4370.5</v>
      </c>
      <c r="AO1994">
        <v>0.06</v>
      </c>
      <c r="AP1994">
        <v>4</v>
      </c>
    </row>
    <row r="1995" spans="35:42" x14ac:dyDescent="0.3">
      <c r="AI1995" t="s">
        <v>27</v>
      </c>
      <c r="AJ1995">
        <v>4500</v>
      </c>
      <c r="AK1995" t="s">
        <v>58</v>
      </c>
      <c r="AL1995">
        <v>49</v>
      </c>
      <c r="AM1995" t="s">
        <v>50</v>
      </c>
      <c r="AN1995">
        <v>4530</v>
      </c>
      <c r="AO1995">
        <v>0.03</v>
      </c>
      <c r="AP1995">
        <v>1</v>
      </c>
    </row>
    <row r="1996" spans="35:42" x14ac:dyDescent="0.3">
      <c r="AI1996" t="s">
        <v>28</v>
      </c>
      <c r="AJ1996">
        <v>4200</v>
      </c>
      <c r="AK1996" t="s">
        <v>58</v>
      </c>
      <c r="AL1996">
        <v>49</v>
      </c>
      <c r="AM1996" t="s">
        <v>49</v>
      </c>
      <c r="AN1996">
        <v>4267</v>
      </c>
      <c r="AO1996">
        <v>0.18</v>
      </c>
      <c r="AP1996">
        <v>1</v>
      </c>
    </row>
    <row r="1997" spans="35:42" x14ac:dyDescent="0.3">
      <c r="AI1997" t="s">
        <v>26</v>
      </c>
      <c r="AJ1997">
        <v>1700</v>
      </c>
      <c r="AK1997" t="s">
        <v>58</v>
      </c>
      <c r="AL1997">
        <v>49</v>
      </c>
      <c r="AM1997" t="s">
        <v>51</v>
      </c>
      <c r="AN1997">
        <v>1439</v>
      </c>
      <c r="AO1997">
        <v>0.13</v>
      </c>
      <c r="AP1997">
        <v>8</v>
      </c>
    </row>
    <row r="1998" spans="35:42" x14ac:dyDescent="0.3">
      <c r="AI1998" t="s">
        <v>27</v>
      </c>
      <c r="AJ1998">
        <v>3400</v>
      </c>
      <c r="AK1998" t="s">
        <v>58</v>
      </c>
      <c r="AL1998">
        <v>49</v>
      </c>
      <c r="AM1998" t="s">
        <v>49</v>
      </c>
      <c r="AN1998">
        <v>1730</v>
      </c>
      <c r="AO1998">
        <v>0.12</v>
      </c>
      <c r="AP1998">
        <v>1</v>
      </c>
    </row>
    <row r="1999" spans="35:42" x14ac:dyDescent="0.3">
      <c r="AI1999" t="s">
        <v>28</v>
      </c>
      <c r="AJ1999">
        <v>4700</v>
      </c>
      <c r="AK1999" t="s">
        <v>58</v>
      </c>
      <c r="AL1999">
        <v>49</v>
      </c>
      <c r="AM1999" t="s">
        <v>49</v>
      </c>
      <c r="AN1999">
        <v>4734.5</v>
      </c>
      <c r="AO1999">
        <v>0.32</v>
      </c>
      <c r="AP1999">
        <v>2</v>
      </c>
    </row>
    <row r="2000" spans="35:42" x14ac:dyDescent="0.3">
      <c r="AI2000" t="s">
        <v>27</v>
      </c>
      <c r="AJ2000">
        <v>3000</v>
      </c>
      <c r="AK2000" t="s">
        <v>58</v>
      </c>
      <c r="AL2000">
        <v>49</v>
      </c>
      <c r="AM2000" t="s">
        <v>50</v>
      </c>
      <c r="AN2000">
        <v>3046</v>
      </c>
      <c r="AO2000">
        <v>0.06</v>
      </c>
      <c r="AP2000">
        <v>1</v>
      </c>
    </row>
    <row r="2001" spans="35:42" x14ac:dyDescent="0.3">
      <c r="AI2001" t="s">
        <v>27</v>
      </c>
      <c r="AJ2001">
        <v>600</v>
      </c>
      <c r="AK2001" t="s">
        <v>58</v>
      </c>
      <c r="AL2001">
        <v>49</v>
      </c>
      <c r="AM2001" t="s">
        <v>49</v>
      </c>
      <c r="AO2001">
        <v>0.26</v>
      </c>
      <c r="AP2001">
        <v>1</v>
      </c>
    </row>
    <row r="2002" spans="35:42" x14ac:dyDescent="0.3">
      <c r="AI2002" t="s">
        <v>28</v>
      </c>
      <c r="AJ2002">
        <v>3000</v>
      </c>
      <c r="AK2002" t="s">
        <v>58</v>
      </c>
      <c r="AL2002">
        <v>49</v>
      </c>
      <c r="AM2002" t="s">
        <v>50</v>
      </c>
      <c r="AN2002">
        <v>3064.75</v>
      </c>
      <c r="AO2002">
        <v>0.06</v>
      </c>
      <c r="AP2002">
        <v>4</v>
      </c>
    </row>
    <row r="2003" spans="35:42" x14ac:dyDescent="0.3">
      <c r="AI2003" t="s">
        <v>27</v>
      </c>
      <c r="AJ2003">
        <v>1600</v>
      </c>
      <c r="AK2003" t="s">
        <v>58</v>
      </c>
      <c r="AL2003">
        <v>49</v>
      </c>
      <c r="AM2003" t="s">
        <v>49</v>
      </c>
      <c r="AN2003">
        <v>1395</v>
      </c>
      <c r="AO2003">
        <v>0.25</v>
      </c>
      <c r="AP2003">
        <v>5</v>
      </c>
    </row>
    <row r="2004" spans="35:42" x14ac:dyDescent="0.3">
      <c r="AI2004" t="s">
        <v>27</v>
      </c>
      <c r="AJ2004">
        <v>5000</v>
      </c>
      <c r="AK2004" t="s">
        <v>58</v>
      </c>
      <c r="AL2004">
        <v>49</v>
      </c>
      <c r="AM2004" t="s">
        <v>49</v>
      </c>
      <c r="AN2004">
        <v>10730.46</v>
      </c>
      <c r="AO2004">
        <v>0.18</v>
      </c>
      <c r="AP2004">
        <v>13</v>
      </c>
    </row>
    <row r="2005" spans="35:42" x14ac:dyDescent="0.3">
      <c r="AI2005" t="s">
        <v>28</v>
      </c>
      <c r="AJ2005">
        <v>1200</v>
      </c>
      <c r="AK2005" t="s">
        <v>58</v>
      </c>
      <c r="AL2005">
        <v>49</v>
      </c>
      <c r="AM2005" t="s">
        <v>49</v>
      </c>
      <c r="AN2005">
        <v>1201</v>
      </c>
      <c r="AO2005">
        <v>0.23</v>
      </c>
      <c r="AP2005">
        <v>8</v>
      </c>
    </row>
    <row r="2006" spans="35:42" x14ac:dyDescent="0.3">
      <c r="AI2006" t="s">
        <v>26</v>
      </c>
      <c r="AJ2006">
        <v>2900</v>
      </c>
      <c r="AK2006" t="s">
        <v>58</v>
      </c>
      <c r="AL2006">
        <v>49</v>
      </c>
      <c r="AM2006" t="s">
        <v>51</v>
      </c>
      <c r="AN2006">
        <v>2938.16</v>
      </c>
      <c r="AO2006">
        <v>0.1</v>
      </c>
      <c r="AP2006">
        <v>6</v>
      </c>
    </row>
    <row r="2007" spans="35:42" x14ac:dyDescent="0.3">
      <c r="AI2007" t="s">
        <v>28</v>
      </c>
      <c r="AJ2007">
        <v>4300</v>
      </c>
      <c r="AK2007" t="s">
        <v>58</v>
      </c>
      <c r="AL2007">
        <v>49</v>
      </c>
      <c r="AM2007" t="s">
        <v>50</v>
      </c>
      <c r="AN2007">
        <v>4348</v>
      </c>
      <c r="AO2007">
        <v>0.04</v>
      </c>
      <c r="AP2007">
        <v>10</v>
      </c>
    </row>
    <row r="2008" spans="35:42" x14ac:dyDescent="0.3">
      <c r="AI2008" t="s">
        <v>27</v>
      </c>
      <c r="AJ2008">
        <v>2500</v>
      </c>
      <c r="AK2008" t="s">
        <v>58</v>
      </c>
      <c r="AL2008">
        <v>49</v>
      </c>
      <c r="AM2008" t="s">
        <v>50</v>
      </c>
      <c r="AN2008">
        <v>1864.5</v>
      </c>
      <c r="AO2008">
        <v>0.05</v>
      </c>
      <c r="AP2008">
        <v>2</v>
      </c>
    </row>
    <row r="2009" spans="35:42" x14ac:dyDescent="0.3">
      <c r="AI2009" t="s">
        <v>27</v>
      </c>
      <c r="AJ2009">
        <v>1500</v>
      </c>
      <c r="AK2009" t="s">
        <v>58</v>
      </c>
      <c r="AL2009">
        <v>49</v>
      </c>
      <c r="AM2009" t="s">
        <v>50</v>
      </c>
      <c r="AN2009">
        <v>1550</v>
      </c>
      <c r="AO2009">
        <v>0.03</v>
      </c>
      <c r="AP2009">
        <v>1</v>
      </c>
    </row>
    <row r="2010" spans="35:42" x14ac:dyDescent="0.3">
      <c r="AI2010" t="s">
        <v>28</v>
      </c>
      <c r="AJ2010">
        <v>2300</v>
      </c>
      <c r="AK2010" t="s">
        <v>58</v>
      </c>
      <c r="AL2010">
        <v>49</v>
      </c>
      <c r="AM2010" t="s">
        <v>49</v>
      </c>
      <c r="AN2010">
        <v>2308</v>
      </c>
      <c r="AO2010">
        <v>0.65</v>
      </c>
      <c r="AP2010">
        <v>2</v>
      </c>
    </row>
    <row r="2011" spans="35:42" x14ac:dyDescent="0.3">
      <c r="AI2011" t="s">
        <v>27</v>
      </c>
      <c r="AJ2011">
        <v>1700</v>
      </c>
      <c r="AK2011" t="s">
        <v>58</v>
      </c>
      <c r="AL2011">
        <v>49</v>
      </c>
      <c r="AM2011" t="s">
        <v>50</v>
      </c>
      <c r="AN2011">
        <v>1583</v>
      </c>
      <c r="AO2011">
        <v>0.23</v>
      </c>
      <c r="AP2011">
        <v>3</v>
      </c>
    </row>
    <row r="2012" spans="35:42" x14ac:dyDescent="0.3">
      <c r="AI2012" t="s">
        <v>27</v>
      </c>
      <c r="AJ2012">
        <v>5000</v>
      </c>
      <c r="AK2012" t="s">
        <v>58</v>
      </c>
      <c r="AL2012">
        <v>49</v>
      </c>
      <c r="AM2012" t="s">
        <v>50</v>
      </c>
      <c r="AN2012">
        <v>12113.48</v>
      </c>
      <c r="AO2012">
        <v>0.11</v>
      </c>
      <c r="AP2012">
        <v>46</v>
      </c>
    </row>
    <row r="2013" spans="35:42" x14ac:dyDescent="0.3">
      <c r="AI2013" t="s">
        <v>26</v>
      </c>
      <c r="AJ2013">
        <v>900</v>
      </c>
      <c r="AK2013" t="s">
        <v>58</v>
      </c>
      <c r="AL2013">
        <v>49</v>
      </c>
      <c r="AM2013" t="s">
        <v>50</v>
      </c>
      <c r="AO2013">
        <v>0.87</v>
      </c>
      <c r="AP2013">
        <v>1</v>
      </c>
    </row>
    <row r="2014" spans="35:42" x14ac:dyDescent="0.3">
      <c r="AI2014" t="s">
        <v>27</v>
      </c>
      <c r="AJ2014">
        <v>1900</v>
      </c>
      <c r="AK2014" t="s">
        <v>58</v>
      </c>
      <c r="AL2014">
        <v>49</v>
      </c>
      <c r="AM2014" t="s">
        <v>51</v>
      </c>
      <c r="AN2014">
        <v>1728.5</v>
      </c>
      <c r="AO2014">
        <v>0.18</v>
      </c>
      <c r="AP2014">
        <v>6</v>
      </c>
    </row>
    <row r="2015" spans="35:42" x14ac:dyDescent="0.3">
      <c r="AI2015" t="s">
        <v>27</v>
      </c>
      <c r="AJ2015">
        <v>2600</v>
      </c>
      <c r="AK2015" t="s">
        <v>58</v>
      </c>
      <c r="AL2015">
        <v>49</v>
      </c>
      <c r="AM2015" t="s">
        <v>51</v>
      </c>
      <c r="AN2015">
        <v>2627.33</v>
      </c>
      <c r="AO2015">
        <v>7.0000000000000007E-2</v>
      </c>
      <c r="AP2015">
        <v>9</v>
      </c>
    </row>
    <row r="2016" spans="35:42" x14ac:dyDescent="0.3">
      <c r="AI2016" t="s">
        <v>27</v>
      </c>
      <c r="AJ2016">
        <v>1300</v>
      </c>
      <c r="AK2016" t="s">
        <v>58</v>
      </c>
      <c r="AL2016">
        <v>49</v>
      </c>
      <c r="AM2016" t="s">
        <v>49</v>
      </c>
      <c r="AN2016">
        <v>1099</v>
      </c>
      <c r="AO2016">
        <v>0.2</v>
      </c>
      <c r="AP2016">
        <v>6</v>
      </c>
    </row>
    <row r="2017" spans="35:42" x14ac:dyDescent="0.3">
      <c r="AI2017" t="s">
        <v>26</v>
      </c>
      <c r="AJ2017">
        <v>3400</v>
      </c>
      <c r="AK2017" t="s">
        <v>58</v>
      </c>
      <c r="AL2017">
        <v>49</v>
      </c>
      <c r="AM2017" t="s">
        <v>50</v>
      </c>
      <c r="AN2017">
        <v>3457.5</v>
      </c>
      <c r="AO2017">
        <v>0.02</v>
      </c>
      <c r="AP2017">
        <v>2</v>
      </c>
    </row>
    <row r="2018" spans="35:42" x14ac:dyDescent="0.3">
      <c r="AI2018" t="s">
        <v>27</v>
      </c>
      <c r="AJ2018">
        <v>1900</v>
      </c>
      <c r="AK2018" t="s">
        <v>58</v>
      </c>
      <c r="AL2018">
        <v>49</v>
      </c>
      <c r="AM2018" t="s">
        <v>50</v>
      </c>
      <c r="AN2018">
        <v>1612</v>
      </c>
      <c r="AO2018">
        <v>0.36</v>
      </c>
      <c r="AP2018">
        <v>1</v>
      </c>
    </row>
    <row r="2019" spans="35:42" x14ac:dyDescent="0.3">
      <c r="AI2019" t="s">
        <v>26</v>
      </c>
      <c r="AJ2019">
        <v>700</v>
      </c>
      <c r="AK2019" t="s">
        <v>58</v>
      </c>
      <c r="AL2019">
        <v>49</v>
      </c>
      <c r="AM2019" t="s">
        <v>49</v>
      </c>
      <c r="AN2019">
        <v>739.5</v>
      </c>
      <c r="AO2019">
        <v>0.24</v>
      </c>
      <c r="AP2019">
        <v>6</v>
      </c>
    </row>
    <row r="2020" spans="35:42" x14ac:dyDescent="0.3">
      <c r="AI2020" t="s">
        <v>26</v>
      </c>
      <c r="AJ2020">
        <v>1600</v>
      </c>
      <c r="AK2020" t="s">
        <v>58</v>
      </c>
      <c r="AL2020">
        <v>49</v>
      </c>
      <c r="AM2020" t="s">
        <v>50</v>
      </c>
      <c r="AN2020">
        <v>1334.5</v>
      </c>
      <c r="AO2020">
        <v>0.3</v>
      </c>
      <c r="AP2020">
        <v>6</v>
      </c>
    </row>
    <row r="2021" spans="35:42" x14ac:dyDescent="0.3">
      <c r="AI2021" t="s">
        <v>28</v>
      </c>
      <c r="AJ2021">
        <v>2400</v>
      </c>
      <c r="AK2021" t="s">
        <v>58</v>
      </c>
      <c r="AL2021">
        <v>49</v>
      </c>
      <c r="AM2021" t="s">
        <v>50</v>
      </c>
      <c r="AN2021">
        <v>2413.66</v>
      </c>
      <c r="AO2021">
        <v>0.12</v>
      </c>
      <c r="AP2021">
        <v>3</v>
      </c>
    </row>
    <row r="2022" spans="35:42" x14ac:dyDescent="0.3">
      <c r="AI2022" t="s">
        <v>26</v>
      </c>
      <c r="AJ2022">
        <v>3100</v>
      </c>
      <c r="AK2022" t="s">
        <v>58</v>
      </c>
      <c r="AL2022">
        <v>49</v>
      </c>
      <c r="AM2022" t="s">
        <v>51</v>
      </c>
      <c r="AN2022">
        <v>3130.33</v>
      </c>
      <c r="AO2022">
        <v>0.11</v>
      </c>
      <c r="AP2022">
        <v>3</v>
      </c>
    </row>
    <row r="2023" spans="35:42" x14ac:dyDescent="0.3">
      <c r="AI2023" t="s">
        <v>27</v>
      </c>
      <c r="AJ2023">
        <v>1800</v>
      </c>
      <c r="AK2023" t="s">
        <v>58</v>
      </c>
      <c r="AL2023">
        <v>49</v>
      </c>
      <c r="AM2023" t="s">
        <v>50</v>
      </c>
      <c r="AN2023">
        <v>1824</v>
      </c>
      <c r="AO2023">
        <v>0.05</v>
      </c>
      <c r="AP2023">
        <v>2</v>
      </c>
    </row>
    <row r="2024" spans="35:42" x14ac:dyDescent="0.3">
      <c r="AI2024" t="s">
        <v>26</v>
      </c>
      <c r="AJ2024">
        <v>1300</v>
      </c>
      <c r="AK2024" t="s">
        <v>58</v>
      </c>
      <c r="AL2024">
        <v>49</v>
      </c>
      <c r="AM2024" t="s">
        <v>50</v>
      </c>
      <c r="AN2024">
        <v>1159.33</v>
      </c>
      <c r="AO2024">
        <v>0.31</v>
      </c>
      <c r="AP2024">
        <v>4</v>
      </c>
    </row>
    <row r="2025" spans="35:42" x14ac:dyDescent="0.3">
      <c r="AI2025" t="s">
        <v>27</v>
      </c>
      <c r="AJ2025">
        <v>4700</v>
      </c>
      <c r="AK2025" t="s">
        <v>58</v>
      </c>
      <c r="AL2025">
        <v>49</v>
      </c>
      <c r="AM2025" t="s">
        <v>50</v>
      </c>
      <c r="AN2025">
        <v>4749.5</v>
      </c>
      <c r="AO2025">
        <v>0.28000000000000003</v>
      </c>
      <c r="AP2025">
        <v>2</v>
      </c>
    </row>
    <row r="2026" spans="35:42" x14ac:dyDescent="0.3">
      <c r="AI2026" t="s">
        <v>26</v>
      </c>
      <c r="AJ2026">
        <v>3800</v>
      </c>
      <c r="AK2026" t="s">
        <v>58</v>
      </c>
      <c r="AL2026">
        <v>49</v>
      </c>
      <c r="AM2026" t="s">
        <v>50</v>
      </c>
      <c r="AN2026">
        <v>3854</v>
      </c>
      <c r="AO2026">
        <v>0.02</v>
      </c>
      <c r="AP2026">
        <v>1</v>
      </c>
    </row>
    <row r="2027" spans="35:42" x14ac:dyDescent="0.3">
      <c r="AI2027" t="s">
        <v>26</v>
      </c>
      <c r="AJ2027">
        <v>3200</v>
      </c>
      <c r="AK2027" t="s">
        <v>58</v>
      </c>
      <c r="AL2027">
        <v>49</v>
      </c>
      <c r="AM2027" t="s">
        <v>49</v>
      </c>
      <c r="AN2027">
        <v>3221</v>
      </c>
      <c r="AO2027">
        <v>0.16</v>
      </c>
      <c r="AP2027">
        <v>1</v>
      </c>
    </row>
    <row r="2028" spans="35:42" x14ac:dyDescent="0.3">
      <c r="AI2028" t="s">
        <v>27</v>
      </c>
      <c r="AJ2028">
        <v>5000</v>
      </c>
      <c r="AK2028" t="s">
        <v>58</v>
      </c>
      <c r="AL2028">
        <v>49</v>
      </c>
      <c r="AM2028" t="s">
        <v>51</v>
      </c>
      <c r="AN2028">
        <v>8975.07</v>
      </c>
      <c r="AO2028">
        <v>0.08</v>
      </c>
      <c r="AP2028">
        <v>79</v>
      </c>
    </row>
    <row r="2029" spans="35:42" x14ac:dyDescent="0.3">
      <c r="AI2029" t="s">
        <v>26</v>
      </c>
      <c r="AJ2029">
        <v>1300</v>
      </c>
      <c r="AK2029" t="s">
        <v>58</v>
      </c>
      <c r="AL2029">
        <v>49</v>
      </c>
      <c r="AM2029" t="s">
        <v>51</v>
      </c>
      <c r="AN2029">
        <v>1102.4000000000001</v>
      </c>
      <c r="AO2029">
        <v>7.0000000000000007E-2</v>
      </c>
      <c r="AP2029">
        <v>10</v>
      </c>
    </row>
    <row r="2030" spans="35:42" x14ac:dyDescent="0.3">
      <c r="AI2030" t="s">
        <v>28</v>
      </c>
      <c r="AJ2030">
        <v>2100</v>
      </c>
      <c r="AK2030" t="s">
        <v>58</v>
      </c>
      <c r="AL2030">
        <v>49</v>
      </c>
      <c r="AM2030" t="s">
        <v>50</v>
      </c>
      <c r="AN2030">
        <v>2138.1999999999998</v>
      </c>
      <c r="AO2030">
        <v>0.1</v>
      </c>
      <c r="AP2030">
        <v>6</v>
      </c>
    </row>
    <row r="2031" spans="35:42" x14ac:dyDescent="0.3">
      <c r="AI2031" t="s">
        <v>28</v>
      </c>
      <c r="AJ2031">
        <v>900</v>
      </c>
      <c r="AK2031" t="s">
        <v>58</v>
      </c>
      <c r="AL2031">
        <v>49</v>
      </c>
      <c r="AM2031" t="s">
        <v>49</v>
      </c>
      <c r="AN2031">
        <v>882</v>
      </c>
      <c r="AO2031">
        <v>0.28999999999999998</v>
      </c>
      <c r="AP2031">
        <v>5</v>
      </c>
    </row>
    <row r="2032" spans="35:42" x14ac:dyDescent="0.3">
      <c r="AI2032" t="s">
        <v>26</v>
      </c>
      <c r="AJ2032">
        <v>3200</v>
      </c>
      <c r="AK2032" t="s">
        <v>58</v>
      </c>
      <c r="AL2032">
        <v>49</v>
      </c>
      <c r="AM2032" t="s">
        <v>50</v>
      </c>
      <c r="AN2032">
        <v>3206</v>
      </c>
      <c r="AO2032">
        <v>0.06</v>
      </c>
      <c r="AP2032">
        <v>1</v>
      </c>
    </row>
    <row r="2033" spans="35:42" x14ac:dyDescent="0.3">
      <c r="AI2033" t="s">
        <v>27</v>
      </c>
      <c r="AJ2033">
        <v>2300</v>
      </c>
      <c r="AK2033" t="s">
        <v>58</v>
      </c>
      <c r="AL2033">
        <v>49</v>
      </c>
      <c r="AM2033" t="s">
        <v>51</v>
      </c>
      <c r="AN2033">
        <v>2206.66</v>
      </c>
      <c r="AO2033">
        <v>0.06</v>
      </c>
      <c r="AP2033">
        <v>3</v>
      </c>
    </row>
    <row r="2034" spans="35:42" x14ac:dyDescent="0.3">
      <c r="AI2034" t="s">
        <v>26</v>
      </c>
      <c r="AJ2034">
        <v>2400</v>
      </c>
      <c r="AK2034" t="s">
        <v>58</v>
      </c>
      <c r="AL2034">
        <v>49</v>
      </c>
      <c r="AM2034" t="s">
        <v>50</v>
      </c>
      <c r="AN2034">
        <v>2364</v>
      </c>
      <c r="AO2034">
        <v>0.5</v>
      </c>
      <c r="AP2034">
        <v>1</v>
      </c>
    </row>
    <row r="2035" spans="35:42" x14ac:dyDescent="0.3">
      <c r="AI2035" t="s">
        <v>26</v>
      </c>
      <c r="AJ2035">
        <v>1600</v>
      </c>
      <c r="AK2035" t="s">
        <v>58</v>
      </c>
      <c r="AL2035">
        <v>49</v>
      </c>
      <c r="AM2035" t="s">
        <v>51</v>
      </c>
      <c r="AN2035">
        <v>1292.5</v>
      </c>
      <c r="AO2035">
        <v>0.09</v>
      </c>
      <c r="AP2035">
        <v>12</v>
      </c>
    </row>
    <row r="2036" spans="35:42" x14ac:dyDescent="0.3">
      <c r="AI2036" t="s">
        <v>26</v>
      </c>
      <c r="AJ2036">
        <v>2100</v>
      </c>
      <c r="AK2036" t="s">
        <v>58</v>
      </c>
      <c r="AL2036">
        <v>49</v>
      </c>
      <c r="AM2036" t="s">
        <v>51</v>
      </c>
      <c r="AN2036">
        <v>2115</v>
      </c>
      <c r="AO2036">
        <v>7.0000000000000007E-2</v>
      </c>
      <c r="AP2036">
        <v>3</v>
      </c>
    </row>
    <row r="2037" spans="35:42" x14ac:dyDescent="0.3">
      <c r="AI2037" t="s">
        <v>27</v>
      </c>
      <c r="AJ2037">
        <v>2900</v>
      </c>
      <c r="AK2037" t="s">
        <v>58</v>
      </c>
      <c r="AL2037">
        <v>49</v>
      </c>
      <c r="AM2037" t="s">
        <v>50</v>
      </c>
      <c r="AN2037">
        <v>2944</v>
      </c>
      <c r="AO2037">
        <v>0.03</v>
      </c>
      <c r="AP2037">
        <v>1</v>
      </c>
    </row>
    <row r="2038" spans="35:42" x14ac:dyDescent="0.3">
      <c r="AI2038" t="s">
        <v>28</v>
      </c>
      <c r="AJ2038">
        <v>3100</v>
      </c>
      <c r="AK2038" t="s">
        <v>58</v>
      </c>
      <c r="AL2038">
        <v>49</v>
      </c>
      <c r="AM2038" t="s">
        <v>50</v>
      </c>
      <c r="AN2038">
        <v>3128.8</v>
      </c>
      <c r="AO2038">
        <v>0.1</v>
      </c>
      <c r="AP2038">
        <v>5</v>
      </c>
    </row>
    <row r="2039" spans="35:42" x14ac:dyDescent="0.3">
      <c r="AI2039" t="s">
        <v>26</v>
      </c>
      <c r="AJ2039">
        <v>500</v>
      </c>
      <c r="AK2039" t="s">
        <v>58</v>
      </c>
      <c r="AL2039">
        <v>49</v>
      </c>
      <c r="AM2039" t="s">
        <v>51</v>
      </c>
      <c r="AN2039">
        <v>578</v>
      </c>
      <c r="AO2039">
        <v>7.0000000000000007E-2</v>
      </c>
      <c r="AP2039">
        <v>1</v>
      </c>
    </row>
    <row r="2040" spans="35:42" x14ac:dyDescent="0.3">
      <c r="AI2040" t="s">
        <v>28</v>
      </c>
      <c r="AJ2040">
        <v>4100</v>
      </c>
      <c r="AK2040" t="s">
        <v>58</v>
      </c>
      <c r="AL2040">
        <v>49</v>
      </c>
      <c r="AM2040" t="s">
        <v>50</v>
      </c>
      <c r="AN2040">
        <v>4172</v>
      </c>
      <c r="AO2040">
        <v>0.14000000000000001</v>
      </c>
      <c r="AP2040">
        <v>2</v>
      </c>
    </row>
    <row r="2041" spans="35:42" x14ac:dyDescent="0.3">
      <c r="AI2041" t="s">
        <v>28</v>
      </c>
      <c r="AJ2041">
        <v>500</v>
      </c>
      <c r="AK2041" t="s">
        <v>58</v>
      </c>
      <c r="AL2041">
        <v>49</v>
      </c>
      <c r="AM2041" t="s">
        <v>50</v>
      </c>
      <c r="AN2041">
        <v>578</v>
      </c>
      <c r="AO2041">
        <v>0.02</v>
      </c>
      <c r="AP2041">
        <v>1</v>
      </c>
    </row>
    <row r="2042" spans="35:42" x14ac:dyDescent="0.3">
      <c r="AI2042" t="s">
        <v>26</v>
      </c>
      <c r="AJ2042">
        <v>2800</v>
      </c>
      <c r="AK2042" t="s">
        <v>58</v>
      </c>
      <c r="AL2042">
        <v>49</v>
      </c>
      <c r="AM2042" t="s">
        <v>49</v>
      </c>
      <c r="AN2042">
        <v>2859</v>
      </c>
      <c r="AO2042">
        <v>0.43</v>
      </c>
      <c r="AP2042">
        <v>1</v>
      </c>
    </row>
    <row r="2043" spans="35:42" x14ac:dyDescent="0.3">
      <c r="AI2043" t="s">
        <v>28</v>
      </c>
      <c r="AJ2043">
        <v>500</v>
      </c>
      <c r="AK2043" t="s">
        <v>58</v>
      </c>
      <c r="AL2043">
        <v>49</v>
      </c>
      <c r="AM2043" t="s">
        <v>49</v>
      </c>
      <c r="AO2043">
        <v>0.33</v>
      </c>
      <c r="AP2043">
        <v>1</v>
      </c>
    </row>
    <row r="2044" spans="35:42" x14ac:dyDescent="0.3">
      <c r="AI2044" t="s">
        <v>26</v>
      </c>
      <c r="AJ2044">
        <v>700</v>
      </c>
      <c r="AK2044" t="s">
        <v>58</v>
      </c>
      <c r="AL2044">
        <v>49</v>
      </c>
      <c r="AM2044" t="s">
        <v>50</v>
      </c>
      <c r="AN2044">
        <v>739</v>
      </c>
      <c r="AO2044">
        <v>0.23</v>
      </c>
      <c r="AP2044">
        <v>1</v>
      </c>
    </row>
    <row r="2045" spans="35:42" x14ac:dyDescent="0.3">
      <c r="AI2045" t="s">
        <v>27</v>
      </c>
      <c r="AJ2045">
        <v>4600</v>
      </c>
      <c r="AK2045" t="s">
        <v>58</v>
      </c>
      <c r="AL2045">
        <v>49</v>
      </c>
      <c r="AM2045" t="s">
        <v>50</v>
      </c>
      <c r="AN2045">
        <v>4648</v>
      </c>
      <c r="AO2045">
        <v>0.02</v>
      </c>
      <c r="AP2045">
        <v>1</v>
      </c>
    </row>
    <row r="2046" spans="35:42" x14ac:dyDescent="0.3">
      <c r="AI2046" t="s">
        <v>28</v>
      </c>
      <c r="AJ2046">
        <v>4500</v>
      </c>
      <c r="AK2046" t="s">
        <v>58</v>
      </c>
      <c r="AL2046">
        <v>49</v>
      </c>
      <c r="AM2046" t="s">
        <v>50</v>
      </c>
      <c r="AN2046">
        <v>4555.66</v>
      </c>
      <c r="AO2046">
        <v>0.2</v>
      </c>
      <c r="AP2046">
        <v>6</v>
      </c>
    </row>
    <row r="2047" spans="35:42" x14ac:dyDescent="0.3">
      <c r="AI2047" t="s">
        <v>27</v>
      </c>
      <c r="AJ2047">
        <v>2300</v>
      </c>
      <c r="AK2047" t="s">
        <v>58</v>
      </c>
      <c r="AL2047">
        <v>49</v>
      </c>
      <c r="AM2047" t="s">
        <v>50</v>
      </c>
      <c r="AN2047">
        <v>1998</v>
      </c>
      <c r="AO2047">
        <v>0.14000000000000001</v>
      </c>
      <c r="AP2047">
        <v>1</v>
      </c>
    </row>
    <row r="2048" spans="35:42" x14ac:dyDescent="0.3">
      <c r="AI2048" t="s">
        <v>27</v>
      </c>
      <c r="AJ2048">
        <v>1100</v>
      </c>
      <c r="AK2048" t="s">
        <v>58</v>
      </c>
      <c r="AL2048">
        <v>49</v>
      </c>
      <c r="AM2048" t="s">
        <v>50</v>
      </c>
      <c r="AN2048">
        <v>1008.5</v>
      </c>
      <c r="AO2048">
        <v>0.47</v>
      </c>
      <c r="AP2048">
        <v>2</v>
      </c>
    </row>
    <row r="2049" spans="35:42" x14ac:dyDescent="0.3">
      <c r="AI2049" t="s">
        <v>26</v>
      </c>
      <c r="AJ2049">
        <v>3400</v>
      </c>
      <c r="AK2049" t="s">
        <v>58</v>
      </c>
      <c r="AL2049">
        <v>49</v>
      </c>
      <c r="AM2049" t="s">
        <v>51</v>
      </c>
      <c r="AN2049">
        <v>3436.75</v>
      </c>
      <c r="AO2049">
        <v>0.15</v>
      </c>
      <c r="AP2049">
        <v>8</v>
      </c>
    </row>
    <row r="2050" spans="35:42" x14ac:dyDescent="0.3">
      <c r="AI2050" t="s">
        <v>28</v>
      </c>
      <c r="AJ2050">
        <v>3900</v>
      </c>
      <c r="AK2050" t="s">
        <v>58</v>
      </c>
      <c r="AL2050">
        <v>49</v>
      </c>
      <c r="AM2050" t="s">
        <v>50</v>
      </c>
      <c r="AN2050">
        <v>3996</v>
      </c>
      <c r="AO2050">
        <v>0.05</v>
      </c>
      <c r="AP2050">
        <v>2</v>
      </c>
    </row>
    <row r="2051" spans="35:42" x14ac:dyDescent="0.3">
      <c r="AI2051" t="s">
        <v>28</v>
      </c>
      <c r="AJ2051">
        <v>600</v>
      </c>
      <c r="AK2051" t="s">
        <v>58</v>
      </c>
      <c r="AL2051">
        <v>49</v>
      </c>
      <c r="AM2051" t="s">
        <v>49</v>
      </c>
      <c r="AN2051">
        <v>692</v>
      </c>
      <c r="AO2051">
        <v>0.2</v>
      </c>
      <c r="AP2051">
        <v>3</v>
      </c>
    </row>
    <row r="2052" spans="35:42" x14ac:dyDescent="0.3">
      <c r="AI2052" t="s">
        <v>26</v>
      </c>
      <c r="AJ2052">
        <v>4900</v>
      </c>
      <c r="AK2052" t="s">
        <v>58</v>
      </c>
      <c r="AL2052">
        <v>49</v>
      </c>
      <c r="AM2052" t="s">
        <v>51</v>
      </c>
      <c r="AN2052">
        <v>4963</v>
      </c>
      <c r="AO2052">
        <v>0.12</v>
      </c>
      <c r="AP2052">
        <v>1</v>
      </c>
    </row>
    <row r="2053" spans="35:42" x14ac:dyDescent="0.3">
      <c r="AI2053" t="s">
        <v>27</v>
      </c>
      <c r="AJ2053">
        <v>3900</v>
      </c>
      <c r="AK2053" t="s">
        <v>58</v>
      </c>
      <c r="AL2053">
        <v>49</v>
      </c>
      <c r="AM2053" t="s">
        <v>51</v>
      </c>
      <c r="AN2053">
        <v>3942.5</v>
      </c>
      <c r="AO2053">
        <v>0.16</v>
      </c>
      <c r="AP2053">
        <v>4</v>
      </c>
    </row>
    <row r="2054" spans="35:42" x14ac:dyDescent="0.3">
      <c r="AI2054" t="s">
        <v>27</v>
      </c>
      <c r="AJ2054">
        <v>3200</v>
      </c>
      <c r="AK2054" t="s">
        <v>58</v>
      </c>
      <c r="AL2054">
        <v>49</v>
      </c>
      <c r="AM2054" t="s">
        <v>49</v>
      </c>
      <c r="AN2054">
        <v>3218</v>
      </c>
      <c r="AO2054">
        <v>0.19</v>
      </c>
      <c r="AP2054">
        <v>2</v>
      </c>
    </row>
    <row r="2055" spans="35:42" x14ac:dyDescent="0.3">
      <c r="AI2055" t="s">
        <v>26</v>
      </c>
      <c r="AJ2055">
        <v>3000</v>
      </c>
      <c r="AK2055" t="s">
        <v>58</v>
      </c>
      <c r="AL2055">
        <v>49</v>
      </c>
      <c r="AM2055" t="s">
        <v>50</v>
      </c>
      <c r="AN2055">
        <v>3013</v>
      </c>
      <c r="AO2055">
        <v>0.02</v>
      </c>
      <c r="AP2055">
        <v>1</v>
      </c>
    </row>
    <row r="2056" spans="35:42" x14ac:dyDescent="0.3">
      <c r="AI2056" t="s">
        <v>26</v>
      </c>
      <c r="AJ2056">
        <v>1200</v>
      </c>
      <c r="AK2056" t="s">
        <v>58</v>
      </c>
      <c r="AL2056">
        <v>49</v>
      </c>
      <c r="AM2056" t="s">
        <v>51</v>
      </c>
      <c r="AN2056">
        <v>1198.8</v>
      </c>
      <c r="AO2056">
        <v>0.09</v>
      </c>
      <c r="AP2056">
        <v>5</v>
      </c>
    </row>
    <row r="2057" spans="35:42" x14ac:dyDescent="0.3">
      <c r="AI2057" t="s">
        <v>26</v>
      </c>
      <c r="AJ2057">
        <v>1500</v>
      </c>
      <c r="AK2057" t="s">
        <v>58</v>
      </c>
      <c r="AL2057">
        <v>49</v>
      </c>
      <c r="AM2057" t="s">
        <v>49</v>
      </c>
      <c r="AN2057">
        <v>1457.5</v>
      </c>
      <c r="AO2057">
        <v>0.51</v>
      </c>
      <c r="AP2057">
        <v>2</v>
      </c>
    </row>
    <row r="2058" spans="35:42" x14ac:dyDescent="0.3">
      <c r="AI2058" t="s">
        <v>28</v>
      </c>
      <c r="AJ2058">
        <v>800</v>
      </c>
      <c r="AK2058" t="s">
        <v>58</v>
      </c>
      <c r="AL2058">
        <v>49</v>
      </c>
      <c r="AM2058" t="s">
        <v>49</v>
      </c>
      <c r="AN2058">
        <v>844.4</v>
      </c>
      <c r="AO2058">
        <v>0.44</v>
      </c>
      <c r="AP2058">
        <v>8</v>
      </c>
    </row>
    <row r="2059" spans="35:42" x14ac:dyDescent="0.3">
      <c r="AI2059" t="s">
        <v>27</v>
      </c>
      <c r="AJ2059">
        <v>4900</v>
      </c>
      <c r="AK2059" t="s">
        <v>58</v>
      </c>
      <c r="AL2059">
        <v>49</v>
      </c>
      <c r="AM2059" t="s">
        <v>51</v>
      </c>
      <c r="AN2059">
        <v>4921</v>
      </c>
      <c r="AO2059">
        <v>0.23</v>
      </c>
      <c r="AP2059">
        <v>2</v>
      </c>
    </row>
    <row r="2060" spans="35:42" x14ac:dyDescent="0.3">
      <c r="AI2060" t="s">
        <v>27</v>
      </c>
      <c r="AJ2060">
        <v>3100</v>
      </c>
      <c r="AK2060" t="s">
        <v>58</v>
      </c>
      <c r="AL2060">
        <v>49</v>
      </c>
      <c r="AM2060" t="s">
        <v>51</v>
      </c>
      <c r="AN2060">
        <v>3129.75</v>
      </c>
      <c r="AO2060">
        <v>0.08</v>
      </c>
      <c r="AP2060">
        <v>4</v>
      </c>
    </row>
    <row r="2061" spans="35:42" x14ac:dyDescent="0.3">
      <c r="AI2061" t="s">
        <v>26</v>
      </c>
      <c r="AJ2061">
        <v>2500</v>
      </c>
      <c r="AK2061" t="s">
        <v>58</v>
      </c>
      <c r="AL2061">
        <v>49</v>
      </c>
      <c r="AM2061" t="s">
        <v>49</v>
      </c>
      <c r="AN2061">
        <v>2553</v>
      </c>
      <c r="AO2061">
        <v>0.26</v>
      </c>
      <c r="AP2061">
        <v>1</v>
      </c>
    </row>
    <row r="2062" spans="35:42" x14ac:dyDescent="0.3">
      <c r="AI2062" t="s">
        <v>26</v>
      </c>
      <c r="AJ2062">
        <v>2600</v>
      </c>
      <c r="AK2062" t="s">
        <v>58</v>
      </c>
      <c r="AL2062">
        <v>49</v>
      </c>
      <c r="AM2062" t="s">
        <v>51</v>
      </c>
      <c r="AN2062">
        <v>2648</v>
      </c>
      <c r="AO2062">
        <v>7.0000000000000007E-2</v>
      </c>
      <c r="AP2062">
        <v>5</v>
      </c>
    </row>
    <row r="2063" spans="35:42" x14ac:dyDescent="0.3">
      <c r="AI2063" t="s">
        <v>28</v>
      </c>
      <c r="AJ2063">
        <v>1200</v>
      </c>
      <c r="AK2063" t="s">
        <v>58</v>
      </c>
      <c r="AL2063">
        <v>49</v>
      </c>
      <c r="AM2063" t="s">
        <v>50</v>
      </c>
      <c r="AN2063">
        <v>1294</v>
      </c>
      <c r="AO2063">
        <v>0.05</v>
      </c>
      <c r="AP2063">
        <v>1</v>
      </c>
    </row>
    <row r="2064" spans="35:42" x14ac:dyDescent="0.3">
      <c r="AI2064" t="s">
        <v>27</v>
      </c>
      <c r="AJ2064">
        <v>3800</v>
      </c>
      <c r="AK2064" t="s">
        <v>58</v>
      </c>
      <c r="AL2064">
        <v>49</v>
      </c>
      <c r="AM2064" t="s">
        <v>50</v>
      </c>
      <c r="AN2064">
        <v>3839</v>
      </c>
      <c r="AO2064">
        <v>0.03</v>
      </c>
      <c r="AP2064">
        <v>1</v>
      </c>
    </row>
    <row r="2065" spans="35:42" x14ac:dyDescent="0.3">
      <c r="AI2065" t="s">
        <v>28</v>
      </c>
      <c r="AJ2065">
        <v>4300</v>
      </c>
      <c r="AK2065" t="s">
        <v>58</v>
      </c>
      <c r="AL2065">
        <v>49</v>
      </c>
      <c r="AM2065" t="s">
        <v>49</v>
      </c>
      <c r="AN2065">
        <v>4395</v>
      </c>
      <c r="AO2065">
        <v>0.09</v>
      </c>
      <c r="AP2065">
        <v>1</v>
      </c>
    </row>
    <row r="2066" spans="35:42" x14ac:dyDescent="0.3">
      <c r="AI2066" t="s">
        <v>26</v>
      </c>
      <c r="AJ2066">
        <v>4600</v>
      </c>
      <c r="AK2066" t="s">
        <v>58</v>
      </c>
      <c r="AL2066">
        <v>49</v>
      </c>
      <c r="AM2066" t="s">
        <v>51</v>
      </c>
      <c r="AN2066">
        <v>4670</v>
      </c>
      <c r="AO2066">
        <v>0.34</v>
      </c>
      <c r="AP2066">
        <v>2</v>
      </c>
    </row>
    <row r="2067" spans="35:42" x14ac:dyDescent="0.3">
      <c r="AI2067" t="s">
        <v>28</v>
      </c>
      <c r="AJ2067">
        <v>1300</v>
      </c>
      <c r="AK2067" t="s">
        <v>58</v>
      </c>
      <c r="AL2067">
        <v>49</v>
      </c>
      <c r="AM2067" t="s">
        <v>50</v>
      </c>
      <c r="AN2067">
        <v>1146.8</v>
      </c>
      <c r="AO2067">
        <v>0.12</v>
      </c>
      <c r="AP2067">
        <v>7</v>
      </c>
    </row>
    <row r="2068" spans="35:42" x14ac:dyDescent="0.3">
      <c r="AI2068" t="s">
        <v>27</v>
      </c>
      <c r="AJ2068">
        <v>1700</v>
      </c>
      <c r="AK2068" t="s">
        <v>58</v>
      </c>
      <c r="AL2068">
        <v>49</v>
      </c>
      <c r="AM2068" t="s">
        <v>51</v>
      </c>
      <c r="AN2068">
        <v>1523.71</v>
      </c>
      <c r="AO2068">
        <v>0.17</v>
      </c>
      <c r="AP2068">
        <v>7</v>
      </c>
    </row>
    <row r="2069" spans="35:42" x14ac:dyDescent="0.3">
      <c r="AI2069" t="s">
        <v>27</v>
      </c>
      <c r="AJ2069">
        <v>1800</v>
      </c>
      <c r="AK2069" t="s">
        <v>58</v>
      </c>
      <c r="AL2069">
        <v>49</v>
      </c>
      <c r="AM2069" t="s">
        <v>51</v>
      </c>
      <c r="AN2069">
        <v>1596</v>
      </c>
      <c r="AO2069">
        <v>0.12</v>
      </c>
      <c r="AP2069">
        <v>3</v>
      </c>
    </row>
    <row r="2070" spans="35:42" x14ac:dyDescent="0.3">
      <c r="AI2070" t="s">
        <v>26</v>
      </c>
      <c r="AJ2070">
        <v>2800</v>
      </c>
      <c r="AK2070" t="s">
        <v>58</v>
      </c>
      <c r="AL2070">
        <v>49</v>
      </c>
      <c r="AM2070" t="s">
        <v>51</v>
      </c>
      <c r="AN2070">
        <v>2758</v>
      </c>
      <c r="AO2070">
        <v>0.04</v>
      </c>
      <c r="AP2070">
        <v>2</v>
      </c>
    </row>
    <row r="2071" spans="35:42" x14ac:dyDescent="0.3">
      <c r="AI2071" t="s">
        <v>26</v>
      </c>
      <c r="AJ2071">
        <v>3300</v>
      </c>
      <c r="AK2071" t="s">
        <v>58</v>
      </c>
      <c r="AL2071">
        <v>49</v>
      </c>
      <c r="AM2071" t="s">
        <v>50</v>
      </c>
      <c r="AN2071">
        <v>3359</v>
      </c>
      <c r="AO2071">
        <v>0.04</v>
      </c>
      <c r="AP2071">
        <v>1</v>
      </c>
    </row>
    <row r="2072" spans="35:42" x14ac:dyDescent="0.3">
      <c r="AI2072" t="s">
        <v>27</v>
      </c>
      <c r="AJ2072">
        <v>4400</v>
      </c>
      <c r="AK2072" t="s">
        <v>58</v>
      </c>
      <c r="AL2072">
        <v>49</v>
      </c>
      <c r="AM2072" t="s">
        <v>50</v>
      </c>
      <c r="AN2072">
        <v>4436</v>
      </c>
      <c r="AO2072">
        <v>0.02</v>
      </c>
      <c r="AP2072">
        <v>1</v>
      </c>
    </row>
    <row r="2073" spans="35:42" x14ac:dyDescent="0.3">
      <c r="AI2073" t="s">
        <v>26</v>
      </c>
      <c r="AJ2073">
        <v>900</v>
      </c>
      <c r="AK2073" t="s">
        <v>58</v>
      </c>
      <c r="AL2073">
        <v>49</v>
      </c>
      <c r="AM2073" t="s">
        <v>51</v>
      </c>
      <c r="AN2073">
        <v>804</v>
      </c>
      <c r="AO2073">
        <v>0.12</v>
      </c>
      <c r="AP2073">
        <v>1</v>
      </c>
    </row>
    <row r="2074" spans="35:42" x14ac:dyDescent="0.3">
      <c r="AI2074" t="s">
        <v>28</v>
      </c>
      <c r="AJ2074">
        <v>3200</v>
      </c>
      <c r="AK2074" t="s">
        <v>58</v>
      </c>
      <c r="AL2074">
        <v>49</v>
      </c>
      <c r="AM2074" t="s">
        <v>49</v>
      </c>
      <c r="AN2074">
        <v>3235.5</v>
      </c>
      <c r="AO2074">
        <v>0.22</v>
      </c>
      <c r="AP2074">
        <v>2</v>
      </c>
    </row>
    <row r="2075" spans="35:42" x14ac:dyDescent="0.3">
      <c r="AI2075" t="s">
        <v>28</v>
      </c>
      <c r="AJ2075">
        <v>1000</v>
      </c>
      <c r="AK2075" t="s">
        <v>58</v>
      </c>
      <c r="AL2075">
        <v>49</v>
      </c>
      <c r="AM2075" t="s">
        <v>49</v>
      </c>
      <c r="AN2075">
        <v>1040.33</v>
      </c>
      <c r="AO2075">
        <v>0.26</v>
      </c>
      <c r="AP2075">
        <v>5</v>
      </c>
    </row>
    <row r="2076" spans="35:42" x14ac:dyDescent="0.3">
      <c r="AI2076" t="s">
        <v>27</v>
      </c>
      <c r="AJ2076">
        <v>4400</v>
      </c>
      <c r="AK2076" t="s">
        <v>58</v>
      </c>
      <c r="AL2076">
        <v>49</v>
      </c>
      <c r="AM2076" t="s">
        <v>51</v>
      </c>
      <c r="AN2076">
        <v>4431.33</v>
      </c>
      <c r="AO2076">
        <v>0.1</v>
      </c>
      <c r="AP2076">
        <v>6</v>
      </c>
    </row>
    <row r="2077" spans="35:42" x14ac:dyDescent="0.3">
      <c r="AI2077" t="s">
        <v>28</v>
      </c>
      <c r="AJ2077">
        <v>2700</v>
      </c>
      <c r="AK2077" t="s">
        <v>58</v>
      </c>
      <c r="AL2077">
        <v>49</v>
      </c>
      <c r="AM2077" t="s">
        <v>50</v>
      </c>
      <c r="AN2077">
        <v>2660.6</v>
      </c>
      <c r="AO2077">
        <v>0.12</v>
      </c>
      <c r="AP2077">
        <v>5</v>
      </c>
    </row>
    <row r="2078" spans="35:42" x14ac:dyDescent="0.3">
      <c r="AI2078" t="s">
        <v>27</v>
      </c>
      <c r="AJ2078">
        <v>2900</v>
      </c>
      <c r="AK2078" t="s">
        <v>58</v>
      </c>
      <c r="AL2078">
        <v>49</v>
      </c>
      <c r="AM2078" t="s">
        <v>51</v>
      </c>
      <c r="AN2078">
        <v>2873.83</v>
      </c>
      <c r="AO2078">
        <v>0.09</v>
      </c>
      <c r="AP2078">
        <v>6</v>
      </c>
    </row>
    <row r="2079" spans="35:42" x14ac:dyDescent="0.3">
      <c r="AI2079" t="s">
        <v>26</v>
      </c>
      <c r="AJ2079">
        <v>1000</v>
      </c>
      <c r="AK2079" t="s">
        <v>58</v>
      </c>
      <c r="AL2079">
        <v>49</v>
      </c>
      <c r="AM2079" t="s">
        <v>51</v>
      </c>
      <c r="AN2079">
        <v>1040</v>
      </c>
      <c r="AO2079">
        <v>0.1</v>
      </c>
      <c r="AP2079">
        <v>1</v>
      </c>
    </row>
    <row r="2080" spans="35:42" x14ac:dyDescent="0.3">
      <c r="AI2080" t="s">
        <v>27</v>
      </c>
      <c r="AJ2080">
        <v>800</v>
      </c>
      <c r="AK2080" t="s">
        <v>58</v>
      </c>
      <c r="AL2080">
        <v>49</v>
      </c>
      <c r="AM2080" t="s">
        <v>50</v>
      </c>
      <c r="AO2080">
        <v>0.28999999999999998</v>
      </c>
      <c r="AP2080">
        <v>1</v>
      </c>
    </row>
    <row r="2081" spans="35:42" x14ac:dyDescent="0.3">
      <c r="AI2081" t="s">
        <v>26</v>
      </c>
      <c r="AJ2081">
        <v>2700</v>
      </c>
      <c r="AK2081" t="s">
        <v>58</v>
      </c>
      <c r="AL2081">
        <v>49</v>
      </c>
      <c r="AM2081" t="s">
        <v>51</v>
      </c>
      <c r="AN2081">
        <v>2481.5</v>
      </c>
      <c r="AO2081">
        <v>0.06</v>
      </c>
      <c r="AP2081">
        <v>6</v>
      </c>
    </row>
    <row r="2082" spans="35:42" x14ac:dyDescent="0.3">
      <c r="AI2082" t="s">
        <v>26</v>
      </c>
      <c r="AJ2082">
        <v>4200</v>
      </c>
      <c r="AK2082" t="s">
        <v>58</v>
      </c>
      <c r="AL2082">
        <v>49</v>
      </c>
      <c r="AM2082" t="s">
        <v>50</v>
      </c>
      <c r="AN2082">
        <v>4233.2</v>
      </c>
      <c r="AO2082">
        <v>0.14000000000000001</v>
      </c>
      <c r="AP2082">
        <v>5</v>
      </c>
    </row>
    <row r="2083" spans="35:42" x14ac:dyDescent="0.3">
      <c r="AI2083" t="s">
        <v>28</v>
      </c>
      <c r="AJ2083">
        <v>4600</v>
      </c>
      <c r="AK2083" t="s">
        <v>58</v>
      </c>
      <c r="AL2083">
        <v>49</v>
      </c>
      <c r="AM2083" t="s">
        <v>50</v>
      </c>
      <c r="AN2083">
        <v>4666.33</v>
      </c>
      <c r="AO2083">
        <v>0.08</v>
      </c>
      <c r="AP2083">
        <v>3</v>
      </c>
    </row>
    <row r="2084" spans="35:42" x14ac:dyDescent="0.3">
      <c r="AI2084" t="s">
        <v>26</v>
      </c>
      <c r="AJ2084">
        <v>1700</v>
      </c>
      <c r="AK2084" t="s">
        <v>58</v>
      </c>
      <c r="AL2084">
        <v>49</v>
      </c>
      <c r="AM2084" t="s">
        <v>50</v>
      </c>
      <c r="AN2084">
        <v>1660</v>
      </c>
      <c r="AO2084">
        <v>7.0000000000000007E-2</v>
      </c>
      <c r="AP2084">
        <v>2</v>
      </c>
    </row>
    <row r="2085" spans="35:42" x14ac:dyDescent="0.3">
      <c r="AI2085" t="s">
        <v>28</v>
      </c>
      <c r="AJ2085">
        <v>2300</v>
      </c>
      <c r="AK2085" t="s">
        <v>58</v>
      </c>
      <c r="AL2085">
        <v>49</v>
      </c>
      <c r="AM2085" t="s">
        <v>50</v>
      </c>
      <c r="AN2085">
        <v>2370.33</v>
      </c>
      <c r="AO2085">
        <v>0.03</v>
      </c>
      <c r="AP2085">
        <v>3</v>
      </c>
    </row>
    <row r="2086" spans="35:42" x14ac:dyDescent="0.3">
      <c r="AI2086" t="s">
        <v>27</v>
      </c>
      <c r="AJ2086">
        <v>1100</v>
      </c>
      <c r="AK2086" t="s">
        <v>58</v>
      </c>
      <c r="AL2086">
        <v>49</v>
      </c>
      <c r="AM2086" t="s">
        <v>49</v>
      </c>
      <c r="AN2086">
        <v>1103.33</v>
      </c>
      <c r="AO2086">
        <v>0.11</v>
      </c>
      <c r="AP2086">
        <v>3</v>
      </c>
    </row>
    <row r="2087" spans="35:42" x14ac:dyDescent="0.3">
      <c r="AI2087" t="s">
        <v>26</v>
      </c>
      <c r="AJ2087">
        <v>4800</v>
      </c>
      <c r="AK2087" t="s">
        <v>58</v>
      </c>
      <c r="AL2087">
        <v>49</v>
      </c>
      <c r="AM2087" t="s">
        <v>49</v>
      </c>
      <c r="AN2087">
        <v>4841</v>
      </c>
      <c r="AO2087">
        <v>0.03</v>
      </c>
      <c r="AP2087">
        <v>1</v>
      </c>
    </row>
    <row r="2088" spans="35:42" x14ac:dyDescent="0.3">
      <c r="AI2088" t="s">
        <v>28</v>
      </c>
      <c r="AJ2088">
        <v>3700</v>
      </c>
      <c r="AK2088" t="s">
        <v>58</v>
      </c>
      <c r="AL2088">
        <v>49</v>
      </c>
      <c r="AM2088" t="s">
        <v>49</v>
      </c>
      <c r="AN2088">
        <v>3749.5</v>
      </c>
      <c r="AO2088">
        <v>0.08</v>
      </c>
      <c r="AP2088">
        <v>2</v>
      </c>
    </row>
    <row r="2089" spans="35:42" x14ac:dyDescent="0.3">
      <c r="AI2089" t="s">
        <v>26</v>
      </c>
      <c r="AJ2089">
        <v>2000</v>
      </c>
      <c r="AK2089" t="s">
        <v>58</v>
      </c>
      <c r="AL2089">
        <v>49</v>
      </c>
      <c r="AM2089" t="s">
        <v>51</v>
      </c>
      <c r="AN2089">
        <v>2048</v>
      </c>
      <c r="AO2089">
        <v>0.06</v>
      </c>
      <c r="AP2089">
        <v>2</v>
      </c>
    </row>
    <row r="2090" spans="35:42" x14ac:dyDescent="0.3">
      <c r="AI2090" t="s">
        <v>27</v>
      </c>
      <c r="AJ2090">
        <v>1400</v>
      </c>
      <c r="AK2090" t="s">
        <v>58</v>
      </c>
      <c r="AL2090">
        <v>49</v>
      </c>
      <c r="AM2090" t="s">
        <v>50</v>
      </c>
      <c r="AN2090">
        <v>1397</v>
      </c>
      <c r="AO2090">
        <v>0.28000000000000003</v>
      </c>
      <c r="AP2090">
        <v>1</v>
      </c>
    </row>
    <row r="2091" spans="35:42" x14ac:dyDescent="0.3">
      <c r="AI2091" t="s">
        <v>26</v>
      </c>
      <c r="AJ2091">
        <v>1000</v>
      </c>
      <c r="AK2091" t="s">
        <v>58</v>
      </c>
      <c r="AL2091">
        <v>49</v>
      </c>
      <c r="AM2091" t="s">
        <v>50</v>
      </c>
      <c r="AN2091">
        <v>965.5</v>
      </c>
      <c r="AO2091">
        <v>0.4</v>
      </c>
      <c r="AP2091">
        <v>2</v>
      </c>
    </row>
    <row r="2092" spans="35:42" x14ac:dyDescent="0.3">
      <c r="AI2092" t="s">
        <v>26</v>
      </c>
      <c r="AJ2092">
        <v>1900</v>
      </c>
      <c r="AK2092" t="s">
        <v>58</v>
      </c>
      <c r="AL2092">
        <v>49</v>
      </c>
      <c r="AM2092" t="s">
        <v>49</v>
      </c>
      <c r="AN2092">
        <v>1906</v>
      </c>
      <c r="AO2092">
        <v>0.26</v>
      </c>
      <c r="AP2092">
        <v>1</v>
      </c>
    </row>
    <row r="2093" spans="35:42" x14ac:dyDescent="0.3">
      <c r="AI2093" t="s">
        <v>26</v>
      </c>
      <c r="AJ2093">
        <v>600</v>
      </c>
      <c r="AK2093" t="s">
        <v>58</v>
      </c>
      <c r="AL2093">
        <v>49</v>
      </c>
      <c r="AM2093" t="s">
        <v>50</v>
      </c>
      <c r="AN2093">
        <v>612</v>
      </c>
      <c r="AO2093">
        <v>0.17</v>
      </c>
      <c r="AP2093">
        <v>1</v>
      </c>
    </row>
    <row r="2094" spans="35:42" x14ac:dyDescent="0.3">
      <c r="AI2094" t="s">
        <v>27</v>
      </c>
      <c r="AJ2094">
        <v>10000</v>
      </c>
      <c r="AK2094" t="s">
        <v>61</v>
      </c>
      <c r="AL2094">
        <v>5</v>
      </c>
      <c r="AP2094">
        <v>37</v>
      </c>
    </row>
    <row r="2095" spans="35:42" x14ac:dyDescent="0.3">
      <c r="AI2095" t="s">
        <v>28</v>
      </c>
      <c r="AJ2095">
        <v>10000</v>
      </c>
      <c r="AK2095" t="s">
        <v>61</v>
      </c>
      <c r="AL2095">
        <v>5</v>
      </c>
      <c r="AP2095">
        <v>37</v>
      </c>
    </row>
    <row r="2096" spans="35:42" x14ac:dyDescent="0.3">
      <c r="AI2096" t="s">
        <v>26</v>
      </c>
      <c r="AJ2096">
        <v>10000</v>
      </c>
      <c r="AK2096" t="s">
        <v>61</v>
      </c>
      <c r="AL2096">
        <v>5</v>
      </c>
      <c r="AP2096">
        <v>37</v>
      </c>
    </row>
    <row r="2097" spans="35:42" x14ac:dyDescent="0.3">
      <c r="AI2097" t="s">
        <v>27</v>
      </c>
      <c r="AJ2097">
        <v>10000</v>
      </c>
      <c r="AK2097" t="s">
        <v>56</v>
      </c>
      <c r="AL2097">
        <v>5.0999999999999996</v>
      </c>
      <c r="AP2097">
        <v>6</v>
      </c>
    </row>
    <row r="2098" spans="35:42" x14ac:dyDescent="0.3">
      <c r="AI2098" t="s">
        <v>26</v>
      </c>
      <c r="AJ2098">
        <v>10000</v>
      </c>
      <c r="AK2098" t="s">
        <v>56</v>
      </c>
      <c r="AL2098">
        <v>5.0999999999999996</v>
      </c>
      <c r="AP2098">
        <v>6</v>
      </c>
    </row>
    <row r="2099" spans="35:42" x14ac:dyDescent="0.3">
      <c r="AI2099" t="s">
        <v>28</v>
      </c>
      <c r="AJ2099">
        <v>10000</v>
      </c>
      <c r="AK2099" t="s">
        <v>56</v>
      </c>
      <c r="AL2099">
        <v>5.0999999999999996</v>
      </c>
      <c r="AP2099">
        <v>6</v>
      </c>
    </row>
    <row r="2100" spans="35:42" x14ac:dyDescent="0.3">
      <c r="AI2100" t="s">
        <v>28</v>
      </c>
      <c r="AJ2100">
        <v>10000</v>
      </c>
      <c r="AK2100" t="s">
        <v>58</v>
      </c>
      <c r="AL2100">
        <v>50</v>
      </c>
      <c r="AP2100">
        <v>1444</v>
      </c>
    </row>
    <row r="2101" spans="35:42" x14ac:dyDescent="0.3">
      <c r="AI2101" t="s">
        <v>26</v>
      </c>
      <c r="AJ2101">
        <v>1200</v>
      </c>
      <c r="AK2101" t="s">
        <v>58</v>
      </c>
      <c r="AL2101">
        <v>50</v>
      </c>
      <c r="AM2101" t="s">
        <v>50</v>
      </c>
      <c r="AN2101">
        <v>1284</v>
      </c>
      <c r="AO2101">
        <v>0.21</v>
      </c>
      <c r="AP2101">
        <v>1</v>
      </c>
    </row>
    <row r="2102" spans="35:42" x14ac:dyDescent="0.3">
      <c r="AI2102" t="s">
        <v>28</v>
      </c>
      <c r="AJ2102">
        <v>3600</v>
      </c>
      <c r="AK2102" t="s">
        <v>58</v>
      </c>
      <c r="AL2102">
        <v>50</v>
      </c>
      <c r="AM2102" t="s">
        <v>50</v>
      </c>
      <c r="AN2102">
        <v>3662</v>
      </c>
      <c r="AO2102">
        <v>0.02</v>
      </c>
      <c r="AP2102">
        <v>1</v>
      </c>
    </row>
    <row r="2103" spans="35:42" x14ac:dyDescent="0.3">
      <c r="AI2103" t="s">
        <v>26</v>
      </c>
      <c r="AJ2103">
        <v>4100</v>
      </c>
      <c r="AK2103" t="s">
        <v>58</v>
      </c>
      <c r="AL2103">
        <v>50</v>
      </c>
      <c r="AM2103" t="s">
        <v>51</v>
      </c>
      <c r="AN2103">
        <v>4195</v>
      </c>
      <c r="AO2103">
        <v>0.04</v>
      </c>
      <c r="AP2103">
        <v>1</v>
      </c>
    </row>
    <row r="2104" spans="35:42" x14ac:dyDescent="0.3">
      <c r="AI2104" t="s">
        <v>27</v>
      </c>
      <c r="AJ2104">
        <v>900</v>
      </c>
      <c r="AK2104" t="s">
        <v>58</v>
      </c>
      <c r="AL2104">
        <v>50</v>
      </c>
      <c r="AM2104" t="s">
        <v>50</v>
      </c>
      <c r="AN2104">
        <v>981</v>
      </c>
      <c r="AO2104">
        <v>0.6</v>
      </c>
      <c r="AP2104">
        <v>2</v>
      </c>
    </row>
    <row r="2105" spans="35:42" x14ac:dyDescent="0.3">
      <c r="AI2105" t="s">
        <v>27</v>
      </c>
      <c r="AJ2105">
        <v>1300</v>
      </c>
      <c r="AK2105" t="s">
        <v>58</v>
      </c>
      <c r="AL2105">
        <v>50</v>
      </c>
      <c r="AM2105" t="s">
        <v>51</v>
      </c>
      <c r="AN2105">
        <v>1113.6600000000001</v>
      </c>
      <c r="AO2105">
        <v>0.06</v>
      </c>
      <c r="AP2105">
        <v>6</v>
      </c>
    </row>
    <row r="2106" spans="35:42" x14ac:dyDescent="0.3">
      <c r="AI2106" t="s">
        <v>28</v>
      </c>
      <c r="AJ2106">
        <v>1700</v>
      </c>
      <c r="AK2106" t="s">
        <v>58</v>
      </c>
      <c r="AL2106">
        <v>50</v>
      </c>
      <c r="AM2106" t="s">
        <v>50</v>
      </c>
      <c r="AN2106">
        <v>1636.5</v>
      </c>
      <c r="AO2106">
        <v>0.01</v>
      </c>
      <c r="AP2106">
        <v>2</v>
      </c>
    </row>
    <row r="2107" spans="35:42" x14ac:dyDescent="0.3">
      <c r="AI2107" t="s">
        <v>27</v>
      </c>
      <c r="AJ2107">
        <v>600</v>
      </c>
      <c r="AK2107" t="s">
        <v>58</v>
      </c>
      <c r="AL2107">
        <v>50</v>
      </c>
      <c r="AM2107" t="s">
        <v>49</v>
      </c>
      <c r="AN2107">
        <v>440</v>
      </c>
      <c r="AO2107">
        <v>2.0499999999999998</v>
      </c>
      <c r="AP2107">
        <v>1</v>
      </c>
    </row>
    <row r="2108" spans="35:42" x14ac:dyDescent="0.3">
      <c r="AI2108" t="s">
        <v>26</v>
      </c>
      <c r="AJ2108">
        <v>400</v>
      </c>
      <c r="AK2108" t="s">
        <v>58</v>
      </c>
      <c r="AL2108">
        <v>50</v>
      </c>
      <c r="AM2108" t="s">
        <v>49</v>
      </c>
      <c r="AN2108">
        <v>440</v>
      </c>
      <c r="AO2108">
        <v>1.22</v>
      </c>
      <c r="AP2108">
        <v>2</v>
      </c>
    </row>
    <row r="2109" spans="35:42" x14ac:dyDescent="0.3">
      <c r="AI2109" t="s">
        <v>26</v>
      </c>
      <c r="AJ2109">
        <v>5000</v>
      </c>
      <c r="AK2109" t="s">
        <v>57</v>
      </c>
      <c r="AL2109">
        <v>50</v>
      </c>
      <c r="AM2109" t="s">
        <v>51</v>
      </c>
      <c r="AN2109">
        <v>5573.5</v>
      </c>
      <c r="AO2109">
        <v>0.08</v>
      </c>
      <c r="AP2109">
        <v>2</v>
      </c>
    </row>
    <row r="2110" spans="35:42" x14ac:dyDescent="0.3">
      <c r="AI2110" t="s">
        <v>28</v>
      </c>
      <c r="AJ2110">
        <v>5000</v>
      </c>
      <c r="AK2110" t="s">
        <v>57</v>
      </c>
      <c r="AL2110">
        <v>50</v>
      </c>
      <c r="AM2110" t="s">
        <v>49</v>
      </c>
      <c r="AN2110">
        <v>7223</v>
      </c>
      <c r="AO2110">
        <v>0.03</v>
      </c>
      <c r="AP2110">
        <v>1</v>
      </c>
    </row>
    <row r="2111" spans="35:42" x14ac:dyDescent="0.3">
      <c r="AI2111" t="s">
        <v>26</v>
      </c>
      <c r="AJ2111">
        <v>3300</v>
      </c>
      <c r="AK2111" t="s">
        <v>57</v>
      </c>
      <c r="AL2111">
        <v>50</v>
      </c>
      <c r="AM2111" t="s">
        <v>49</v>
      </c>
      <c r="AN2111">
        <v>3318</v>
      </c>
      <c r="AO2111">
        <v>0.59</v>
      </c>
      <c r="AP2111">
        <v>1</v>
      </c>
    </row>
    <row r="2112" spans="35:42" x14ac:dyDescent="0.3">
      <c r="AI2112" t="s">
        <v>27</v>
      </c>
      <c r="AJ2112">
        <v>1000</v>
      </c>
      <c r="AK2112" t="s">
        <v>58</v>
      </c>
      <c r="AL2112">
        <v>50</v>
      </c>
      <c r="AM2112" t="s">
        <v>49</v>
      </c>
      <c r="AO2112">
        <v>0.51</v>
      </c>
      <c r="AP2112">
        <v>1</v>
      </c>
    </row>
    <row r="2113" spans="35:42" x14ac:dyDescent="0.3">
      <c r="AI2113" t="s">
        <v>28</v>
      </c>
      <c r="AJ2113">
        <v>3000</v>
      </c>
      <c r="AK2113" t="s">
        <v>58</v>
      </c>
      <c r="AL2113">
        <v>50</v>
      </c>
      <c r="AM2113" t="s">
        <v>50</v>
      </c>
      <c r="AN2113">
        <v>3029</v>
      </c>
      <c r="AO2113">
        <v>0.11</v>
      </c>
      <c r="AP2113">
        <v>1</v>
      </c>
    </row>
    <row r="2114" spans="35:42" x14ac:dyDescent="0.3">
      <c r="AI2114" t="s">
        <v>28</v>
      </c>
      <c r="AJ2114">
        <v>2600</v>
      </c>
      <c r="AK2114" t="s">
        <v>58</v>
      </c>
      <c r="AL2114">
        <v>50</v>
      </c>
      <c r="AM2114" t="s">
        <v>50</v>
      </c>
      <c r="AN2114">
        <v>2652</v>
      </c>
      <c r="AO2114">
        <v>0.13</v>
      </c>
      <c r="AP2114">
        <v>2</v>
      </c>
    </row>
    <row r="2115" spans="35:42" x14ac:dyDescent="0.3">
      <c r="AI2115" t="s">
        <v>26</v>
      </c>
      <c r="AJ2115">
        <v>800</v>
      </c>
      <c r="AK2115" t="s">
        <v>58</v>
      </c>
      <c r="AL2115">
        <v>50</v>
      </c>
      <c r="AM2115" t="s">
        <v>49</v>
      </c>
      <c r="AO2115">
        <v>1.08</v>
      </c>
      <c r="AP2115">
        <v>1</v>
      </c>
    </row>
    <row r="2116" spans="35:42" x14ac:dyDescent="0.3">
      <c r="AI2116" t="s">
        <v>28</v>
      </c>
      <c r="AJ2116">
        <v>3300</v>
      </c>
      <c r="AK2116" t="s">
        <v>57</v>
      </c>
      <c r="AL2116">
        <v>50</v>
      </c>
      <c r="AM2116" t="s">
        <v>49</v>
      </c>
      <c r="AN2116">
        <v>3318</v>
      </c>
      <c r="AO2116">
        <v>0.03</v>
      </c>
      <c r="AP2116">
        <v>1</v>
      </c>
    </row>
    <row r="2117" spans="35:42" x14ac:dyDescent="0.3">
      <c r="AI2117" t="s">
        <v>28</v>
      </c>
      <c r="AJ2117">
        <v>600</v>
      </c>
      <c r="AK2117" t="s">
        <v>58</v>
      </c>
      <c r="AL2117">
        <v>50</v>
      </c>
      <c r="AM2117" t="s">
        <v>49</v>
      </c>
      <c r="AO2117">
        <v>3.76</v>
      </c>
      <c r="AP2117">
        <v>1</v>
      </c>
    </row>
    <row r="2118" spans="35:42" x14ac:dyDescent="0.3">
      <c r="AI2118" t="s">
        <v>27</v>
      </c>
      <c r="AJ2118">
        <v>700</v>
      </c>
      <c r="AK2118" t="s">
        <v>58</v>
      </c>
      <c r="AL2118">
        <v>50</v>
      </c>
      <c r="AM2118" t="s">
        <v>49</v>
      </c>
      <c r="AO2118">
        <v>0.42</v>
      </c>
      <c r="AP2118">
        <v>1</v>
      </c>
    </row>
    <row r="2119" spans="35:42" x14ac:dyDescent="0.3">
      <c r="AI2119" t="s">
        <v>27</v>
      </c>
      <c r="AJ2119">
        <v>2500</v>
      </c>
      <c r="AK2119" t="s">
        <v>58</v>
      </c>
      <c r="AL2119">
        <v>50</v>
      </c>
      <c r="AM2119" t="s">
        <v>51</v>
      </c>
      <c r="AN2119">
        <v>2501</v>
      </c>
      <c r="AO2119">
        <v>0.04</v>
      </c>
      <c r="AP2119">
        <v>1</v>
      </c>
    </row>
    <row r="2120" spans="35:42" x14ac:dyDescent="0.3">
      <c r="AI2120" t="s">
        <v>28</v>
      </c>
      <c r="AJ2120">
        <v>1400</v>
      </c>
      <c r="AK2120" t="s">
        <v>58</v>
      </c>
      <c r="AL2120">
        <v>50</v>
      </c>
      <c r="AM2120" t="s">
        <v>50</v>
      </c>
      <c r="AN2120">
        <v>1420</v>
      </c>
      <c r="AO2120">
        <v>0.02</v>
      </c>
      <c r="AP2120">
        <v>1</v>
      </c>
    </row>
    <row r="2121" spans="35:42" x14ac:dyDescent="0.3">
      <c r="AI2121" t="s">
        <v>26</v>
      </c>
      <c r="AJ2121">
        <v>1100</v>
      </c>
      <c r="AK2121" t="s">
        <v>58</v>
      </c>
      <c r="AL2121">
        <v>50</v>
      </c>
      <c r="AM2121" t="s">
        <v>51</v>
      </c>
      <c r="AN2121">
        <v>989</v>
      </c>
      <c r="AO2121">
        <v>0.12</v>
      </c>
      <c r="AP2121">
        <v>1</v>
      </c>
    </row>
    <row r="2122" spans="35:42" x14ac:dyDescent="0.3">
      <c r="AI2122" t="s">
        <v>28</v>
      </c>
      <c r="AJ2122">
        <v>2200</v>
      </c>
      <c r="AK2122" t="s">
        <v>58</v>
      </c>
      <c r="AL2122">
        <v>50</v>
      </c>
      <c r="AM2122" t="s">
        <v>50</v>
      </c>
      <c r="AN2122">
        <v>2228</v>
      </c>
      <c r="AO2122">
        <v>0.24</v>
      </c>
      <c r="AP2122">
        <v>1</v>
      </c>
    </row>
    <row r="2123" spans="35:42" x14ac:dyDescent="0.3">
      <c r="AI2123" t="s">
        <v>28</v>
      </c>
      <c r="AJ2123">
        <v>1800</v>
      </c>
      <c r="AK2123" t="s">
        <v>58</v>
      </c>
      <c r="AL2123">
        <v>50</v>
      </c>
      <c r="AM2123" t="s">
        <v>50</v>
      </c>
      <c r="AN2123">
        <v>1532</v>
      </c>
      <c r="AO2123">
        <v>0.02</v>
      </c>
      <c r="AP2123">
        <v>2</v>
      </c>
    </row>
    <row r="2124" spans="35:42" x14ac:dyDescent="0.3">
      <c r="AI2124" t="s">
        <v>26</v>
      </c>
      <c r="AJ2124">
        <v>1700</v>
      </c>
      <c r="AK2124" t="s">
        <v>58</v>
      </c>
      <c r="AL2124">
        <v>50</v>
      </c>
      <c r="AM2124" t="s">
        <v>51</v>
      </c>
      <c r="AN2124">
        <v>1695</v>
      </c>
      <c r="AO2124">
        <v>0.04</v>
      </c>
      <c r="AP2124">
        <v>1</v>
      </c>
    </row>
    <row r="2125" spans="35:42" x14ac:dyDescent="0.3">
      <c r="AI2125" t="s">
        <v>27</v>
      </c>
      <c r="AJ2125">
        <v>1500</v>
      </c>
      <c r="AK2125" t="s">
        <v>58</v>
      </c>
      <c r="AL2125">
        <v>50</v>
      </c>
      <c r="AM2125" t="s">
        <v>50</v>
      </c>
      <c r="AN2125">
        <v>1469</v>
      </c>
      <c r="AO2125">
        <v>0.03</v>
      </c>
      <c r="AP2125">
        <v>1</v>
      </c>
    </row>
    <row r="2126" spans="35:42" x14ac:dyDescent="0.3">
      <c r="AI2126" t="s">
        <v>26</v>
      </c>
      <c r="AJ2126">
        <v>2700</v>
      </c>
      <c r="AK2126" t="s">
        <v>57</v>
      </c>
      <c r="AL2126">
        <v>50</v>
      </c>
      <c r="AM2126" t="s">
        <v>51</v>
      </c>
      <c r="AN2126">
        <v>2790</v>
      </c>
      <c r="AO2126">
        <v>0.12</v>
      </c>
      <c r="AP2126">
        <v>1</v>
      </c>
    </row>
    <row r="2127" spans="35:42" x14ac:dyDescent="0.3">
      <c r="AI2127" t="s">
        <v>27</v>
      </c>
      <c r="AJ2127">
        <v>10000</v>
      </c>
      <c r="AK2127" t="s">
        <v>58</v>
      </c>
      <c r="AL2127">
        <v>50</v>
      </c>
      <c r="AP2127">
        <v>1444</v>
      </c>
    </row>
    <row r="2128" spans="35:42" x14ac:dyDescent="0.3">
      <c r="AI2128" t="s">
        <v>26</v>
      </c>
      <c r="AJ2128">
        <v>1000</v>
      </c>
      <c r="AK2128" t="s">
        <v>58</v>
      </c>
      <c r="AL2128">
        <v>50</v>
      </c>
      <c r="AM2128" t="s">
        <v>50</v>
      </c>
      <c r="AN2128">
        <v>924</v>
      </c>
      <c r="AO2128">
        <v>0.47</v>
      </c>
      <c r="AP2128">
        <v>1</v>
      </c>
    </row>
    <row r="2129" spans="35:42" x14ac:dyDescent="0.3">
      <c r="AI2129" t="s">
        <v>27</v>
      </c>
      <c r="AJ2129">
        <v>2700</v>
      </c>
      <c r="AK2129" t="s">
        <v>57</v>
      </c>
      <c r="AL2129">
        <v>50</v>
      </c>
      <c r="AM2129" t="s">
        <v>51</v>
      </c>
      <c r="AN2129">
        <v>2789.5</v>
      </c>
      <c r="AO2129">
        <v>0.04</v>
      </c>
      <c r="AP2129">
        <v>2</v>
      </c>
    </row>
    <row r="2130" spans="35:42" x14ac:dyDescent="0.3">
      <c r="AI2130" t="s">
        <v>28</v>
      </c>
      <c r="AJ2130">
        <v>3100</v>
      </c>
      <c r="AK2130" t="s">
        <v>57</v>
      </c>
      <c r="AL2130">
        <v>50</v>
      </c>
      <c r="AM2130" t="s">
        <v>49</v>
      </c>
      <c r="AN2130">
        <v>3162</v>
      </c>
      <c r="AO2130">
        <v>0.03</v>
      </c>
      <c r="AP2130">
        <v>1</v>
      </c>
    </row>
    <row r="2131" spans="35:42" x14ac:dyDescent="0.3">
      <c r="AI2131" t="s">
        <v>26</v>
      </c>
      <c r="AJ2131">
        <v>10000</v>
      </c>
      <c r="AK2131" t="s">
        <v>57</v>
      </c>
      <c r="AL2131">
        <v>50</v>
      </c>
      <c r="AP2131">
        <v>1</v>
      </c>
    </row>
    <row r="2132" spans="35:42" x14ac:dyDescent="0.3">
      <c r="AI2132" t="s">
        <v>28</v>
      </c>
      <c r="AJ2132">
        <v>1500</v>
      </c>
      <c r="AK2132" t="s">
        <v>58</v>
      </c>
      <c r="AL2132">
        <v>50</v>
      </c>
      <c r="AM2132" t="s">
        <v>50</v>
      </c>
      <c r="AN2132">
        <v>1492.5</v>
      </c>
      <c r="AO2132">
        <v>0.05</v>
      </c>
      <c r="AP2132">
        <v>2</v>
      </c>
    </row>
    <row r="2133" spans="35:42" x14ac:dyDescent="0.3">
      <c r="AI2133" t="s">
        <v>26</v>
      </c>
      <c r="AJ2133">
        <v>3000</v>
      </c>
      <c r="AK2133" t="s">
        <v>58</v>
      </c>
      <c r="AL2133">
        <v>50</v>
      </c>
      <c r="AM2133" t="s">
        <v>51</v>
      </c>
      <c r="AN2133">
        <v>3031</v>
      </c>
      <c r="AO2133">
        <v>0.04</v>
      </c>
      <c r="AP2133">
        <v>1</v>
      </c>
    </row>
    <row r="2134" spans="35:42" x14ac:dyDescent="0.3">
      <c r="AI2134" t="s">
        <v>27</v>
      </c>
      <c r="AJ2134">
        <v>2800</v>
      </c>
      <c r="AK2134" t="s">
        <v>57</v>
      </c>
      <c r="AL2134">
        <v>50</v>
      </c>
      <c r="AM2134" t="s">
        <v>51</v>
      </c>
      <c r="AN2134">
        <v>2811</v>
      </c>
      <c r="AO2134">
        <v>0.04</v>
      </c>
      <c r="AP2134">
        <v>1</v>
      </c>
    </row>
    <row r="2135" spans="35:42" x14ac:dyDescent="0.3">
      <c r="AI2135" t="s">
        <v>28</v>
      </c>
      <c r="AJ2135">
        <v>3400</v>
      </c>
      <c r="AK2135" t="s">
        <v>57</v>
      </c>
      <c r="AL2135">
        <v>50</v>
      </c>
      <c r="AM2135" t="s">
        <v>50</v>
      </c>
      <c r="AN2135">
        <v>3443</v>
      </c>
      <c r="AO2135">
        <v>0.02</v>
      </c>
      <c r="AP2135">
        <v>1</v>
      </c>
    </row>
    <row r="2136" spans="35:42" x14ac:dyDescent="0.3">
      <c r="AI2136" t="s">
        <v>28</v>
      </c>
      <c r="AJ2136">
        <v>2500</v>
      </c>
      <c r="AK2136" t="s">
        <v>58</v>
      </c>
      <c r="AL2136">
        <v>50</v>
      </c>
      <c r="AM2136" t="s">
        <v>50</v>
      </c>
      <c r="AN2136">
        <v>2574</v>
      </c>
      <c r="AO2136">
        <v>0.05</v>
      </c>
      <c r="AP2136">
        <v>1</v>
      </c>
    </row>
    <row r="2137" spans="35:42" x14ac:dyDescent="0.3">
      <c r="AI2137" t="s">
        <v>26</v>
      </c>
      <c r="AJ2137">
        <v>900</v>
      </c>
      <c r="AK2137" t="s">
        <v>58</v>
      </c>
      <c r="AL2137">
        <v>50</v>
      </c>
      <c r="AM2137" t="s">
        <v>50</v>
      </c>
      <c r="AN2137">
        <v>895</v>
      </c>
      <c r="AO2137">
        <v>0.68</v>
      </c>
      <c r="AP2137">
        <v>1</v>
      </c>
    </row>
    <row r="2138" spans="35:42" x14ac:dyDescent="0.3">
      <c r="AI2138" t="s">
        <v>28</v>
      </c>
      <c r="AJ2138">
        <v>1000</v>
      </c>
      <c r="AK2138" t="s">
        <v>58</v>
      </c>
      <c r="AL2138">
        <v>50</v>
      </c>
      <c r="AM2138" t="s">
        <v>50</v>
      </c>
      <c r="AN2138">
        <v>1076</v>
      </c>
      <c r="AO2138">
        <v>0.02</v>
      </c>
      <c r="AP2138">
        <v>1</v>
      </c>
    </row>
    <row r="2139" spans="35:42" x14ac:dyDescent="0.3">
      <c r="AI2139" t="s">
        <v>27</v>
      </c>
      <c r="AJ2139">
        <v>1400</v>
      </c>
      <c r="AK2139" t="s">
        <v>58</v>
      </c>
      <c r="AL2139">
        <v>50</v>
      </c>
      <c r="AM2139" t="s">
        <v>50</v>
      </c>
      <c r="AN2139">
        <v>1460</v>
      </c>
      <c r="AO2139">
        <v>0.03</v>
      </c>
      <c r="AP2139">
        <v>1</v>
      </c>
    </row>
    <row r="2140" spans="35:42" x14ac:dyDescent="0.3">
      <c r="AI2140" t="s">
        <v>27</v>
      </c>
      <c r="AJ2140">
        <v>1400</v>
      </c>
      <c r="AK2140" t="s">
        <v>58</v>
      </c>
      <c r="AL2140">
        <v>50</v>
      </c>
      <c r="AM2140" t="s">
        <v>51</v>
      </c>
      <c r="AN2140">
        <v>1292</v>
      </c>
      <c r="AO2140">
        <v>0.38</v>
      </c>
      <c r="AP2140">
        <v>1</v>
      </c>
    </row>
    <row r="2141" spans="35:42" x14ac:dyDescent="0.3">
      <c r="AI2141" t="s">
        <v>27</v>
      </c>
      <c r="AJ2141">
        <v>1800</v>
      </c>
      <c r="AK2141" t="s">
        <v>58</v>
      </c>
      <c r="AL2141">
        <v>50</v>
      </c>
      <c r="AM2141" t="s">
        <v>51</v>
      </c>
      <c r="AN2141">
        <v>1606.66</v>
      </c>
      <c r="AO2141">
        <v>7.0000000000000007E-2</v>
      </c>
      <c r="AP2141">
        <v>3</v>
      </c>
    </row>
    <row r="2142" spans="35:42" x14ac:dyDescent="0.3">
      <c r="AI2142" t="s">
        <v>26</v>
      </c>
      <c r="AJ2142">
        <v>4000</v>
      </c>
      <c r="AK2142" t="s">
        <v>58</v>
      </c>
      <c r="AL2142">
        <v>50</v>
      </c>
      <c r="AM2142" t="s">
        <v>51</v>
      </c>
      <c r="AN2142">
        <v>4092</v>
      </c>
      <c r="AO2142">
        <v>7.0000000000000007E-2</v>
      </c>
      <c r="AP2142">
        <v>1</v>
      </c>
    </row>
    <row r="2143" spans="35:42" x14ac:dyDescent="0.3">
      <c r="AI2143" t="s">
        <v>26</v>
      </c>
      <c r="AJ2143">
        <v>2000</v>
      </c>
      <c r="AK2143" t="s">
        <v>58</v>
      </c>
      <c r="AL2143">
        <v>50</v>
      </c>
      <c r="AM2143" t="s">
        <v>51</v>
      </c>
      <c r="AN2143">
        <v>2071</v>
      </c>
      <c r="AO2143">
        <v>0.04</v>
      </c>
      <c r="AP2143">
        <v>1</v>
      </c>
    </row>
    <row r="2144" spans="35:42" x14ac:dyDescent="0.3">
      <c r="AI2144" t="s">
        <v>26</v>
      </c>
      <c r="AJ2144">
        <v>1700</v>
      </c>
      <c r="AK2144" t="s">
        <v>58</v>
      </c>
      <c r="AL2144">
        <v>50</v>
      </c>
      <c r="AM2144" t="s">
        <v>50</v>
      </c>
      <c r="AN2144">
        <v>1473</v>
      </c>
      <c r="AO2144">
        <v>0.11</v>
      </c>
      <c r="AP2144">
        <v>2</v>
      </c>
    </row>
    <row r="2145" spans="35:42" x14ac:dyDescent="0.3">
      <c r="AI2145" t="s">
        <v>28</v>
      </c>
      <c r="AJ2145">
        <v>5000</v>
      </c>
      <c r="AK2145" t="s">
        <v>58</v>
      </c>
      <c r="AL2145">
        <v>50</v>
      </c>
      <c r="AM2145" t="s">
        <v>50</v>
      </c>
      <c r="AN2145">
        <v>7527.75</v>
      </c>
      <c r="AO2145">
        <v>7.0000000000000007E-2</v>
      </c>
      <c r="AP2145">
        <v>8</v>
      </c>
    </row>
    <row r="2146" spans="35:42" x14ac:dyDescent="0.3">
      <c r="AI2146" t="s">
        <v>28</v>
      </c>
      <c r="AJ2146">
        <v>1600</v>
      </c>
      <c r="AK2146" t="s">
        <v>58</v>
      </c>
      <c r="AL2146">
        <v>50</v>
      </c>
      <c r="AM2146" t="s">
        <v>50</v>
      </c>
      <c r="AN2146">
        <v>1512.5</v>
      </c>
      <c r="AO2146">
        <v>0.02</v>
      </c>
      <c r="AP2146">
        <v>2</v>
      </c>
    </row>
    <row r="2147" spans="35:42" x14ac:dyDescent="0.3">
      <c r="AI2147" t="s">
        <v>26</v>
      </c>
      <c r="AJ2147">
        <v>1400</v>
      </c>
      <c r="AK2147" t="s">
        <v>58</v>
      </c>
      <c r="AL2147">
        <v>50</v>
      </c>
      <c r="AM2147" t="s">
        <v>51</v>
      </c>
      <c r="AN2147">
        <v>1308</v>
      </c>
      <c r="AO2147">
        <v>0.21</v>
      </c>
      <c r="AP2147">
        <v>2</v>
      </c>
    </row>
    <row r="2148" spans="35:42" x14ac:dyDescent="0.3">
      <c r="AI2148" t="s">
        <v>28</v>
      </c>
      <c r="AJ2148">
        <v>500</v>
      </c>
      <c r="AK2148" t="s">
        <v>58</v>
      </c>
      <c r="AL2148">
        <v>50</v>
      </c>
      <c r="AM2148" t="s">
        <v>49</v>
      </c>
      <c r="AN2148">
        <v>450</v>
      </c>
      <c r="AO2148">
        <v>1.48</v>
      </c>
      <c r="AP2148">
        <v>3</v>
      </c>
    </row>
    <row r="2149" spans="35:42" x14ac:dyDescent="0.3">
      <c r="AI2149" t="s">
        <v>28</v>
      </c>
      <c r="AJ2149">
        <v>4100</v>
      </c>
      <c r="AK2149" t="s">
        <v>58</v>
      </c>
      <c r="AL2149">
        <v>50</v>
      </c>
      <c r="AM2149" t="s">
        <v>50</v>
      </c>
      <c r="AN2149">
        <v>4170</v>
      </c>
      <c r="AO2149">
        <v>0.2</v>
      </c>
      <c r="AP2149">
        <v>1</v>
      </c>
    </row>
    <row r="2150" spans="35:42" x14ac:dyDescent="0.3">
      <c r="AI2150" t="s">
        <v>27</v>
      </c>
      <c r="AJ2150">
        <v>1900</v>
      </c>
      <c r="AK2150" t="s">
        <v>58</v>
      </c>
      <c r="AL2150">
        <v>50</v>
      </c>
      <c r="AM2150" t="s">
        <v>51</v>
      </c>
      <c r="AN2150">
        <v>1983</v>
      </c>
      <c r="AO2150">
        <v>0.09</v>
      </c>
      <c r="AP2150">
        <v>1</v>
      </c>
    </row>
    <row r="2151" spans="35:42" x14ac:dyDescent="0.3">
      <c r="AI2151" t="s">
        <v>27</v>
      </c>
      <c r="AJ2151">
        <v>1600</v>
      </c>
      <c r="AK2151" t="s">
        <v>58</v>
      </c>
      <c r="AL2151">
        <v>50</v>
      </c>
      <c r="AM2151" t="s">
        <v>51</v>
      </c>
      <c r="AN2151">
        <v>1550.33</v>
      </c>
      <c r="AO2151">
        <v>0.05</v>
      </c>
      <c r="AP2151">
        <v>3</v>
      </c>
    </row>
    <row r="2152" spans="35:42" x14ac:dyDescent="0.3">
      <c r="AI2152" t="s">
        <v>28</v>
      </c>
      <c r="AJ2152">
        <v>2100</v>
      </c>
      <c r="AK2152" t="s">
        <v>58</v>
      </c>
      <c r="AL2152">
        <v>50</v>
      </c>
      <c r="AM2152" t="s">
        <v>49</v>
      </c>
      <c r="AN2152">
        <v>1779</v>
      </c>
      <c r="AO2152">
        <v>1.61</v>
      </c>
      <c r="AP2152">
        <v>1</v>
      </c>
    </row>
    <row r="2153" spans="35:42" x14ac:dyDescent="0.3">
      <c r="AI2153" t="s">
        <v>27</v>
      </c>
      <c r="AJ2153">
        <v>2800</v>
      </c>
      <c r="AK2153" t="s">
        <v>58</v>
      </c>
      <c r="AL2153">
        <v>50</v>
      </c>
      <c r="AM2153" t="s">
        <v>51</v>
      </c>
      <c r="AN2153">
        <v>2813</v>
      </c>
      <c r="AO2153">
        <v>0.04</v>
      </c>
      <c r="AP2153">
        <v>1</v>
      </c>
    </row>
    <row r="2154" spans="35:42" x14ac:dyDescent="0.3">
      <c r="AI2154" t="s">
        <v>28</v>
      </c>
      <c r="AJ2154">
        <v>1300</v>
      </c>
      <c r="AK2154" t="s">
        <v>58</v>
      </c>
      <c r="AL2154">
        <v>50</v>
      </c>
      <c r="AM2154" t="s">
        <v>49</v>
      </c>
      <c r="AN2154">
        <v>1171</v>
      </c>
      <c r="AO2154">
        <v>0.09</v>
      </c>
      <c r="AP2154">
        <v>2</v>
      </c>
    </row>
    <row r="2155" spans="35:42" x14ac:dyDescent="0.3">
      <c r="AI2155" t="s">
        <v>27</v>
      </c>
      <c r="AJ2155">
        <v>2900</v>
      </c>
      <c r="AK2155" t="s">
        <v>58</v>
      </c>
      <c r="AL2155">
        <v>50</v>
      </c>
      <c r="AM2155" t="s">
        <v>51</v>
      </c>
      <c r="AN2155">
        <v>2948</v>
      </c>
      <c r="AO2155">
        <v>0.44</v>
      </c>
      <c r="AP2155">
        <v>1</v>
      </c>
    </row>
    <row r="2156" spans="35:42" x14ac:dyDescent="0.3">
      <c r="AI2156" t="s">
        <v>27</v>
      </c>
      <c r="AJ2156">
        <v>5000</v>
      </c>
      <c r="AK2156" t="s">
        <v>57</v>
      </c>
      <c r="AL2156">
        <v>50</v>
      </c>
      <c r="AM2156" t="s">
        <v>51</v>
      </c>
      <c r="AN2156">
        <v>5731</v>
      </c>
      <c r="AO2156">
        <v>0.04</v>
      </c>
      <c r="AP2156">
        <v>1</v>
      </c>
    </row>
    <row r="2157" spans="35:42" x14ac:dyDescent="0.3">
      <c r="AI2157" t="s">
        <v>28</v>
      </c>
      <c r="AJ2157">
        <v>3100</v>
      </c>
      <c r="AK2157" t="s">
        <v>58</v>
      </c>
      <c r="AL2157">
        <v>50</v>
      </c>
      <c r="AM2157" t="s">
        <v>50</v>
      </c>
      <c r="AN2157">
        <v>3144</v>
      </c>
      <c r="AO2157">
        <v>0.16</v>
      </c>
      <c r="AP2157">
        <v>1</v>
      </c>
    </row>
    <row r="2158" spans="35:42" x14ac:dyDescent="0.3">
      <c r="AI2158" t="s">
        <v>27</v>
      </c>
      <c r="AJ2158">
        <v>800</v>
      </c>
      <c r="AK2158" t="s">
        <v>58</v>
      </c>
      <c r="AL2158">
        <v>50</v>
      </c>
      <c r="AM2158" t="s">
        <v>49</v>
      </c>
      <c r="AO2158">
        <v>0.9</v>
      </c>
      <c r="AP2158">
        <v>1</v>
      </c>
    </row>
    <row r="2159" spans="35:42" x14ac:dyDescent="0.3">
      <c r="AI2159" t="s">
        <v>27</v>
      </c>
      <c r="AJ2159">
        <v>1600</v>
      </c>
      <c r="AK2159" t="s">
        <v>58</v>
      </c>
      <c r="AL2159">
        <v>50</v>
      </c>
      <c r="AM2159" t="s">
        <v>50</v>
      </c>
      <c r="AN2159">
        <v>1364</v>
      </c>
      <c r="AO2159">
        <v>0.4</v>
      </c>
      <c r="AP2159">
        <v>1</v>
      </c>
    </row>
    <row r="2160" spans="35:42" x14ac:dyDescent="0.3">
      <c r="AI2160" t="s">
        <v>26</v>
      </c>
      <c r="AJ2160">
        <v>1900</v>
      </c>
      <c r="AK2160" t="s">
        <v>58</v>
      </c>
      <c r="AL2160">
        <v>50</v>
      </c>
      <c r="AM2160" t="s">
        <v>51</v>
      </c>
      <c r="AN2160">
        <v>1933</v>
      </c>
      <c r="AO2160">
        <v>0.06</v>
      </c>
      <c r="AP2160">
        <v>2</v>
      </c>
    </row>
    <row r="2161" spans="35:42" x14ac:dyDescent="0.3">
      <c r="AI2161" t="s">
        <v>28</v>
      </c>
      <c r="AJ2161">
        <v>5000</v>
      </c>
      <c r="AK2161" t="s">
        <v>57</v>
      </c>
      <c r="AL2161">
        <v>50</v>
      </c>
      <c r="AM2161" t="s">
        <v>50</v>
      </c>
      <c r="AN2161">
        <v>9696</v>
      </c>
      <c r="AO2161">
        <v>0.1</v>
      </c>
      <c r="AP2161">
        <v>1</v>
      </c>
    </row>
    <row r="2162" spans="35:42" x14ac:dyDescent="0.3">
      <c r="AI2162" t="s">
        <v>27</v>
      </c>
      <c r="AJ2162">
        <v>500</v>
      </c>
      <c r="AK2162" t="s">
        <v>58</v>
      </c>
      <c r="AL2162">
        <v>50</v>
      </c>
      <c r="AM2162" t="s">
        <v>49</v>
      </c>
      <c r="AN2162">
        <v>475</v>
      </c>
      <c r="AO2162">
        <v>2.0499999999999998</v>
      </c>
      <c r="AP2162">
        <v>1</v>
      </c>
    </row>
    <row r="2163" spans="35:42" x14ac:dyDescent="0.3">
      <c r="AI2163" t="s">
        <v>28</v>
      </c>
      <c r="AJ2163">
        <v>4700</v>
      </c>
      <c r="AK2163" t="s">
        <v>58</v>
      </c>
      <c r="AL2163">
        <v>50</v>
      </c>
      <c r="AM2163" t="s">
        <v>50</v>
      </c>
      <c r="AN2163">
        <v>4745.5</v>
      </c>
      <c r="AO2163">
        <v>7.0000000000000007E-2</v>
      </c>
      <c r="AP2163">
        <v>2</v>
      </c>
    </row>
    <row r="2164" spans="35:42" x14ac:dyDescent="0.3">
      <c r="AI2164" t="s">
        <v>26</v>
      </c>
      <c r="AJ2164">
        <v>10000</v>
      </c>
      <c r="AK2164" t="s">
        <v>58</v>
      </c>
      <c r="AL2164">
        <v>50</v>
      </c>
      <c r="AP2164">
        <v>1443</v>
      </c>
    </row>
    <row r="2165" spans="35:42" x14ac:dyDescent="0.3">
      <c r="AI2165" t="s">
        <v>27</v>
      </c>
      <c r="AJ2165">
        <v>4500</v>
      </c>
      <c r="AK2165" t="s">
        <v>58</v>
      </c>
      <c r="AL2165">
        <v>50</v>
      </c>
      <c r="AM2165" t="s">
        <v>51</v>
      </c>
      <c r="AN2165">
        <v>4568</v>
      </c>
      <c r="AO2165">
        <v>7.0000000000000007E-2</v>
      </c>
      <c r="AP2165">
        <v>1</v>
      </c>
    </row>
    <row r="2166" spans="35:42" x14ac:dyDescent="0.3">
      <c r="AI2166" t="s">
        <v>28</v>
      </c>
      <c r="AJ2166">
        <v>10000</v>
      </c>
      <c r="AK2166" t="s">
        <v>57</v>
      </c>
      <c r="AL2166">
        <v>50</v>
      </c>
      <c r="AP2166">
        <v>1</v>
      </c>
    </row>
    <row r="2167" spans="35:42" x14ac:dyDescent="0.3">
      <c r="AI2167" t="s">
        <v>27</v>
      </c>
      <c r="AJ2167">
        <v>5000</v>
      </c>
      <c r="AK2167" t="s">
        <v>58</v>
      </c>
      <c r="AL2167">
        <v>50</v>
      </c>
      <c r="AM2167" t="s">
        <v>49</v>
      </c>
      <c r="AN2167">
        <v>11092</v>
      </c>
      <c r="AO2167">
        <v>0.16</v>
      </c>
      <c r="AP2167">
        <v>1</v>
      </c>
    </row>
    <row r="2168" spans="35:42" x14ac:dyDescent="0.3">
      <c r="AI2168" t="s">
        <v>26</v>
      </c>
      <c r="AJ2168">
        <v>700</v>
      </c>
      <c r="AK2168" t="s">
        <v>58</v>
      </c>
      <c r="AL2168">
        <v>50</v>
      </c>
      <c r="AM2168" t="s">
        <v>49</v>
      </c>
      <c r="AO2168">
        <v>0.42</v>
      </c>
      <c r="AP2168">
        <v>1</v>
      </c>
    </row>
    <row r="2169" spans="35:42" x14ac:dyDescent="0.3">
      <c r="AI2169" t="s">
        <v>26</v>
      </c>
      <c r="AJ2169">
        <v>1800</v>
      </c>
      <c r="AK2169" t="s">
        <v>58</v>
      </c>
      <c r="AL2169">
        <v>50</v>
      </c>
      <c r="AM2169" t="s">
        <v>51</v>
      </c>
      <c r="AN2169">
        <v>1276</v>
      </c>
      <c r="AO2169">
        <v>0.25</v>
      </c>
      <c r="AP2169">
        <v>2</v>
      </c>
    </row>
    <row r="2170" spans="35:42" x14ac:dyDescent="0.3">
      <c r="AI2170" t="s">
        <v>28</v>
      </c>
      <c r="AJ2170">
        <v>3200</v>
      </c>
      <c r="AK2170" t="s">
        <v>58</v>
      </c>
      <c r="AL2170">
        <v>50</v>
      </c>
      <c r="AM2170" t="s">
        <v>50</v>
      </c>
      <c r="AN2170">
        <v>3200</v>
      </c>
      <c r="AO2170">
        <v>0.34</v>
      </c>
      <c r="AP2170">
        <v>1</v>
      </c>
    </row>
    <row r="2171" spans="35:42" x14ac:dyDescent="0.3">
      <c r="AI2171" t="s">
        <v>27</v>
      </c>
      <c r="AJ2171">
        <v>10000</v>
      </c>
      <c r="AK2171" t="s">
        <v>57</v>
      </c>
      <c r="AL2171">
        <v>50</v>
      </c>
      <c r="AP2171">
        <v>1</v>
      </c>
    </row>
    <row r="2172" spans="35:42" x14ac:dyDescent="0.3">
      <c r="AI2172" t="s">
        <v>26</v>
      </c>
      <c r="AJ2172">
        <v>4800</v>
      </c>
      <c r="AK2172" t="s">
        <v>58</v>
      </c>
      <c r="AL2172">
        <v>50</v>
      </c>
      <c r="AM2172" t="s">
        <v>51</v>
      </c>
      <c r="AN2172">
        <v>4861</v>
      </c>
      <c r="AO2172">
        <v>7.0000000000000007E-2</v>
      </c>
      <c r="AP2172">
        <v>1</v>
      </c>
    </row>
    <row r="2173" spans="35:42" x14ac:dyDescent="0.3">
      <c r="AI2173" t="s">
        <v>28</v>
      </c>
      <c r="AJ2173">
        <v>3800</v>
      </c>
      <c r="AK2173" t="s">
        <v>58</v>
      </c>
      <c r="AL2173">
        <v>50</v>
      </c>
      <c r="AM2173" t="s">
        <v>50</v>
      </c>
      <c r="AN2173">
        <v>3817</v>
      </c>
      <c r="AO2173">
        <v>0.02</v>
      </c>
      <c r="AP2173">
        <v>1</v>
      </c>
    </row>
    <row r="2174" spans="35:42" x14ac:dyDescent="0.3">
      <c r="AI2174" t="s">
        <v>26</v>
      </c>
      <c r="AJ2174">
        <v>1900</v>
      </c>
      <c r="AK2174" t="s">
        <v>58</v>
      </c>
      <c r="AL2174">
        <v>50</v>
      </c>
      <c r="AM2174" t="s">
        <v>50</v>
      </c>
      <c r="AN2174">
        <v>1302</v>
      </c>
      <c r="AO2174">
        <v>0.02</v>
      </c>
      <c r="AP2174">
        <v>1</v>
      </c>
    </row>
    <row r="2175" spans="35:42" x14ac:dyDescent="0.3">
      <c r="AI2175" t="s">
        <v>26</v>
      </c>
      <c r="AJ2175">
        <v>2600</v>
      </c>
      <c r="AK2175" t="s">
        <v>57</v>
      </c>
      <c r="AL2175">
        <v>50</v>
      </c>
      <c r="AM2175" t="s">
        <v>51</v>
      </c>
      <c r="AN2175">
        <v>2660</v>
      </c>
      <c r="AO2175">
        <v>0.04</v>
      </c>
      <c r="AP2175">
        <v>1</v>
      </c>
    </row>
    <row r="2176" spans="35:42" x14ac:dyDescent="0.3">
      <c r="AI2176" t="s">
        <v>26</v>
      </c>
      <c r="AJ2176">
        <v>700</v>
      </c>
      <c r="AK2176" t="s">
        <v>58</v>
      </c>
      <c r="AL2176">
        <v>50</v>
      </c>
      <c r="AM2176" t="s">
        <v>50</v>
      </c>
      <c r="AN2176">
        <v>709</v>
      </c>
      <c r="AO2176">
        <v>0.3</v>
      </c>
      <c r="AP2176">
        <v>1</v>
      </c>
    </row>
    <row r="2177" spans="35:42" x14ac:dyDescent="0.3">
      <c r="AI2177" t="s">
        <v>26</v>
      </c>
      <c r="AJ2177">
        <v>1200</v>
      </c>
      <c r="AK2177" t="s">
        <v>58</v>
      </c>
      <c r="AL2177">
        <v>50</v>
      </c>
      <c r="AM2177" t="s">
        <v>49</v>
      </c>
      <c r="AN2177">
        <v>1113</v>
      </c>
      <c r="AO2177">
        <v>0.42</v>
      </c>
      <c r="AP2177">
        <v>1</v>
      </c>
    </row>
    <row r="2178" spans="35:42" x14ac:dyDescent="0.3">
      <c r="AI2178" t="s">
        <v>27</v>
      </c>
      <c r="AJ2178">
        <v>3400</v>
      </c>
      <c r="AK2178" t="s">
        <v>58</v>
      </c>
      <c r="AL2178">
        <v>50</v>
      </c>
      <c r="AM2178" t="s">
        <v>51</v>
      </c>
      <c r="AN2178">
        <v>3463</v>
      </c>
      <c r="AO2178">
        <v>0.09</v>
      </c>
      <c r="AP2178">
        <v>1</v>
      </c>
    </row>
    <row r="2179" spans="35:42" x14ac:dyDescent="0.3">
      <c r="AI2179" t="s">
        <v>27</v>
      </c>
      <c r="AJ2179">
        <v>1200</v>
      </c>
      <c r="AK2179" t="s">
        <v>58</v>
      </c>
      <c r="AL2179">
        <v>50</v>
      </c>
      <c r="AM2179" t="s">
        <v>51</v>
      </c>
      <c r="AN2179">
        <v>714</v>
      </c>
      <c r="AO2179">
        <v>0.22</v>
      </c>
      <c r="AP2179">
        <v>1</v>
      </c>
    </row>
    <row r="2180" spans="35:42" x14ac:dyDescent="0.3">
      <c r="AI2180" t="s">
        <v>27</v>
      </c>
      <c r="AJ2180">
        <v>3000</v>
      </c>
      <c r="AK2180" t="s">
        <v>58</v>
      </c>
      <c r="AL2180">
        <v>50</v>
      </c>
      <c r="AM2180" t="s">
        <v>51</v>
      </c>
      <c r="AN2180">
        <v>3061</v>
      </c>
      <c r="AO2180">
        <v>7.0000000000000007E-2</v>
      </c>
      <c r="AP2180">
        <v>1</v>
      </c>
    </row>
    <row r="2181" spans="35:42" x14ac:dyDescent="0.3">
      <c r="AI2181" t="s">
        <v>26</v>
      </c>
      <c r="AJ2181">
        <v>1000</v>
      </c>
      <c r="AK2181" t="s">
        <v>58</v>
      </c>
      <c r="AL2181">
        <v>50</v>
      </c>
      <c r="AM2181" t="s">
        <v>51</v>
      </c>
      <c r="AN2181">
        <v>1039</v>
      </c>
      <c r="AO2181">
        <v>0.22</v>
      </c>
      <c r="AP2181">
        <v>1</v>
      </c>
    </row>
    <row r="2182" spans="35:42" x14ac:dyDescent="0.3">
      <c r="AI2182" t="s">
        <v>27</v>
      </c>
      <c r="AJ2182">
        <v>1300</v>
      </c>
      <c r="AK2182" t="s">
        <v>58</v>
      </c>
      <c r="AL2182">
        <v>50</v>
      </c>
      <c r="AM2182" t="s">
        <v>50</v>
      </c>
      <c r="AN2182">
        <v>992</v>
      </c>
      <c r="AO2182">
        <v>0.17</v>
      </c>
      <c r="AP2182">
        <v>1</v>
      </c>
    </row>
    <row r="2183" spans="35:42" x14ac:dyDescent="0.3">
      <c r="AI2183" t="s">
        <v>28</v>
      </c>
      <c r="AJ2183">
        <v>400</v>
      </c>
      <c r="AK2183" t="s">
        <v>58</v>
      </c>
      <c r="AL2183">
        <v>50</v>
      </c>
      <c r="AM2183" t="s">
        <v>49</v>
      </c>
      <c r="AN2183">
        <v>432</v>
      </c>
      <c r="AO2183">
        <v>0.35</v>
      </c>
      <c r="AP2183">
        <v>2</v>
      </c>
    </row>
    <row r="2184" spans="35:42" x14ac:dyDescent="0.3">
      <c r="AI2184" t="s">
        <v>26</v>
      </c>
      <c r="AJ2184">
        <v>1400</v>
      </c>
      <c r="AK2184" t="s">
        <v>58</v>
      </c>
      <c r="AL2184">
        <v>50</v>
      </c>
      <c r="AM2184" t="s">
        <v>50</v>
      </c>
      <c r="AN2184">
        <v>1461</v>
      </c>
      <c r="AO2184">
        <v>7.0000000000000007E-2</v>
      </c>
      <c r="AP2184">
        <v>1</v>
      </c>
    </row>
    <row r="2185" spans="35:42" x14ac:dyDescent="0.3">
      <c r="AI2185" t="s">
        <v>27</v>
      </c>
      <c r="AJ2185">
        <v>1500</v>
      </c>
      <c r="AK2185" t="s">
        <v>58</v>
      </c>
      <c r="AL2185">
        <v>50</v>
      </c>
      <c r="AM2185" t="s">
        <v>49</v>
      </c>
      <c r="AO2185">
        <v>0.99</v>
      </c>
      <c r="AP2185">
        <v>1</v>
      </c>
    </row>
    <row r="2186" spans="35:42" x14ac:dyDescent="0.3">
      <c r="AI2186" t="s">
        <v>28</v>
      </c>
      <c r="AJ2186">
        <v>800</v>
      </c>
      <c r="AK2186" t="s">
        <v>58</v>
      </c>
      <c r="AL2186">
        <v>50</v>
      </c>
      <c r="AM2186" t="s">
        <v>49</v>
      </c>
      <c r="AN2186">
        <v>763</v>
      </c>
      <c r="AO2186">
        <v>0.09</v>
      </c>
      <c r="AP2186">
        <v>1</v>
      </c>
    </row>
    <row r="2187" spans="35:42" x14ac:dyDescent="0.3">
      <c r="AI2187" t="s">
        <v>27</v>
      </c>
      <c r="AJ2187">
        <v>500</v>
      </c>
      <c r="AK2187" t="s">
        <v>58</v>
      </c>
      <c r="AL2187">
        <v>50</v>
      </c>
      <c r="AM2187" t="s">
        <v>51</v>
      </c>
      <c r="AN2187">
        <v>353</v>
      </c>
      <c r="AO2187">
        <v>0.21</v>
      </c>
      <c r="AP2187">
        <v>1</v>
      </c>
    </row>
    <row r="2188" spans="35:42" x14ac:dyDescent="0.3">
      <c r="AI2188" t="s">
        <v>27</v>
      </c>
      <c r="AJ2188">
        <v>5000</v>
      </c>
      <c r="AK2188" t="s">
        <v>58</v>
      </c>
      <c r="AL2188">
        <v>50</v>
      </c>
      <c r="AM2188" t="s">
        <v>51</v>
      </c>
      <c r="AN2188">
        <v>7070.83</v>
      </c>
      <c r="AO2188">
        <v>0.23</v>
      </c>
      <c r="AP2188">
        <v>6</v>
      </c>
    </row>
    <row r="2189" spans="35:42" x14ac:dyDescent="0.3">
      <c r="AI2189" t="s">
        <v>28</v>
      </c>
      <c r="AJ2189">
        <v>1300</v>
      </c>
      <c r="AK2189" t="s">
        <v>58</v>
      </c>
      <c r="AL2189">
        <v>50</v>
      </c>
      <c r="AM2189" t="s">
        <v>50</v>
      </c>
      <c r="AN2189">
        <v>1249.25</v>
      </c>
      <c r="AO2189">
        <v>0.05</v>
      </c>
      <c r="AP2189">
        <v>4</v>
      </c>
    </row>
    <row r="2190" spans="35:42" x14ac:dyDescent="0.3">
      <c r="AI2190" t="s">
        <v>27</v>
      </c>
      <c r="AJ2190">
        <v>4700</v>
      </c>
      <c r="AK2190" t="s">
        <v>58</v>
      </c>
      <c r="AL2190">
        <v>50</v>
      </c>
      <c r="AM2190" t="s">
        <v>50</v>
      </c>
      <c r="AN2190">
        <v>4752</v>
      </c>
      <c r="AO2190">
        <v>0.12</v>
      </c>
      <c r="AP2190">
        <v>1</v>
      </c>
    </row>
    <row r="2191" spans="35:42" x14ac:dyDescent="0.3">
      <c r="AI2191" t="s">
        <v>26</v>
      </c>
      <c r="AJ2191">
        <v>400</v>
      </c>
      <c r="AK2191" t="s">
        <v>58</v>
      </c>
      <c r="AL2191">
        <v>50</v>
      </c>
      <c r="AM2191" t="s">
        <v>50</v>
      </c>
      <c r="AP2191">
        <v>1</v>
      </c>
    </row>
    <row r="2192" spans="35:42" x14ac:dyDescent="0.3">
      <c r="AI2192" t="s">
        <v>28</v>
      </c>
      <c r="AJ2192">
        <v>1700</v>
      </c>
      <c r="AK2192" t="s">
        <v>58</v>
      </c>
      <c r="AL2192">
        <v>50</v>
      </c>
      <c r="AM2192" t="s">
        <v>49</v>
      </c>
      <c r="AN2192">
        <v>1506</v>
      </c>
      <c r="AO2192">
        <v>0.09</v>
      </c>
      <c r="AP2192">
        <v>1</v>
      </c>
    </row>
    <row r="2193" spans="35:42" x14ac:dyDescent="0.3">
      <c r="AI2193" t="s">
        <v>28</v>
      </c>
      <c r="AJ2193">
        <v>4600</v>
      </c>
      <c r="AK2193" t="s">
        <v>57</v>
      </c>
      <c r="AL2193">
        <v>50</v>
      </c>
      <c r="AM2193" t="s">
        <v>50</v>
      </c>
      <c r="AN2193">
        <v>4619</v>
      </c>
      <c r="AO2193">
        <v>0.03</v>
      </c>
      <c r="AP2193">
        <v>1</v>
      </c>
    </row>
    <row r="2194" spans="35:42" x14ac:dyDescent="0.3">
      <c r="AI2194" t="s">
        <v>28</v>
      </c>
      <c r="AJ2194">
        <v>3700</v>
      </c>
      <c r="AK2194" t="s">
        <v>57</v>
      </c>
      <c r="AL2194">
        <v>50</v>
      </c>
      <c r="AM2194" t="s">
        <v>50</v>
      </c>
      <c r="AN2194">
        <v>3712</v>
      </c>
      <c r="AO2194">
        <v>0.03</v>
      </c>
      <c r="AP2194">
        <v>1</v>
      </c>
    </row>
    <row r="2195" spans="35:42" x14ac:dyDescent="0.3">
      <c r="AI2195" t="s">
        <v>26</v>
      </c>
      <c r="AJ2195">
        <v>1600</v>
      </c>
      <c r="AK2195" t="s">
        <v>58</v>
      </c>
      <c r="AL2195">
        <v>50</v>
      </c>
      <c r="AM2195" t="s">
        <v>50</v>
      </c>
      <c r="AN2195">
        <v>1514</v>
      </c>
      <c r="AO2195">
        <v>0.43</v>
      </c>
      <c r="AP2195">
        <v>2</v>
      </c>
    </row>
    <row r="2196" spans="35:42" x14ac:dyDescent="0.3">
      <c r="AI2196" t="s">
        <v>27</v>
      </c>
      <c r="AJ2196">
        <v>4800</v>
      </c>
      <c r="AK2196" t="s">
        <v>58</v>
      </c>
      <c r="AL2196">
        <v>50</v>
      </c>
      <c r="AM2196" t="s">
        <v>51</v>
      </c>
      <c r="AN2196">
        <v>4850</v>
      </c>
      <c r="AO2196">
        <v>0.06</v>
      </c>
      <c r="AP2196">
        <v>3</v>
      </c>
    </row>
    <row r="2197" spans="35:42" x14ac:dyDescent="0.3">
      <c r="AI2197" t="s">
        <v>27</v>
      </c>
      <c r="AJ2197">
        <v>1700</v>
      </c>
      <c r="AK2197" t="s">
        <v>58</v>
      </c>
      <c r="AL2197">
        <v>50</v>
      </c>
      <c r="AM2197" t="s">
        <v>50</v>
      </c>
      <c r="AN2197">
        <v>1634.5</v>
      </c>
      <c r="AO2197">
        <v>0.13</v>
      </c>
      <c r="AP2197">
        <v>2</v>
      </c>
    </row>
    <row r="2198" spans="35:42" x14ac:dyDescent="0.3">
      <c r="AI2198" t="s">
        <v>26</v>
      </c>
      <c r="AJ2198">
        <v>500</v>
      </c>
      <c r="AK2198" t="s">
        <v>58</v>
      </c>
      <c r="AL2198">
        <v>50</v>
      </c>
      <c r="AM2198" t="s">
        <v>49</v>
      </c>
      <c r="AN2198">
        <v>462.5</v>
      </c>
      <c r="AO2198">
        <v>1.22</v>
      </c>
      <c r="AP2198">
        <v>2</v>
      </c>
    </row>
    <row r="2199" spans="35:42" x14ac:dyDescent="0.3">
      <c r="AI2199" t="s">
        <v>27</v>
      </c>
      <c r="AJ2199">
        <v>5000</v>
      </c>
      <c r="AK2199" t="s">
        <v>57</v>
      </c>
      <c r="AL2199">
        <v>50</v>
      </c>
      <c r="AM2199" t="s">
        <v>49</v>
      </c>
      <c r="AN2199">
        <v>7223</v>
      </c>
      <c r="AO2199">
        <v>0.59</v>
      </c>
      <c r="AP2199">
        <v>1</v>
      </c>
    </row>
    <row r="2200" spans="35:42" x14ac:dyDescent="0.3">
      <c r="AI2200" t="s">
        <v>27</v>
      </c>
      <c r="AJ2200">
        <v>400</v>
      </c>
      <c r="AK2200" t="s">
        <v>58</v>
      </c>
      <c r="AL2200">
        <v>50</v>
      </c>
      <c r="AM2200" t="s">
        <v>49</v>
      </c>
      <c r="AO2200">
        <v>0.4</v>
      </c>
      <c r="AP2200">
        <v>1</v>
      </c>
    </row>
    <row r="2201" spans="35:42" x14ac:dyDescent="0.3">
      <c r="AI2201" t="s">
        <v>26</v>
      </c>
      <c r="AJ2201">
        <v>2400</v>
      </c>
      <c r="AK2201" t="s">
        <v>58</v>
      </c>
      <c r="AL2201">
        <v>50</v>
      </c>
      <c r="AM2201" t="s">
        <v>51</v>
      </c>
      <c r="AN2201">
        <v>2017</v>
      </c>
      <c r="AO2201">
        <v>7.0000000000000007E-2</v>
      </c>
      <c r="AP2201">
        <v>1</v>
      </c>
    </row>
    <row r="2202" spans="35:42" x14ac:dyDescent="0.3">
      <c r="AI2202" t="s">
        <v>26</v>
      </c>
      <c r="AJ2202">
        <v>4500</v>
      </c>
      <c r="AK2202" t="s">
        <v>58</v>
      </c>
      <c r="AL2202">
        <v>50</v>
      </c>
      <c r="AM2202" t="s">
        <v>51</v>
      </c>
      <c r="AN2202">
        <v>4522</v>
      </c>
      <c r="AO2202">
        <v>0.11</v>
      </c>
      <c r="AP2202">
        <v>1</v>
      </c>
    </row>
    <row r="2203" spans="35:42" x14ac:dyDescent="0.3">
      <c r="AI2203" t="s">
        <v>26</v>
      </c>
      <c r="AJ2203">
        <v>5000</v>
      </c>
      <c r="AK2203" t="s">
        <v>58</v>
      </c>
      <c r="AL2203">
        <v>50</v>
      </c>
      <c r="AM2203" t="s">
        <v>51</v>
      </c>
      <c r="AN2203">
        <v>6849.57</v>
      </c>
      <c r="AO2203">
        <v>0.17</v>
      </c>
      <c r="AP2203">
        <v>7</v>
      </c>
    </row>
    <row r="2204" spans="35:42" x14ac:dyDescent="0.3">
      <c r="AI2204" t="s">
        <v>28</v>
      </c>
      <c r="AJ2204">
        <v>1900</v>
      </c>
      <c r="AK2204" t="s">
        <v>58</v>
      </c>
      <c r="AL2204">
        <v>50</v>
      </c>
      <c r="AM2204" t="s">
        <v>50</v>
      </c>
      <c r="AN2204">
        <v>1910</v>
      </c>
      <c r="AO2204">
        <v>0.38</v>
      </c>
      <c r="AP2204">
        <v>1</v>
      </c>
    </row>
    <row r="2205" spans="35:42" x14ac:dyDescent="0.3">
      <c r="AI2205" t="s">
        <v>26</v>
      </c>
      <c r="AJ2205">
        <v>1300</v>
      </c>
      <c r="AK2205" t="s">
        <v>58</v>
      </c>
      <c r="AL2205">
        <v>50</v>
      </c>
      <c r="AM2205" t="s">
        <v>51</v>
      </c>
      <c r="AN2205">
        <v>1146.75</v>
      </c>
      <c r="AO2205">
        <v>0.04</v>
      </c>
      <c r="AP2205">
        <v>4</v>
      </c>
    </row>
    <row r="2206" spans="35:42" x14ac:dyDescent="0.3">
      <c r="AI2206" t="s">
        <v>28</v>
      </c>
      <c r="AJ2206">
        <v>5000</v>
      </c>
      <c r="AK2206" t="s">
        <v>58</v>
      </c>
      <c r="AL2206">
        <v>50</v>
      </c>
      <c r="AM2206" t="s">
        <v>49</v>
      </c>
      <c r="AN2206">
        <v>8244.33</v>
      </c>
      <c r="AO2206">
        <v>1.1200000000000001</v>
      </c>
      <c r="AP2206">
        <v>3</v>
      </c>
    </row>
    <row r="2207" spans="35:42" x14ac:dyDescent="0.3">
      <c r="AI2207" t="s">
        <v>26</v>
      </c>
      <c r="AJ2207">
        <v>1600</v>
      </c>
      <c r="AK2207" t="s">
        <v>58</v>
      </c>
      <c r="AL2207">
        <v>50</v>
      </c>
      <c r="AM2207" t="s">
        <v>51</v>
      </c>
      <c r="AN2207">
        <v>1577.5</v>
      </c>
      <c r="AO2207">
        <v>0.05</v>
      </c>
      <c r="AP2207">
        <v>2</v>
      </c>
    </row>
    <row r="2208" spans="35:42" x14ac:dyDescent="0.3">
      <c r="AI2208" t="s">
        <v>26</v>
      </c>
      <c r="AJ2208">
        <v>4700</v>
      </c>
      <c r="AK2208" t="s">
        <v>58</v>
      </c>
      <c r="AL2208">
        <v>50</v>
      </c>
      <c r="AM2208" t="s">
        <v>50</v>
      </c>
      <c r="AN2208">
        <v>4774</v>
      </c>
      <c r="AO2208">
        <v>0.5</v>
      </c>
      <c r="AP2208">
        <v>1</v>
      </c>
    </row>
    <row r="2209" spans="35:42" x14ac:dyDescent="0.3">
      <c r="AI2209" t="s">
        <v>27</v>
      </c>
      <c r="AJ2209">
        <v>500</v>
      </c>
      <c r="AK2209" t="s">
        <v>58</v>
      </c>
      <c r="AL2209">
        <v>50</v>
      </c>
      <c r="AM2209" t="s">
        <v>50</v>
      </c>
      <c r="AO2209">
        <v>0.28000000000000003</v>
      </c>
      <c r="AP2209">
        <v>1</v>
      </c>
    </row>
    <row r="2210" spans="35:42" x14ac:dyDescent="0.3">
      <c r="AI2210" t="s">
        <v>27</v>
      </c>
      <c r="AJ2210">
        <v>5000</v>
      </c>
      <c r="AK2210" t="s">
        <v>57</v>
      </c>
      <c r="AL2210">
        <v>50</v>
      </c>
      <c r="AM2210" t="s">
        <v>50</v>
      </c>
      <c r="AN2210">
        <v>6165</v>
      </c>
      <c r="AO2210">
        <v>7.0000000000000007E-2</v>
      </c>
      <c r="AP2210">
        <v>1</v>
      </c>
    </row>
    <row r="2211" spans="35:42" x14ac:dyDescent="0.3">
      <c r="AI2211" t="s">
        <v>26</v>
      </c>
      <c r="AJ2211">
        <v>5000</v>
      </c>
      <c r="AK2211" t="s">
        <v>58</v>
      </c>
      <c r="AL2211">
        <v>50</v>
      </c>
      <c r="AM2211" t="s">
        <v>49</v>
      </c>
      <c r="AN2211">
        <v>11092</v>
      </c>
      <c r="AO2211">
        <v>0.93</v>
      </c>
      <c r="AP2211">
        <v>1</v>
      </c>
    </row>
    <row r="2212" spans="35:42" x14ac:dyDescent="0.3">
      <c r="AI2212" t="s">
        <v>28</v>
      </c>
      <c r="AJ2212">
        <v>4900</v>
      </c>
      <c r="AK2212" t="s">
        <v>58</v>
      </c>
      <c r="AL2212">
        <v>50</v>
      </c>
      <c r="AM2212" t="s">
        <v>50</v>
      </c>
      <c r="AN2212">
        <v>4976</v>
      </c>
      <c r="AO2212">
        <v>0.02</v>
      </c>
      <c r="AP2212">
        <v>1</v>
      </c>
    </row>
    <row r="2213" spans="35:42" x14ac:dyDescent="0.3">
      <c r="AI2213" t="s">
        <v>26</v>
      </c>
      <c r="AJ2213">
        <v>3100</v>
      </c>
      <c r="AK2213" t="s">
        <v>57</v>
      </c>
      <c r="AL2213">
        <v>50</v>
      </c>
      <c r="AM2213" t="s">
        <v>49</v>
      </c>
      <c r="AN2213">
        <v>3162</v>
      </c>
      <c r="AO2213">
        <v>0.59</v>
      </c>
      <c r="AP2213">
        <v>1</v>
      </c>
    </row>
    <row r="2214" spans="35:42" x14ac:dyDescent="0.3">
      <c r="AI2214" t="s">
        <v>27</v>
      </c>
      <c r="AJ2214">
        <v>2000</v>
      </c>
      <c r="AK2214" t="s">
        <v>58</v>
      </c>
      <c r="AL2214">
        <v>50</v>
      </c>
      <c r="AM2214" t="s">
        <v>51</v>
      </c>
      <c r="AN2214">
        <v>2084</v>
      </c>
      <c r="AO2214">
        <v>7.0000000000000007E-2</v>
      </c>
      <c r="AP2214">
        <v>1</v>
      </c>
    </row>
    <row r="2215" spans="35:42" x14ac:dyDescent="0.3">
      <c r="AI2215" t="s">
        <v>26</v>
      </c>
      <c r="AJ2215">
        <v>3400</v>
      </c>
      <c r="AK2215" t="s">
        <v>58</v>
      </c>
      <c r="AL2215">
        <v>50</v>
      </c>
      <c r="AM2215" t="s">
        <v>51</v>
      </c>
      <c r="AN2215">
        <v>3481</v>
      </c>
      <c r="AO2215">
        <v>7.0000000000000007E-2</v>
      </c>
      <c r="AP2215">
        <v>1</v>
      </c>
    </row>
    <row r="2216" spans="35:42" x14ac:dyDescent="0.3">
      <c r="AI2216" t="s">
        <v>28</v>
      </c>
      <c r="AJ2216">
        <v>1200</v>
      </c>
      <c r="AK2216" t="s">
        <v>58</v>
      </c>
      <c r="AL2216">
        <v>50</v>
      </c>
      <c r="AM2216" t="s">
        <v>49</v>
      </c>
      <c r="AN2216">
        <v>1285</v>
      </c>
      <c r="AO2216">
        <v>0.8</v>
      </c>
      <c r="AP2216">
        <v>2</v>
      </c>
    </row>
    <row r="2217" spans="35:42" x14ac:dyDescent="0.3">
      <c r="AI2217" t="s">
        <v>27</v>
      </c>
      <c r="AJ2217">
        <v>3900</v>
      </c>
      <c r="AK2217" t="s">
        <v>58</v>
      </c>
      <c r="AL2217">
        <v>50</v>
      </c>
      <c r="AM2217" t="s">
        <v>51</v>
      </c>
      <c r="AN2217">
        <v>3962</v>
      </c>
      <c r="AO2217">
        <v>7.0000000000000007E-2</v>
      </c>
      <c r="AP2217">
        <v>1</v>
      </c>
    </row>
    <row r="2218" spans="35:42" x14ac:dyDescent="0.3">
      <c r="AI2218" t="s">
        <v>27</v>
      </c>
      <c r="AJ2218">
        <v>4200</v>
      </c>
      <c r="AK2218" t="s">
        <v>58</v>
      </c>
      <c r="AL2218">
        <v>50</v>
      </c>
      <c r="AM2218" t="s">
        <v>51</v>
      </c>
      <c r="AN2218">
        <v>4204</v>
      </c>
      <c r="AO2218">
        <v>0.09</v>
      </c>
      <c r="AP2218">
        <v>1</v>
      </c>
    </row>
    <row r="2219" spans="35:42" x14ac:dyDescent="0.3">
      <c r="AI2219" t="s">
        <v>27</v>
      </c>
      <c r="AJ2219">
        <v>400</v>
      </c>
      <c r="AK2219" t="s">
        <v>58</v>
      </c>
      <c r="AL2219">
        <v>50</v>
      </c>
      <c r="AM2219" t="s">
        <v>50</v>
      </c>
      <c r="AP2219">
        <v>1</v>
      </c>
    </row>
    <row r="2220" spans="35:42" x14ac:dyDescent="0.3">
      <c r="AI2220" t="s">
        <v>26</v>
      </c>
      <c r="AJ2220">
        <v>2900</v>
      </c>
      <c r="AK2220" t="s">
        <v>58</v>
      </c>
      <c r="AL2220">
        <v>50</v>
      </c>
      <c r="AM2220" t="s">
        <v>51</v>
      </c>
      <c r="AN2220">
        <v>2957</v>
      </c>
      <c r="AO2220">
        <v>0.04</v>
      </c>
      <c r="AP2220">
        <v>1</v>
      </c>
    </row>
    <row r="2221" spans="35:42" x14ac:dyDescent="0.3">
      <c r="AI2221" t="s">
        <v>28</v>
      </c>
      <c r="AJ2221">
        <v>1100</v>
      </c>
      <c r="AK2221" t="s">
        <v>58</v>
      </c>
      <c r="AL2221">
        <v>50</v>
      </c>
      <c r="AM2221" t="s">
        <v>50</v>
      </c>
      <c r="AO2221">
        <v>0.31</v>
      </c>
      <c r="AP2221">
        <v>1</v>
      </c>
    </row>
    <row r="2222" spans="35:42" x14ac:dyDescent="0.3">
      <c r="AI2222" t="s">
        <v>26</v>
      </c>
      <c r="AJ2222">
        <v>2700</v>
      </c>
      <c r="AK2222" t="s">
        <v>58</v>
      </c>
      <c r="AL2222">
        <v>50</v>
      </c>
      <c r="AM2222" t="s">
        <v>51</v>
      </c>
      <c r="AN2222">
        <v>2793</v>
      </c>
      <c r="AO2222">
        <v>0.04</v>
      </c>
      <c r="AP2222">
        <v>1</v>
      </c>
    </row>
    <row r="2223" spans="35:42" x14ac:dyDescent="0.3">
      <c r="AI2223" t="s">
        <v>26</v>
      </c>
      <c r="AJ2223">
        <v>4000</v>
      </c>
      <c r="AK2223" t="s">
        <v>57</v>
      </c>
      <c r="AL2223">
        <v>50</v>
      </c>
      <c r="AM2223" t="s">
        <v>50</v>
      </c>
      <c r="AN2223">
        <v>3999</v>
      </c>
      <c r="AO2223">
        <v>0.03</v>
      </c>
      <c r="AP2223">
        <v>1</v>
      </c>
    </row>
    <row r="2224" spans="35:42" x14ac:dyDescent="0.3">
      <c r="AI2224" t="s">
        <v>27</v>
      </c>
      <c r="AJ2224">
        <v>1000</v>
      </c>
      <c r="AK2224" t="s">
        <v>58</v>
      </c>
      <c r="AL2224">
        <v>50</v>
      </c>
      <c r="AM2224" t="s">
        <v>51</v>
      </c>
      <c r="AN2224">
        <v>1035</v>
      </c>
      <c r="AO2224">
        <v>0.22</v>
      </c>
      <c r="AP2224">
        <v>1</v>
      </c>
    </row>
    <row r="2225" spans="35:42" x14ac:dyDescent="0.3">
      <c r="AI2225" t="s">
        <v>28</v>
      </c>
      <c r="AJ2225">
        <v>1000</v>
      </c>
      <c r="AK2225" t="s">
        <v>58</v>
      </c>
      <c r="AL2225">
        <v>50</v>
      </c>
      <c r="AM2225" t="s">
        <v>49</v>
      </c>
      <c r="AO2225">
        <v>0.61</v>
      </c>
      <c r="AP2225">
        <v>1</v>
      </c>
    </row>
    <row r="2226" spans="35:42" x14ac:dyDescent="0.3">
      <c r="AI2226" t="s">
        <v>26</v>
      </c>
      <c r="AJ2226">
        <v>5000</v>
      </c>
      <c r="AK2226" t="s">
        <v>58</v>
      </c>
      <c r="AL2226">
        <v>50</v>
      </c>
      <c r="AM2226" t="s">
        <v>50</v>
      </c>
      <c r="AN2226">
        <v>5003</v>
      </c>
      <c r="AO2226">
        <v>0.02</v>
      </c>
      <c r="AP2226">
        <v>1</v>
      </c>
    </row>
    <row r="2227" spans="35:42" x14ac:dyDescent="0.3">
      <c r="AI2227" t="s">
        <v>26</v>
      </c>
      <c r="AJ2227">
        <v>1500</v>
      </c>
      <c r="AK2227" t="s">
        <v>58</v>
      </c>
      <c r="AL2227">
        <v>50</v>
      </c>
      <c r="AM2227" t="s">
        <v>49</v>
      </c>
      <c r="AO2227">
        <v>0.99</v>
      </c>
      <c r="AP2227">
        <v>1</v>
      </c>
    </row>
    <row r="2228" spans="35:42" x14ac:dyDescent="0.3">
      <c r="AI2228" t="s">
        <v>26</v>
      </c>
      <c r="AJ2228">
        <v>1300</v>
      </c>
      <c r="AK2228" t="s">
        <v>58</v>
      </c>
      <c r="AL2228">
        <v>50</v>
      </c>
      <c r="AM2228" t="s">
        <v>50</v>
      </c>
      <c r="AN2228">
        <v>1332</v>
      </c>
      <c r="AO2228">
        <v>7.0000000000000007E-2</v>
      </c>
      <c r="AP2228">
        <v>1</v>
      </c>
    </row>
    <row r="2229" spans="35:42" x14ac:dyDescent="0.3">
      <c r="AI2229" t="s">
        <v>27</v>
      </c>
      <c r="AJ2229">
        <v>2600</v>
      </c>
      <c r="AK2229" t="s">
        <v>57</v>
      </c>
      <c r="AL2229">
        <v>50</v>
      </c>
      <c r="AM2229" t="s">
        <v>51</v>
      </c>
      <c r="AN2229">
        <v>2685</v>
      </c>
      <c r="AO2229">
        <v>0.04</v>
      </c>
      <c r="AP2229">
        <v>1</v>
      </c>
    </row>
    <row r="2230" spans="35:42" x14ac:dyDescent="0.3">
      <c r="AI2230" t="s">
        <v>27</v>
      </c>
      <c r="AJ2230">
        <v>3700</v>
      </c>
      <c r="AK2230" t="s">
        <v>58</v>
      </c>
      <c r="AL2230">
        <v>51</v>
      </c>
      <c r="AM2230" t="s">
        <v>51</v>
      </c>
      <c r="AN2230">
        <v>3707.15</v>
      </c>
      <c r="AO2230">
        <v>0.11</v>
      </c>
      <c r="AP2230">
        <v>58</v>
      </c>
    </row>
    <row r="2231" spans="35:42" x14ac:dyDescent="0.3">
      <c r="AI2231" t="s">
        <v>26</v>
      </c>
      <c r="AJ2231">
        <v>1600</v>
      </c>
      <c r="AK2231" t="s">
        <v>58</v>
      </c>
      <c r="AL2231">
        <v>51</v>
      </c>
      <c r="AM2231" t="s">
        <v>50</v>
      </c>
      <c r="AN2231">
        <v>1277.21</v>
      </c>
      <c r="AO2231">
        <v>0.23</v>
      </c>
      <c r="AP2231">
        <v>181</v>
      </c>
    </row>
    <row r="2232" spans="35:42" x14ac:dyDescent="0.3">
      <c r="AI2232" t="s">
        <v>28</v>
      </c>
      <c r="AJ2232">
        <v>2400</v>
      </c>
      <c r="AK2232" t="s">
        <v>58</v>
      </c>
      <c r="AL2232">
        <v>51</v>
      </c>
      <c r="AM2232" t="s">
        <v>50</v>
      </c>
      <c r="AN2232">
        <v>2404.4899999999998</v>
      </c>
      <c r="AO2232">
        <v>0.09</v>
      </c>
      <c r="AP2232">
        <v>134</v>
      </c>
    </row>
    <row r="2233" spans="35:42" x14ac:dyDescent="0.3">
      <c r="AI2233" t="s">
        <v>28</v>
      </c>
      <c r="AJ2233">
        <v>3100</v>
      </c>
      <c r="AK2233" t="s">
        <v>58</v>
      </c>
      <c r="AL2233">
        <v>51</v>
      </c>
      <c r="AM2233" t="s">
        <v>50</v>
      </c>
      <c r="AN2233">
        <v>3116.63</v>
      </c>
      <c r="AO2233">
        <v>0.06</v>
      </c>
      <c r="AP2233">
        <v>77</v>
      </c>
    </row>
    <row r="2234" spans="35:42" x14ac:dyDescent="0.3">
      <c r="AI2234" t="s">
        <v>27</v>
      </c>
      <c r="AJ2234">
        <v>1700</v>
      </c>
      <c r="AK2234" t="s">
        <v>58</v>
      </c>
      <c r="AL2234">
        <v>51</v>
      </c>
      <c r="AM2234" t="s">
        <v>50</v>
      </c>
      <c r="AN2234">
        <v>1573.01</v>
      </c>
      <c r="AO2234">
        <v>0.16</v>
      </c>
      <c r="AP2234">
        <v>77</v>
      </c>
    </row>
    <row r="2235" spans="35:42" x14ac:dyDescent="0.3">
      <c r="AI2235" t="s">
        <v>26</v>
      </c>
      <c r="AJ2235">
        <v>900</v>
      </c>
      <c r="AK2235" t="s">
        <v>58</v>
      </c>
      <c r="AL2235">
        <v>51</v>
      </c>
      <c r="AM2235" t="s">
        <v>50</v>
      </c>
      <c r="AN2235">
        <v>816.08</v>
      </c>
      <c r="AO2235">
        <v>0.37</v>
      </c>
      <c r="AP2235">
        <v>88</v>
      </c>
    </row>
    <row r="2236" spans="35:42" x14ac:dyDescent="0.3">
      <c r="AI2236" t="s">
        <v>26</v>
      </c>
      <c r="AJ2236">
        <v>2500</v>
      </c>
      <c r="AK2236" t="s">
        <v>58</v>
      </c>
      <c r="AL2236">
        <v>51</v>
      </c>
      <c r="AM2236" t="s">
        <v>51</v>
      </c>
      <c r="AN2236">
        <v>2388.2600000000002</v>
      </c>
      <c r="AO2236">
        <v>0.09</v>
      </c>
      <c r="AP2236">
        <v>103</v>
      </c>
    </row>
    <row r="2237" spans="35:42" x14ac:dyDescent="0.3">
      <c r="AI2237" t="s">
        <v>27</v>
      </c>
      <c r="AJ2237">
        <v>2600</v>
      </c>
      <c r="AK2237" t="s">
        <v>58</v>
      </c>
      <c r="AL2237">
        <v>51</v>
      </c>
      <c r="AM2237" t="s">
        <v>51</v>
      </c>
      <c r="AN2237">
        <v>2479.34</v>
      </c>
      <c r="AO2237">
        <v>0.12</v>
      </c>
      <c r="AP2237">
        <v>103</v>
      </c>
    </row>
    <row r="2238" spans="35:42" x14ac:dyDescent="0.3">
      <c r="AI2238" t="s">
        <v>28</v>
      </c>
      <c r="AJ2238">
        <v>2700</v>
      </c>
      <c r="AK2238" t="s">
        <v>58</v>
      </c>
      <c r="AL2238">
        <v>51</v>
      </c>
      <c r="AM2238" t="s">
        <v>50</v>
      </c>
      <c r="AN2238">
        <v>2697.97</v>
      </c>
      <c r="AO2238">
        <v>0.09</v>
      </c>
      <c r="AP2238">
        <v>97</v>
      </c>
    </row>
    <row r="2239" spans="35:42" x14ac:dyDescent="0.3">
      <c r="AI2239" t="s">
        <v>26</v>
      </c>
      <c r="AJ2239">
        <v>1500</v>
      </c>
      <c r="AK2239" t="s">
        <v>58</v>
      </c>
      <c r="AL2239">
        <v>51</v>
      </c>
      <c r="AM2239" t="s">
        <v>51</v>
      </c>
      <c r="AN2239">
        <v>1373.23</v>
      </c>
      <c r="AO2239">
        <v>0.14000000000000001</v>
      </c>
      <c r="AP2239">
        <v>176</v>
      </c>
    </row>
    <row r="2240" spans="35:42" x14ac:dyDescent="0.3">
      <c r="AI2240" t="s">
        <v>28</v>
      </c>
      <c r="AJ2240">
        <v>4900</v>
      </c>
      <c r="AK2240" t="s">
        <v>58</v>
      </c>
      <c r="AL2240">
        <v>51</v>
      </c>
      <c r="AM2240" t="s">
        <v>50</v>
      </c>
      <c r="AN2240">
        <v>4947.17</v>
      </c>
      <c r="AO2240">
        <v>0.06</v>
      </c>
      <c r="AP2240">
        <v>45</v>
      </c>
    </row>
    <row r="2241" spans="35:42" x14ac:dyDescent="0.3">
      <c r="AI2241" t="s">
        <v>27</v>
      </c>
      <c r="AJ2241">
        <v>3300</v>
      </c>
      <c r="AK2241" t="s">
        <v>58</v>
      </c>
      <c r="AL2241">
        <v>51</v>
      </c>
      <c r="AM2241" t="s">
        <v>51</v>
      </c>
      <c r="AN2241">
        <v>3249.07</v>
      </c>
      <c r="AO2241">
        <v>7.0000000000000007E-2</v>
      </c>
      <c r="AP2241">
        <v>52</v>
      </c>
    </row>
    <row r="2242" spans="35:42" x14ac:dyDescent="0.3">
      <c r="AI2242" t="s">
        <v>26</v>
      </c>
      <c r="AJ2242">
        <v>5000</v>
      </c>
      <c r="AK2242" t="s">
        <v>58</v>
      </c>
      <c r="AL2242">
        <v>51</v>
      </c>
      <c r="AM2242" t="s">
        <v>50</v>
      </c>
      <c r="AN2242">
        <v>8276.5300000000007</v>
      </c>
      <c r="AO2242">
        <v>0.1</v>
      </c>
      <c r="AP2242">
        <v>154</v>
      </c>
    </row>
    <row r="2243" spans="35:42" x14ac:dyDescent="0.3">
      <c r="AI2243" t="s">
        <v>26</v>
      </c>
      <c r="AJ2243">
        <v>3400</v>
      </c>
      <c r="AK2243" t="s">
        <v>58</v>
      </c>
      <c r="AL2243">
        <v>51</v>
      </c>
      <c r="AM2243" t="s">
        <v>51</v>
      </c>
      <c r="AN2243">
        <v>3302.55</v>
      </c>
      <c r="AO2243">
        <v>0.15</v>
      </c>
      <c r="AP2243">
        <v>61</v>
      </c>
    </row>
    <row r="2244" spans="35:42" x14ac:dyDescent="0.3">
      <c r="AI2244" t="s">
        <v>27</v>
      </c>
      <c r="AJ2244">
        <v>1900</v>
      </c>
      <c r="AK2244" t="s">
        <v>58</v>
      </c>
      <c r="AL2244">
        <v>51</v>
      </c>
      <c r="AM2244" t="s">
        <v>51</v>
      </c>
      <c r="AN2244">
        <v>1793.34</v>
      </c>
      <c r="AO2244">
        <v>0.11</v>
      </c>
      <c r="AP2244">
        <v>158</v>
      </c>
    </row>
    <row r="2245" spans="35:42" x14ac:dyDescent="0.3">
      <c r="AI2245" t="s">
        <v>26</v>
      </c>
      <c r="AJ2245">
        <v>4100</v>
      </c>
      <c r="AK2245" t="s">
        <v>58</v>
      </c>
      <c r="AL2245">
        <v>51</v>
      </c>
      <c r="AM2245" t="s">
        <v>51</v>
      </c>
      <c r="AN2245">
        <v>4149.12</v>
      </c>
      <c r="AO2245">
        <v>0.13</v>
      </c>
      <c r="AP2245">
        <v>40</v>
      </c>
    </row>
    <row r="2246" spans="35:42" x14ac:dyDescent="0.3">
      <c r="AI2246" t="s">
        <v>28</v>
      </c>
      <c r="AJ2246">
        <v>1000</v>
      </c>
      <c r="AK2246" t="s">
        <v>58</v>
      </c>
      <c r="AL2246">
        <v>51</v>
      </c>
      <c r="AM2246" t="s">
        <v>50</v>
      </c>
      <c r="AN2246">
        <v>1001.02</v>
      </c>
      <c r="AO2246">
        <v>0.24</v>
      </c>
      <c r="AP2246">
        <v>69</v>
      </c>
    </row>
    <row r="2247" spans="35:42" x14ac:dyDescent="0.3">
      <c r="AI2247" t="s">
        <v>28</v>
      </c>
      <c r="AJ2247">
        <v>500</v>
      </c>
      <c r="AK2247" t="s">
        <v>58</v>
      </c>
      <c r="AL2247">
        <v>51</v>
      </c>
      <c r="AM2247" t="s">
        <v>50</v>
      </c>
      <c r="AN2247">
        <v>530.41999999999996</v>
      </c>
      <c r="AO2247">
        <v>0.22</v>
      </c>
      <c r="AP2247">
        <v>74</v>
      </c>
    </row>
    <row r="2248" spans="35:42" x14ac:dyDescent="0.3">
      <c r="AI2248" t="s">
        <v>27</v>
      </c>
      <c r="AJ2248">
        <v>3500</v>
      </c>
      <c r="AK2248" t="s">
        <v>58</v>
      </c>
      <c r="AL2248">
        <v>51</v>
      </c>
      <c r="AM2248" t="s">
        <v>49</v>
      </c>
      <c r="AN2248">
        <v>3552.28</v>
      </c>
      <c r="AO2248">
        <v>0.14000000000000001</v>
      </c>
      <c r="AP2248">
        <v>7</v>
      </c>
    </row>
    <row r="2249" spans="35:42" x14ac:dyDescent="0.3">
      <c r="AI2249" t="s">
        <v>27</v>
      </c>
      <c r="AJ2249">
        <v>1100</v>
      </c>
      <c r="AK2249" t="s">
        <v>58</v>
      </c>
      <c r="AL2249">
        <v>51</v>
      </c>
      <c r="AM2249" t="s">
        <v>50</v>
      </c>
      <c r="AN2249">
        <v>1031.74</v>
      </c>
      <c r="AO2249">
        <v>0.28999999999999998</v>
      </c>
      <c r="AP2249">
        <v>65</v>
      </c>
    </row>
    <row r="2250" spans="35:42" x14ac:dyDescent="0.3">
      <c r="AI2250" t="s">
        <v>26</v>
      </c>
      <c r="AJ2250">
        <v>600</v>
      </c>
      <c r="AK2250" t="s">
        <v>58</v>
      </c>
      <c r="AL2250">
        <v>51</v>
      </c>
      <c r="AM2250" t="s">
        <v>49</v>
      </c>
      <c r="AN2250">
        <v>625.09</v>
      </c>
      <c r="AO2250">
        <v>0.59</v>
      </c>
      <c r="AP2250">
        <v>214</v>
      </c>
    </row>
    <row r="2251" spans="35:42" x14ac:dyDescent="0.3">
      <c r="AI2251" t="s">
        <v>27</v>
      </c>
      <c r="AJ2251">
        <v>1600</v>
      </c>
      <c r="AK2251" t="s">
        <v>58</v>
      </c>
      <c r="AL2251">
        <v>51</v>
      </c>
      <c r="AM2251" t="s">
        <v>51</v>
      </c>
      <c r="AN2251">
        <v>1405.18</v>
      </c>
      <c r="AO2251">
        <v>0.12</v>
      </c>
      <c r="AP2251">
        <v>387</v>
      </c>
    </row>
    <row r="2252" spans="35:42" x14ac:dyDescent="0.3">
      <c r="AI2252" t="s">
        <v>27</v>
      </c>
      <c r="AJ2252">
        <v>3200</v>
      </c>
      <c r="AK2252" t="s">
        <v>58</v>
      </c>
      <c r="AL2252">
        <v>51</v>
      </c>
      <c r="AM2252" t="s">
        <v>51</v>
      </c>
      <c r="AN2252">
        <v>3026.1</v>
      </c>
      <c r="AO2252">
        <v>0.11</v>
      </c>
      <c r="AP2252">
        <v>65</v>
      </c>
    </row>
    <row r="2253" spans="35:42" x14ac:dyDescent="0.3">
      <c r="AI2253" t="s">
        <v>26</v>
      </c>
      <c r="AJ2253">
        <v>500</v>
      </c>
      <c r="AK2253" t="s">
        <v>58</v>
      </c>
      <c r="AL2253">
        <v>51</v>
      </c>
      <c r="AM2253" t="s">
        <v>49</v>
      </c>
      <c r="AN2253">
        <v>532.24</v>
      </c>
      <c r="AO2253">
        <v>0.62</v>
      </c>
      <c r="AP2253">
        <v>146</v>
      </c>
    </row>
    <row r="2254" spans="35:42" x14ac:dyDescent="0.3">
      <c r="AI2254" t="s">
        <v>27</v>
      </c>
      <c r="AJ2254">
        <v>900</v>
      </c>
      <c r="AK2254" t="s">
        <v>58</v>
      </c>
      <c r="AL2254">
        <v>51</v>
      </c>
      <c r="AM2254" t="s">
        <v>51</v>
      </c>
      <c r="AN2254">
        <v>808.93</v>
      </c>
      <c r="AO2254">
        <v>0.18</v>
      </c>
      <c r="AP2254">
        <v>78</v>
      </c>
    </row>
    <row r="2255" spans="35:42" x14ac:dyDescent="0.3">
      <c r="AI2255" t="s">
        <v>27</v>
      </c>
      <c r="AJ2255">
        <v>4400</v>
      </c>
      <c r="AK2255" t="s">
        <v>58</v>
      </c>
      <c r="AL2255">
        <v>51</v>
      </c>
      <c r="AM2255" t="s">
        <v>50</v>
      </c>
      <c r="AN2255">
        <v>4449.25</v>
      </c>
      <c r="AO2255">
        <v>0.05</v>
      </c>
      <c r="AP2255">
        <v>8</v>
      </c>
    </row>
    <row r="2256" spans="35:42" x14ac:dyDescent="0.3">
      <c r="AI2256" t="s">
        <v>26</v>
      </c>
      <c r="AJ2256">
        <v>2400</v>
      </c>
      <c r="AK2256" t="s">
        <v>58</v>
      </c>
      <c r="AL2256">
        <v>51</v>
      </c>
      <c r="AM2256" t="s">
        <v>50</v>
      </c>
      <c r="AN2256">
        <v>2250.5300000000002</v>
      </c>
      <c r="AO2256">
        <v>0.13</v>
      </c>
      <c r="AP2256">
        <v>34</v>
      </c>
    </row>
    <row r="2257" spans="35:42" x14ac:dyDescent="0.3">
      <c r="AI2257" t="s">
        <v>28</v>
      </c>
      <c r="AJ2257">
        <v>2100</v>
      </c>
      <c r="AK2257" t="s">
        <v>58</v>
      </c>
      <c r="AL2257">
        <v>51</v>
      </c>
      <c r="AM2257" t="s">
        <v>50</v>
      </c>
      <c r="AN2257">
        <v>2111.14</v>
      </c>
      <c r="AO2257">
        <v>0.15</v>
      </c>
      <c r="AP2257">
        <v>79</v>
      </c>
    </row>
    <row r="2258" spans="35:42" x14ac:dyDescent="0.3">
      <c r="AI2258" t="s">
        <v>28</v>
      </c>
      <c r="AJ2258">
        <v>3400</v>
      </c>
      <c r="AK2258" t="s">
        <v>58</v>
      </c>
      <c r="AL2258">
        <v>51</v>
      </c>
      <c r="AM2258" t="s">
        <v>49</v>
      </c>
      <c r="AN2258">
        <v>3435.33</v>
      </c>
      <c r="AO2258">
        <v>0.31</v>
      </c>
      <c r="AP2258">
        <v>27</v>
      </c>
    </row>
    <row r="2259" spans="35:42" x14ac:dyDescent="0.3">
      <c r="AI2259" t="s">
        <v>27</v>
      </c>
      <c r="AJ2259">
        <v>2800</v>
      </c>
      <c r="AK2259" t="s">
        <v>58</v>
      </c>
      <c r="AL2259">
        <v>51</v>
      </c>
      <c r="AM2259" t="s">
        <v>51</v>
      </c>
      <c r="AN2259">
        <v>2681.96</v>
      </c>
      <c r="AO2259">
        <v>0.1</v>
      </c>
      <c r="AP2259">
        <v>92</v>
      </c>
    </row>
    <row r="2260" spans="35:42" x14ac:dyDescent="0.3">
      <c r="AI2260" t="s">
        <v>27</v>
      </c>
      <c r="AJ2260">
        <v>4800</v>
      </c>
      <c r="AK2260" t="s">
        <v>58</v>
      </c>
      <c r="AL2260">
        <v>51</v>
      </c>
      <c r="AM2260" t="s">
        <v>51</v>
      </c>
      <c r="AN2260">
        <v>4808.57</v>
      </c>
      <c r="AO2260">
        <v>0.13</v>
      </c>
      <c r="AP2260">
        <v>28</v>
      </c>
    </row>
    <row r="2261" spans="35:42" x14ac:dyDescent="0.3">
      <c r="AI2261" t="s">
        <v>26</v>
      </c>
      <c r="AJ2261">
        <v>3100</v>
      </c>
      <c r="AK2261" t="s">
        <v>58</v>
      </c>
      <c r="AL2261">
        <v>51</v>
      </c>
      <c r="AM2261" t="s">
        <v>50</v>
      </c>
      <c r="AN2261">
        <v>3046.05</v>
      </c>
      <c r="AO2261">
        <v>0.16</v>
      </c>
      <c r="AP2261">
        <v>17</v>
      </c>
    </row>
    <row r="2262" spans="35:42" x14ac:dyDescent="0.3">
      <c r="AI2262" t="s">
        <v>26</v>
      </c>
      <c r="AJ2262">
        <v>4900</v>
      </c>
      <c r="AK2262" t="s">
        <v>58</v>
      </c>
      <c r="AL2262">
        <v>51</v>
      </c>
      <c r="AM2262" t="s">
        <v>50</v>
      </c>
      <c r="AN2262">
        <v>4937.5</v>
      </c>
      <c r="AO2262">
        <v>0.04</v>
      </c>
      <c r="AP2262">
        <v>12</v>
      </c>
    </row>
    <row r="2263" spans="35:42" x14ac:dyDescent="0.3">
      <c r="AI2263" t="s">
        <v>28</v>
      </c>
      <c r="AJ2263">
        <v>2500</v>
      </c>
      <c r="AK2263" t="s">
        <v>58</v>
      </c>
      <c r="AL2263">
        <v>51</v>
      </c>
      <c r="AM2263" t="s">
        <v>49</v>
      </c>
      <c r="AN2263">
        <v>2430.88</v>
      </c>
      <c r="AO2263">
        <v>0.38</v>
      </c>
      <c r="AP2263">
        <v>26</v>
      </c>
    </row>
    <row r="2264" spans="35:42" x14ac:dyDescent="0.3">
      <c r="AI2264" t="s">
        <v>27</v>
      </c>
      <c r="AJ2264">
        <v>2600</v>
      </c>
      <c r="AK2264" t="s">
        <v>58</v>
      </c>
      <c r="AL2264">
        <v>51</v>
      </c>
      <c r="AM2264" t="s">
        <v>50</v>
      </c>
      <c r="AN2264">
        <v>2428.0300000000002</v>
      </c>
      <c r="AO2264">
        <v>0.17</v>
      </c>
      <c r="AP2264">
        <v>28</v>
      </c>
    </row>
    <row r="2265" spans="35:42" x14ac:dyDescent="0.3">
      <c r="AI2265" t="s">
        <v>26</v>
      </c>
      <c r="AJ2265">
        <v>2400</v>
      </c>
      <c r="AK2265" t="s">
        <v>58</v>
      </c>
      <c r="AL2265">
        <v>51</v>
      </c>
      <c r="AM2265" t="s">
        <v>49</v>
      </c>
      <c r="AN2265">
        <v>2345.54</v>
      </c>
      <c r="AO2265">
        <v>0.48</v>
      </c>
      <c r="AP2265">
        <v>12</v>
      </c>
    </row>
    <row r="2266" spans="35:42" x14ac:dyDescent="0.3">
      <c r="AI2266" t="s">
        <v>26</v>
      </c>
      <c r="AJ2266">
        <v>2800</v>
      </c>
      <c r="AK2266" t="s">
        <v>58</v>
      </c>
      <c r="AL2266">
        <v>51</v>
      </c>
      <c r="AM2266" t="s">
        <v>50</v>
      </c>
      <c r="AN2266">
        <v>2843.23</v>
      </c>
      <c r="AO2266">
        <v>0.15</v>
      </c>
      <c r="AP2266">
        <v>17</v>
      </c>
    </row>
    <row r="2267" spans="35:42" x14ac:dyDescent="0.3">
      <c r="AI2267" t="s">
        <v>27</v>
      </c>
      <c r="AJ2267">
        <v>300</v>
      </c>
      <c r="AK2267" t="s">
        <v>58</v>
      </c>
      <c r="AL2267">
        <v>51</v>
      </c>
      <c r="AM2267" t="s">
        <v>49</v>
      </c>
      <c r="AN2267">
        <v>377.66</v>
      </c>
      <c r="AO2267">
        <v>0.67</v>
      </c>
      <c r="AP2267">
        <v>13</v>
      </c>
    </row>
    <row r="2268" spans="35:42" x14ac:dyDescent="0.3">
      <c r="AI2268" t="s">
        <v>27</v>
      </c>
      <c r="AJ2268">
        <v>4400</v>
      </c>
      <c r="AK2268" t="s">
        <v>58</v>
      </c>
      <c r="AL2268">
        <v>51</v>
      </c>
      <c r="AM2268" t="s">
        <v>49</v>
      </c>
      <c r="AN2268">
        <v>4435</v>
      </c>
      <c r="AO2268">
        <v>0.47</v>
      </c>
      <c r="AP2268">
        <v>6</v>
      </c>
    </row>
    <row r="2269" spans="35:42" x14ac:dyDescent="0.3">
      <c r="AI2269" t="s">
        <v>26</v>
      </c>
      <c r="AJ2269">
        <v>4800</v>
      </c>
      <c r="AK2269" t="s">
        <v>58</v>
      </c>
      <c r="AL2269">
        <v>51</v>
      </c>
      <c r="AM2269" t="s">
        <v>50</v>
      </c>
      <c r="AN2269">
        <v>4859.28</v>
      </c>
      <c r="AO2269">
        <v>0.05</v>
      </c>
      <c r="AP2269">
        <v>7</v>
      </c>
    </row>
    <row r="2270" spans="35:42" x14ac:dyDescent="0.3">
      <c r="AI2270" t="s">
        <v>26</v>
      </c>
      <c r="AJ2270">
        <v>4900</v>
      </c>
      <c r="AK2270" t="s">
        <v>58</v>
      </c>
      <c r="AL2270">
        <v>51</v>
      </c>
      <c r="AM2270" t="s">
        <v>49</v>
      </c>
      <c r="AN2270">
        <v>4928.25</v>
      </c>
      <c r="AO2270">
        <v>1.32</v>
      </c>
      <c r="AP2270">
        <v>4</v>
      </c>
    </row>
    <row r="2271" spans="35:42" x14ac:dyDescent="0.3">
      <c r="AI2271" t="s">
        <v>26</v>
      </c>
      <c r="AJ2271">
        <v>3900</v>
      </c>
      <c r="AK2271" t="s">
        <v>58</v>
      </c>
      <c r="AL2271">
        <v>51</v>
      </c>
      <c r="AM2271" t="s">
        <v>49</v>
      </c>
      <c r="AN2271">
        <v>3938</v>
      </c>
      <c r="AO2271">
        <v>0.9</v>
      </c>
      <c r="AP2271">
        <v>2</v>
      </c>
    </row>
    <row r="2272" spans="35:42" x14ac:dyDescent="0.3">
      <c r="AI2272" t="s">
        <v>27</v>
      </c>
      <c r="AJ2272">
        <v>4600</v>
      </c>
      <c r="AK2272" t="s">
        <v>58</v>
      </c>
      <c r="AL2272">
        <v>51</v>
      </c>
      <c r="AM2272" t="s">
        <v>50</v>
      </c>
      <c r="AN2272">
        <v>4645.3999999999996</v>
      </c>
      <c r="AO2272">
        <v>0.02</v>
      </c>
      <c r="AP2272">
        <v>10</v>
      </c>
    </row>
    <row r="2273" spans="35:42" x14ac:dyDescent="0.3">
      <c r="AI2273" t="s">
        <v>27</v>
      </c>
      <c r="AJ2273">
        <v>4200</v>
      </c>
      <c r="AK2273" t="s">
        <v>58</v>
      </c>
      <c r="AL2273">
        <v>51</v>
      </c>
      <c r="AM2273" t="s">
        <v>50</v>
      </c>
      <c r="AN2273">
        <v>4251.2700000000004</v>
      </c>
      <c r="AO2273">
        <v>0.06</v>
      </c>
      <c r="AP2273">
        <v>11</v>
      </c>
    </row>
    <row r="2274" spans="35:42" x14ac:dyDescent="0.3">
      <c r="AI2274" t="s">
        <v>27</v>
      </c>
      <c r="AJ2274">
        <v>300</v>
      </c>
      <c r="AK2274" t="s">
        <v>58</v>
      </c>
      <c r="AL2274">
        <v>51</v>
      </c>
      <c r="AM2274" t="s">
        <v>50</v>
      </c>
      <c r="AN2274">
        <v>376.5</v>
      </c>
      <c r="AO2274">
        <v>0.36</v>
      </c>
      <c r="AP2274">
        <v>6</v>
      </c>
    </row>
    <row r="2275" spans="35:42" x14ac:dyDescent="0.3">
      <c r="AI2275" t="s">
        <v>26</v>
      </c>
      <c r="AJ2275">
        <v>4500</v>
      </c>
      <c r="AK2275" t="s">
        <v>58</v>
      </c>
      <c r="AL2275">
        <v>51</v>
      </c>
      <c r="AM2275" t="s">
        <v>49</v>
      </c>
      <c r="AN2275">
        <v>4536.5</v>
      </c>
      <c r="AO2275">
        <v>0.14000000000000001</v>
      </c>
      <c r="AP2275">
        <v>4</v>
      </c>
    </row>
    <row r="2276" spans="35:42" x14ac:dyDescent="0.3">
      <c r="AI2276" t="s">
        <v>28</v>
      </c>
      <c r="AJ2276">
        <v>4300</v>
      </c>
      <c r="AK2276" t="s">
        <v>58</v>
      </c>
      <c r="AL2276">
        <v>51</v>
      </c>
      <c r="AM2276" t="s">
        <v>50</v>
      </c>
      <c r="AN2276">
        <v>4350.37</v>
      </c>
      <c r="AO2276">
        <v>0.09</v>
      </c>
      <c r="AP2276">
        <v>67</v>
      </c>
    </row>
    <row r="2277" spans="35:42" x14ac:dyDescent="0.3">
      <c r="AI2277" t="s">
        <v>27</v>
      </c>
      <c r="AJ2277">
        <v>3900</v>
      </c>
      <c r="AK2277" t="s">
        <v>58</v>
      </c>
      <c r="AL2277">
        <v>51</v>
      </c>
      <c r="AM2277" t="s">
        <v>51</v>
      </c>
      <c r="AN2277">
        <v>3939.67</v>
      </c>
      <c r="AO2277">
        <v>0.11</v>
      </c>
      <c r="AP2277">
        <v>52</v>
      </c>
    </row>
    <row r="2278" spans="35:42" x14ac:dyDescent="0.3">
      <c r="AI2278" t="s">
        <v>27</v>
      </c>
      <c r="AJ2278">
        <v>5000</v>
      </c>
      <c r="AK2278" t="s">
        <v>58</v>
      </c>
      <c r="AL2278">
        <v>51</v>
      </c>
      <c r="AM2278" t="s">
        <v>51</v>
      </c>
      <c r="AN2278">
        <v>8902.4699999999993</v>
      </c>
      <c r="AO2278">
        <v>0.12</v>
      </c>
      <c r="AP2278">
        <v>705</v>
      </c>
    </row>
    <row r="2279" spans="35:42" x14ac:dyDescent="0.3">
      <c r="AI2279" t="s">
        <v>27</v>
      </c>
      <c r="AJ2279">
        <v>900</v>
      </c>
      <c r="AK2279" t="s">
        <v>58</v>
      </c>
      <c r="AL2279">
        <v>51</v>
      </c>
      <c r="AM2279" t="s">
        <v>49</v>
      </c>
      <c r="AN2279">
        <v>893.29</v>
      </c>
      <c r="AO2279">
        <v>0.54</v>
      </c>
      <c r="AP2279">
        <v>258</v>
      </c>
    </row>
    <row r="2280" spans="35:42" x14ac:dyDescent="0.3">
      <c r="AI2280" t="s">
        <v>28</v>
      </c>
      <c r="AJ2280">
        <v>700</v>
      </c>
      <c r="AK2280" t="s">
        <v>58</v>
      </c>
      <c r="AL2280">
        <v>51</v>
      </c>
      <c r="AM2280" t="s">
        <v>50</v>
      </c>
      <c r="AN2280">
        <v>722.29</v>
      </c>
      <c r="AO2280">
        <v>0.27</v>
      </c>
      <c r="AP2280">
        <v>87</v>
      </c>
    </row>
    <row r="2281" spans="35:42" x14ac:dyDescent="0.3">
      <c r="AI2281" t="s">
        <v>28</v>
      </c>
      <c r="AJ2281">
        <v>500</v>
      </c>
      <c r="AK2281" t="s">
        <v>58</v>
      </c>
      <c r="AL2281">
        <v>51</v>
      </c>
      <c r="AM2281" t="s">
        <v>49</v>
      </c>
      <c r="AN2281">
        <v>544.66999999999996</v>
      </c>
      <c r="AO2281">
        <v>0.4</v>
      </c>
      <c r="AP2281">
        <v>219</v>
      </c>
    </row>
    <row r="2282" spans="35:42" x14ac:dyDescent="0.3">
      <c r="AI2282" t="s">
        <v>27</v>
      </c>
      <c r="AJ2282">
        <v>1600</v>
      </c>
      <c r="AK2282" t="s">
        <v>58</v>
      </c>
      <c r="AL2282">
        <v>51</v>
      </c>
      <c r="AM2282" t="s">
        <v>49</v>
      </c>
      <c r="AN2282">
        <v>1366.57</v>
      </c>
      <c r="AO2282">
        <v>0.56999999999999995</v>
      </c>
      <c r="AP2282">
        <v>81</v>
      </c>
    </row>
    <row r="2283" spans="35:42" x14ac:dyDescent="0.3">
      <c r="AI2283" t="s">
        <v>27</v>
      </c>
      <c r="AJ2283">
        <v>1900</v>
      </c>
      <c r="AK2283" t="s">
        <v>58</v>
      </c>
      <c r="AL2283">
        <v>51</v>
      </c>
      <c r="AM2283" t="s">
        <v>50</v>
      </c>
      <c r="AN2283">
        <v>1747.8</v>
      </c>
      <c r="AO2283">
        <v>0.22</v>
      </c>
      <c r="AP2283">
        <v>30</v>
      </c>
    </row>
    <row r="2284" spans="35:42" x14ac:dyDescent="0.3">
      <c r="AI2284" t="s">
        <v>26</v>
      </c>
      <c r="AJ2284">
        <v>1500</v>
      </c>
      <c r="AK2284" t="s">
        <v>58</v>
      </c>
      <c r="AL2284">
        <v>51</v>
      </c>
      <c r="AM2284" t="s">
        <v>50</v>
      </c>
      <c r="AN2284">
        <v>1365.39</v>
      </c>
      <c r="AO2284">
        <v>0.2</v>
      </c>
      <c r="AP2284">
        <v>113</v>
      </c>
    </row>
    <row r="2285" spans="35:42" x14ac:dyDescent="0.3">
      <c r="AI2285" t="s">
        <v>27</v>
      </c>
      <c r="AJ2285">
        <v>4700</v>
      </c>
      <c r="AK2285" t="s">
        <v>58</v>
      </c>
      <c r="AL2285">
        <v>51</v>
      </c>
      <c r="AM2285" t="s">
        <v>49</v>
      </c>
      <c r="AN2285">
        <v>4757.66</v>
      </c>
      <c r="AO2285">
        <v>1.45</v>
      </c>
      <c r="AP2285">
        <v>3</v>
      </c>
    </row>
    <row r="2286" spans="35:42" x14ac:dyDescent="0.3">
      <c r="AI2286" t="s">
        <v>28</v>
      </c>
      <c r="AJ2286">
        <v>1300</v>
      </c>
      <c r="AK2286" t="s">
        <v>58</v>
      </c>
      <c r="AL2286">
        <v>51</v>
      </c>
      <c r="AM2286" t="s">
        <v>50</v>
      </c>
      <c r="AN2286">
        <v>1105.33</v>
      </c>
      <c r="AO2286">
        <v>0.13</v>
      </c>
      <c r="AP2286">
        <v>394</v>
      </c>
    </row>
    <row r="2287" spans="35:42" x14ac:dyDescent="0.3">
      <c r="AI2287" t="s">
        <v>27</v>
      </c>
      <c r="AJ2287">
        <v>2800</v>
      </c>
      <c r="AK2287" t="s">
        <v>58</v>
      </c>
      <c r="AL2287">
        <v>51</v>
      </c>
      <c r="AM2287" t="s">
        <v>49</v>
      </c>
      <c r="AN2287">
        <v>2844.33</v>
      </c>
      <c r="AO2287">
        <v>0.87</v>
      </c>
      <c r="AP2287">
        <v>6</v>
      </c>
    </row>
    <row r="2288" spans="35:42" x14ac:dyDescent="0.3">
      <c r="AI2288" t="s">
        <v>27</v>
      </c>
      <c r="AJ2288">
        <v>3300</v>
      </c>
      <c r="AK2288" t="s">
        <v>58</v>
      </c>
      <c r="AL2288">
        <v>51</v>
      </c>
      <c r="AM2288" t="s">
        <v>50</v>
      </c>
      <c r="AN2288">
        <v>3353.06</v>
      </c>
      <c r="AO2288">
        <v>0.05</v>
      </c>
      <c r="AP2288">
        <v>15</v>
      </c>
    </row>
    <row r="2289" spans="35:42" x14ac:dyDescent="0.3">
      <c r="AI2289" t="s">
        <v>28</v>
      </c>
      <c r="AJ2289">
        <v>3000</v>
      </c>
      <c r="AK2289" t="s">
        <v>58</v>
      </c>
      <c r="AL2289">
        <v>51</v>
      </c>
      <c r="AM2289" t="s">
        <v>50</v>
      </c>
      <c r="AN2289">
        <v>2935.53</v>
      </c>
      <c r="AO2289">
        <v>0.11</v>
      </c>
      <c r="AP2289">
        <v>65</v>
      </c>
    </row>
    <row r="2290" spans="35:42" x14ac:dyDescent="0.3">
      <c r="AI2290" t="s">
        <v>26</v>
      </c>
      <c r="AJ2290">
        <v>800</v>
      </c>
      <c r="AK2290" t="s">
        <v>58</v>
      </c>
      <c r="AL2290">
        <v>51</v>
      </c>
      <c r="AM2290" t="s">
        <v>51</v>
      </c>
      <c r="AN2290">
        <v>728.95</v>
      </c>
      <c r="AO2290">
        <v>0.18</v>
      </c>
      <c r="AP2290">
        <v>62</v>
      </c>
    </row>
    <row r="2291" spans="35:42" x14ac:dyDescent="0.3">
      <c r="AI2291" t="s">
        <v>26</v>
      </c>
      <c r="AJ2291">
        <v>500</v>
      </c>
      <c r="AK2291" t="s">
        <v>58</v>
      </c>
      <c r="AL2291">
        <v>51</v>
      </c>
      <c r="AM2291" t="s">
        <v>50</v>
      </c>
      <c r="AN2291">
        <v>507.43</v>
      </c>
      <c r="AO2291">
        <v>0.38</v>
      </c>
      <c r="AP2291">
        <v>69</v>
      </c>
    </row>
    <row r="2292" spans="35:42" x14ac:dyDescent="0.3">
      <c r="AI2292" t="s">
        <v>26</v>
      </c>
      <c r="AJ2292">
        <v>700</v>
      </c>
      <c r="AK2292" t="s">
        <v>58</v>
      </c>
      <c r="AL2292">
        <v>51</v>
      </c>
      <c r="AM2292" t="s">
        <v>51</v>
      </c>
      <c r="AN2292">
        <v>680.02</v>
      </c>
      <c r="AO2292">
        <v>0.21</v>
      </c>
      <c r="AP2292">
        <v>74</v>
      </c>
    </row>
    <row r="2293" spans="35:42" x14ac:dyDescent="0.3">
      <c r="AI2293" t="s">
        <v>26</v>
      </c>
      <c r="AJ2293">
        <v>1500</v>
      </c>
      <c r="AK2293" t="s">
        <v>58</v>
      </c>
      <c r="AL2293">
        <v>51</v>
      </c>
      <c r="AM2293" t="s">
        <v>49</v>
      </c>
      <c r="AN2293">
        <v>1400.1</v>
      </c>
      <c r="AO2293">
        <v>0.44</v>
      </c>
      <c r="AP2293">
        <v>78</v>
      </c>
    </row>
    <row r="2294" spans="35:42" x14ac:dyDescent="0.3">
      <c r="AI2294" t="s">
        <v>28</v>
      </c>
      <c r="AJ2294">
        <v>600</v>
      </c>
      <c r="AK2294" t="s">
        <v>58</v>
      </c>
      <c r="AL2294">
        <v>51</v>
      </c>
      <c r="AM2294" t="s">
        <v>49</v>
      </c>
      <c r="AN2294">
        <v>634.34</v>
      </c>
      <c r="AO2294">
        <v>0.41</v>
      </c>
      <c r="AP2294">
        <v>262</v>
      </c>
    </row>
    <row r="2295" spans="35:42" x14ac:dyDescent="0.3">
      <c r="AI2295" t="s">
        <v>27</v>
      </c>
      <c r="AJ2295">
        <v>1000</v>
      </c>
      <c r="AK2295" t="s">
        <v>58</v>
      </c>
      <c r="AL2295">
        <v>51</v>
      </c>
      <c r="AM2295" t="s">
        <v>49</v>
      </c>
      <c r="AN2295">
        <v>945.95</v>
      </c>
      <c r="AO2295">
        <v>0.56999999999999995</v>
      </c>
      <c r="AP2295">
        <v>229</v>
      </c>
    </row>
    <row r="2296" spans="35:42" x14ac:dyDescent="0.3">
      <c r="AI2296" t="s">
        <v>26</v>
      </c>
      <c r="AJ2296">
        <v>3400</v>
      </c>
      <c r="AK2296" t="s">
        <v>58</v>
      </c>
      <c r="AL2296">
        <v>51</v>
      </c>
      <c r="AM2296" t="s">
        <v>49</v>
      </c>
      <c r="AN2296">
        <v>3274.28</v>
      </c>
      <c r="AO2296">
        <v>0.75</v>
      </c>
      <c r="AP2296">
        <v>7</v>
      </c>
    </row>
    <row r="2297" spans="35:42" x14ac:dyDescent="0.3">
      <c r="AI2297" t="s">
        <v>28</v>
      </c>
      <c r="AJ2297">
        <v>2500</v>
      </c>
      <c r="AK2297" t="s">
        <v>58</v>
      </c>
      <c r="AL2297">
        <v>51</v>
      </c>
      <c r="AM2297" t="s">
        <v>50</v>
      </c>
      <c r="AN2297">
        <v>2517.2600000000002</v>
      </c>
      <c r="AO2297">
        <v>0.11</v>
      </c>
      <c r="AP2297">
        <v>137</v>
      </c>
    </row>
    <row r="2298" spans="35:42" x14ac:dyDescent="0.3">
      <c r="AI2298" t="s">
        <v>28</v>
      </c>
      <c r="AJ2298">
        <v>1500</v>
      </c>
      <c r="AK2298" t="s">
        <v>58</v>
      </c>
      <c r="AL2298">
        <v>51</v>
      </c>
      <c r="AM2298" t="s">
        <v>50</v>
      </c>
      <c r="AN2298">
        <v>1404.21</v>
      </c>
      <c r="AO2298">
        <v>0.12</v>
      </c>
      <c r="AP2298">
        <v>206</v>
      </c>
    </row>
    <row r="2299" spans="35:42" x14ac:dyDescent="0.3">
      <c r="AI2299" t="s">
        <v>28</v>
      </c>
      <c r="AJ2299">
        <v>2100</v>
      </c>
      <c r="AK2299" t="s">
        <v>58</v>
      </c>
      <c r="AL2299">
        <v>51</v>
      </c>
      <c r="AM2299" t="s">
        <v>49</v>
      </c>
      <c r="AN2299">
        <v>1825.41</v>
      </c>
      <c r="AO2299">
        <v>0.36</v>
      </c>
      <c r="AP2299">
        <v>34</v>
      </c>
    </row>
    <row r="2300" spans="35:42" x14ac:dyDescent="0.3">
      <c r="AI2300" t="s">
        <v>28</v>
      </c>
      <c r="AJ2300">
        <v>3400</v>
      </c>
      <c r="AK2300" t="s">
        <v>58</v>
      </c>
      <c r="AL2300">
        <v>51</v>
      </c>
      <c r="AM2300" t="s">
        <v>50</v>
      </c>
      <c r="AN2300">
        <v>3418.21</v>
      </c>
      <c r="AO2300">
        <v>0.13</v>
      </c>
      <c r="AP2300">
        <v>71</v>
      </c>
    </row>
    <row r="2301" spans="35:42" x14ac:dyDescent="0.3">
      <c r="AI2301" t="s">
        <v>27</v>
      </c>
      <c r="AJ2301">
        <v>2000</v>
      </c>
      <c r="AK2301" t="s">
        <v>58</v>
      </c>
      <c r="AL2301">
        <v>51</v>
      </c>
      <c r="AM2301" t="s">
        <v>49</v>
      </c>
      <c r="AN2301">
        <v>1412.37</v>
      </c>
      <c r="AO2301">
        <v>0.18</v>
      </c>
      <c r="AP2301">
        <v>9</v>
      </c>
    </row>
    <row r="2302" spans="35:42" x14ac:dyDescent="0.3">
      <c r="AI2302" t="s">
        <v>27</v>
      </c>
      <c r="AJ2302">
        <v>2300</v>
      </c>
      <c r="AK2302" t="s">
        <v>58</v>
      </c>
      <c r="AL2302">
        <v>51</v>
      </c>
      <c r="AM2302" t="s">
        <v>50</v>
      </c>
      <c r="AN2302">
        <v>2129.1</v>
      </c>
      <c r="AO2302">
        <v>0.14000000000000001</v>
      </c>
      <c r="AP2302">
        <v>30</v>
      </c>
    </row>
    <row r="2303" spans="35:42" x14ac:dyDescent="0.3">
      <c r="AI2303" t="s">
        <v>27</v>
      </c>
      <c r="AJ2303">
        <v>3200</v>
      </c>
      <c r="AK2303" t="s">
        <v>58</v>
      </c>
      <c r="AL2303">
        <v>51</v>
      </c>
      <c r="AM2303" t="s">
        <v>49</v>
      </c>
      <c r="AN2303">
        <v>3777.25</v>
      </c>
      <c r="AO2303">
        <v>7.0000000000000007E-2</v>
      </c>
      <c r="AP2303">
        <v>8</v>
      </c>
    </row>
    <row r="2304" spans="35:42" x14ac:dyDescent="0.3">
      <c r="AI2304" t="s">
        <v>26</v>
      </c>
      <c r="AJ2304">
        <v>3400</v>
      </c>
      <c r="AK2304" t="s">
        <v>58</v>
      </c>
      <c r="AL2304">
        <v>51</v>
      </c>
      <c r="AM2304" t="s">
        <v>50</v>
      </c>
      <c r="AN2304">
        <v>3265.77</v>
      </c>
      <c r="AO2304">
        <v>0.15</v>
      </c>
      <c r="AP2304">
        <v>9</v>
      </c>
    </row>
    <row r="2305" spans="35:42" x14ac:dyDescent="0.3">
      <c r="AI2305" t="s">
        <v>26</v>
      </c>
      <c r="AJ2305">
        <v>2500</v>
      </c>
      <c r="AK2305" t="s">
        <v>58</v>
      </c>
      <c r="AL2305">
        <v>51</v>
      </c>
      <c r="AM2305" t="s">
        <v>50</v>
      </c>
      <c r="AN2305">
        <v>2313.86</v>
      </c>
      <c r="AO2305">
        <v>0.13</v>
      </c>
      <c r="AP2305">
        <v>23</v>
      </c>
    </row>
    <row r="2306" spans="35:42" x14ac:dyDescent="0.3">
      <c r="AI2306" t="s">
        <v>27</v>
      </c>
      <c r="AJ2306">
        <v>3800</v>
      </c>
      <c r="AK2306" t="s">
        <v>58</v>
      </c>
      <c r="AL2306">
        <v>51</v>
      </c>
      <c r="AM2306" t="s">
        <v>49</v>
      </c>
      <c r="AN2306">
        <v>3835.66</v>
      </c>
      <c r="AO2306">
        <v>0.77</v>
      </c>
      <c r="AP2306">
        <v>3</v>
      </c>
    </row>
    <row r="2307" spans="35:42" x14ac:dyDescent="0.3">
      <c r="AI2307" t="s">
        <v>27</v>
      </c>
      <c r="AJ2307">
        <v>3300</v>
      </c>
      <c r="AK2307" t="s">
        <v>58</v>
      </c>
      <c r="AL2307">
        <v>51</v>
      </c>
      <c r="AM2307" t="s">
        <v>49</v>
      </c>
      <c r="AN2307">
        <v>3317.42</v>
      </c>
      <c r="AO2307">
        <v>0.17</v>
      </c>
      <c r="AP2307">
        <v>7</v>
      </c>
    </row>
    <row r="2308" spans="35:42" x14ac:dyDescent="0.3">
      <c r="AI2308" t="s">
        <v>27</v>
      </c>
      <c r="AJ2308">
        <v>4000</v>
      </c>
      <c r="AK2308" t="s">
        <v>58</v>
      </c>
      <c r="AL2308">
        <v>51</v>
      </c>
      <c r="AM2308" t="s">
        <v>49</v>
      </c>
      <c r="AN2308">
        <v>4029.92</v>
      </c>
      <c r="AO2308">
        <v>0.67</v>
      </c>
      <c r="AP2308">
        <v>13</v>
      </c>
    </row>
    <row r="2309" spans="35:42" x14ac:dyDescent="0.3">
      <c r="AI2309" t="s">
        <v>26</v>
      </c>
      <c r="AJ2309">
        <v>3100</v>
      </c>
      <c r="AK2309" t="s">
        <v>58</v>
      </c>
      <c r="AL2309">
        <v>51</v>
      </c>
      <c r="AM2309" t="s">
        <v>49</v>
      </c>
      <c r="AN2309">
        <v>3114</v>
      </c>
      <c r="AO2309">
        <v>0.28000000000000003</v>
      </c>
      <c r="AP2309">
        <v>3</v>
      </c>
    </row>
    <row r="2310" spans="35:42" x14ac:dyDescent="0.3">
      <c r="AI2310" t="s">
        <v>27</v>
      </c>
      <c r="AJ2310">
        <v>2600</v>
      </c>
      <c r="AK2310" t="s">
        <v>58</v>
      </c>
      <c r="AL2310">
        <v>51</v>
      </c>
      <c r="AM2310" t="s">
        <v>49</v>
      </c>
      <c r="AN2310">
        <v>2363.75</v>
      </c>
      <c r="AO2310">
        <v>0.25</v>
      </c>
      <c r="AP2310">
        <v>8</v>
      </c>
    </row>
    <row r="2311" spans="35:42" x14ac:dyDescent="0.3">
      <c r="AI2311" t="s">
        <v>27</v>
      </c>
      <c r="AJ2311">
        <v>3700</v>
      </c>
      <c r="AK2311" t="s">
        <v>58</v>
      </c>
      <c r="AL2311">
        <v>51</v>
      </c>
      <c r="AM2311" t="s">
        <v>49</v>
      </c>
      <c r="AN2311">
        <v>3552.36</v>
      </c>
      <c r="AO2311">
        <v>0.19</v>
      </c>
      <c r="AP2311">
        <v>11</v>
      </c>
    </row>
    <row r="2312" spans="35:42" x14ac:dyDescent="0.3">
      <c r="AI2312" t="s">
        <v>26</v>
      </c>
      <c r="AJ2312">
        <v>10000</v>
      </c>
      <c r="AK2312" t="s">
        <v>58</v>
      </c>
      <c r="AL2312">
        <v>51</v>
      </c>
      <c r="AP2312">
        <v>121651</v>
      </c>
    </row>
    <row r="2313" spans="35:42" x14ac:dyDescent="0.3">
      <c r="AI2313" t="s">
        <v>26</v>
      </c>
      <c r="AJ2313">
        <v>800</v>
      </c>
      <c r="AK2313" t="s">
        <v>58</v>
      </c>
      <c r="AL2313">
        <v>51</v>
      </c>
      <c r="AM2313" t="s">
        <v>49</v>
      </c>
      <c r="AN2313">
        <v>811.81</v>
      </c>
      <c r="AO2313">
        <v>0.54</v>
      </c>
      <c r="AP2313">
        <v>291</v>
      </c>
    </row>
    <row r="2314" spans="35:42" x14ac:dyDescent="0.3">
      <c r="AI2314" t="s">
        <v>27</v>
      </c>
      <c r="AJ2314">
        <v>500</v>
      </c>
      <c r="AK2314" t="s">
        <v>58</v>
      </c>
      <c r="AL2314">
        <v>51</v>
      </c>
      <c r="AM2314" t="s">
        <v>50</v>
      </c>
      <c r="AN2314">
        <v>496.66</v>
      </c>
      <c r="AO2314">
        <v>0.39</v>
      </c>
      <c r="AP2314">
        <v>68</v>
      </c>
    </row>
    <row r="2315" spans="35:42" x14ac:dyDescent="0.3">
      <c r="AI2315" t="s">
        <v>26</v>
      </c>
      <c r="AJ2315">
        <v>700</v>
      </c>
      <c r="AK2315" t="s">
        <v>58</v>
      </c>
      <c r="AL2315">
        <v>51</v>
      </c>
      <c r="AM2315" t="s">
        <v>49</v>
      </c>
      <c r="AN2315">
        <v>693.67</v>
      </c>
      <c r="AO2315">
        <v>0.65</v>
      </c>
      <c r="AP2315">
        <v>266</v>
      </c>
    </row>
    <row r="2316" spans="35:42" x14ac:dyDescent="0.3">
      <c r="AI2316" t="s">
        <v>26</v>
      </c>
      <c r="AJ2316">
        <v>4100</v>
      </c>
      <c r="AK2316" t="s">
        <v>58</v>
      </c>
      <c r="AL2316">
        <v>51</v>
      </c>
      <c r="AM2316" t="s">
        <v>49</v>
      </c>
      <c r="AN2316">
        <v>5396.33</v>
      </c>
      <c r="AO2316">
        <v>0.4</v>
      </c>
      <c r="AP2316">
        <v>6</v>
      </c>
    </row>
    <row r="2317" spans="35:42" x14ac:dyDescent="0.3">
      <c r="AI2317" t="s">
        <v>26</v>
      </c>
      <c r="AJ2317">
        <v>400</v>
      </c>
      <c r="AK2317" t="s">
        <v>58</v>
      </c>
      <c r="AL2317">
        <v>51</v>
      </c>
      <c r="AM2317" t="s">
        <v>51</v>
      </c>
      <c r="AN2317">
        <v>445.08</v>
      </c>
      <c r="AO2317">
        <v>0.22</v>
      </c>
      <c r="AP2317">
        <v>75</v>
      </c>
    </row>
    <row r="2318" spans="35:42" x14ac:dyDescent="0.3">
      <c r="AI2318" t="s">
        <v>27</v>
      </c>
      <c r="AJ2318">
        <v>1300</v>
      </c>
      <c r="AK2318" t="s">
        <v>58</v>
      </c>
      <c r="AL2318">
        <v>51</v>
      </c>
      <c r="AM2318" t="s">
        <v>51</v>
      </c>
      <c r="AN2318">
        <v>1070.5899999999999</v>
      </c>
      <c r="AO2318">
        <v>0.12</v>
      </c>
      <c r="AP2318">
        <v>436</v>
      </c>
    </row>
    <row r="2319" spans="35:42" x14ac:dyDescent="0.3">
      <c r="AI2319" t="s">
        <v>27</v>
      </c>
      <c r="AJ2319">
        <v>600</v>
      </c>
      <c r="AK2319" t="s">
        <v>58</v>
      </c>
      <c r="AL2319">
        <v>51</v>
      </c>
      <c r="AM2319" t="s">
        <v>51</v>
      </c>
      <c r="AN2319">
        <v>611.6</v>
      </c>
      <c r="AO2319">
        <v>0.19</v>
      </c>
      <c r="AP2319">
        <v>80</v>
      </c>
    </row>
    <row r="2320" spans="35:42" x14ac:dyDescent="0.3">
      <c r="AI2320" t="s">
        <v>28</v>
      </c>
      <c r="AJ2320">
        <v>1800</v>
      </c>
      <c r="AK2320" t="s">
        <v>58</v>
      </c>
      <c r="AL2320">
        <v>51</v>
      </c>
      <c r="AM2320" t="s">
        <v>49</v>
      </c>
      <c r="AN2320">
        <v>1483.8</v>
      </c>
      <c r="AO2320">
        <v>0.28000000000000003</v>
      </c>
      <c r="AP2320">
        <v>50</v>
      </c>
    </row>
    <row r="2321" spans="35:42" x14ac:dyDescent="0.3">
      <c r="AI2321" t="s">
        <v>26</v>
      </c>
      <c r="AJ2321">
        <v>4200</v>
      </c>
      <c r="AK2321" t="s">
        <v>58</v>
      </c>
      <c r="AL2321">
        <v>51</v>
      </c>
      <c r="AM2321" t="s">
        <v>51</v>
      </c>
      <c r="AN2321">
        <v>4214.22</v>
      </c>
      <c r="AO2321">
        <v>0.2</v>
      </c>
      <c r="AP2321">
        <v>50</v>
      </c>
    </row>
    <row r="2322" spans="35:42" x14ac:dyDescent="0.3">
      <c r="AI2322" t="s">
        <v>28</v>
      </c>
      <c r="AJ2322">
        <v>4200</v>
      </c>
      <c r="AK2322" t="s">
        <v>58</v>
      </c>
      <c r="AL2322">
        <v>51</v>
      </c>
      <c r="AM2322" t="s">
        <v>49</v>
      </c>
      <c r="AN2322">
        <v>4236.5</v>
      </c>
      <c r="AO2322">
        <v>0.24</v>
      </c>
      <c r="AP2322">
        <v>22</v>
      </c>
    </row>
    <row r="2323" spans="35:42" x14ac:dyDescent="0.3">
      <c r="AI2323" t="s">
        <v>26</v>
      </c>
      <c r="AJ2323">
        <v>3600</v>
      </c>
      <c r="AK2323" t="s">
        <v>58</v>
      </c>
      <c r="AL2323">
        <v>51</v>
      </c>
      <c r="AM2323" t="s">
        <v>51</v>
      </c>
      <c r="AN2323">
        <v>3557.11</v>
      </c>
      <c r="AO2323">
        <v>7.0000000000000007E-2</v>
      </c>
      <c r="AP2323">
        <v>68</v>
      </c>
    </row>
    <row r="2324" spans="35:42" x14ac:dyDescent="0.3">
      <c r="AI2324" t="s">
        <v>27</v>
      </c>
      <c r="AJ2324">
        <v>3900</v>
      </c>
      <c r="AK2324" t="s">
        <v>58</v>
      </c>
      <c r="AL2324">
        <v>51</v>
      </c>
      <c r="AM2324" t="s">
        <v>50</v>
      </c>
      <c r="AN2324">
        <v>3791.07</v>
      </c>
      <c r="AO2324">
        <v>0.06</v>
      </c>
      <c r="AP2324">
        <v>13</v>
      </c>
    </row>
    <row r="2325" spans="35:42" x14ac:dyDescent="0.3">
      <c r="AI2325" t="s">
        <v>27</v>
      </c>
      <c r="AJ2325">
        <v>2700</v>
      </c>
      <c r="AK2325" t="s">
        <v>58</v>
      </c>
      <c r="AL2325">
        <v>51</v>
      </c>
      <c r="AM2325" t="s">
        <v>49</v>
      </c>
      <c r="AN2325">
        <v>2362.2199999999998</v>
      </c>
      <c r="AO2325">
        <v>0.41</v>
      </c>
      <c r="AP2325">
        <v>9</v>
      </c>
    </row>
    <row r="2326" spans="35:42" x14ac:dyDescent="0.3">
      <c r="AI2326" t="s">
        <v>27</v>
      </c>
      <c r="AJ2326">
        <v>3100</v>
      </c>
      <c r="AK2326" t="s">
        <v>58</v>
      </c>
      <c r="AL2326">
        <v>51</v>
      </c>
      <c r="AM2326" t="s">
        <v>49</v>
      </c>
      <c r="AN2326">
        <v>3082.66</v>
      </c>
      <c r="AO2326">
        <v>0.4</v>
      </c>
      <c r="AP2326">
        <v>3</v>
      </c>
    </row>
    <row r="2327" spans="35:42" x14ac:dyDescent="0.3">
      <c r="AI2327" t="s">
        <v>27</v>
      </c>
      <c r="AJ2327">
        <v>4900</v>
      </c>
      <c r="AK2327" t="s">
        <v>58</v>
      </c>
      <c r="AL2327">
        <v>51</v>
      </c>
      <c r="AM2327" t="s">
        <v>49</v>
      </c>
      <c r="AN2327">
        <v>4920</v>
      </c>
      <c r="AO2327">
        <v>0.84</v>
      </c>
      <c r="AP2327">
        <v>2</v>
      </c>
    </row>
    <row r="2328" spans="35:42" x14ac:dyDescent="0.3">
      <c r="AI2328" t="s">
        <v>28</v>
      </c>
      <c r="AJ2328">
        <v>900</v>
      </c>
      <c r="AK2328" t="s">
        <v>58</v>
      </c>
      <c r="AL2328">
        <v>51</v>
      </c>
      <c r="AM2328" t="s">
        <v>50</v>
      </c>
      <c r="AN2328">
        <v>911.1</v>
      </c>
      <c r="AO2328">
        <v>0.3</v>
      </c>
      <c r="AP2328">
        <v>103</v>
      </c>
    </row>
    <row r="2329" spans="35:42" x14ac:dyDescent="0.3">
      <c r="AI2329" t="s">
        <v>26</v>
      </c>
      <c r="AJ2329">
        <v>1000</v>
      </c>
      <c r="AK2329" t="s">
        <v>58</v>
      </c>
      <c r="AL2329">
        <v>51</v>
      </c>
      <c r="AM2329" t="s">
        <v>49</v>
      </c>
      <c r="AN2329">
        <v>967.38</v>
      </c>
      <c r="AO2329">
        <v>0.51</v>
      </c>
      <c r="AP2329">
        <v>253</v>
      </c>
    </row>
    <row r="2330" spans="35:42" x14ac:dyDescent="0.3">
      <c r="AI2330" t="s">
        <v>27</v>
      </c>
      <c r="AJ2330">
        <v>1400</v>
      </c>
      <c r="AK2330" t="s">
        <v>58</v>
      </c>
      <c r="AL2330">
        <v>51</v>
      </c>
      <c r="AM2330" t="s">
        <v>49</v>
      </c>
      <c r="AN2330">
        <v>1266.24</v>
      </c>
      <c r="AO2330">
        <v>0.56999999999999995</v>
      </c>
      <c r="AP2330">
        <v>112</v>
      </c>
    </row>
    <row r="2331" spans="35:42" x14ac:dyDescent="0.3">
      <c r="AI2331" t="s">
        <v>26</v>
      </c>
      <c r="AJ2331">
        <v>4600</v>
      </c>
      <c r="AK2331" t="s">
        <v>58</v>
      </c>
      <c r="AL2331">
        <v>51</v>
      </c>
      <c r="AM2331" t="s">
        <v>50</v>
      </c>
      <c r="AN2331">
        <v>4645.68</v>
      </c>
      <c r="AO2331">
        <v>0.08</v>
      </c>
      <c r="AP2331">
        <v>16</v>
      </c>
    </row>
    <row r="2332" spans="35:42" x14ac:dyDescent="0.3">
      <c r="AI2332" t="s">
        <v>26</v>
      </c>
      <c r="AJ2332">
        <v>1900</v>
      </c>
      <c r="AK2332" t="s">
        <v>58</v>
      </c>
      <c r="AL2332">
        <v>51</v>
      </c>
      <c r="AM2332" t="s">
        <v>50</v>
      </c>
      <c r="AN2332">
        <v>1648.47</v>
      </c>
      <c r="AO2332">
        <v>0.17</v>
      </c>
      <c r="AP2332">
        <v>37</v>
      </c>
    </row>
    <row r="2333" spans="35:42" x14ac:dyDescent="0.3">
      <c r="AI2333" t="s">
        <v>28</v>
      </c>
      <c r="AJ2333">
        <v>3800</v>
      </c>
      <c r="AK2333" t="s">
        <v>58</v>
      </c>
      <c r="AL2333">
        <v>51</v>
      </c>
      <c r="AM2333" t="s">
        <v>50</v>
      </c>
      <c r="AN2333">
        <v>3855.58</v>
      </c>
      <c r="AO2333">
        <v>0.09</v>
      </c>
      <c r="AP2333">
        <v>73</v>
      </c>
    </row>
    <row r="2334" spans="35:42" x14ac:dyDescent="0.3">
      <c r="AI2334" t="s">
        <v>26</v>
      </c>
      <c r="AJ2334">
        <v>2600</v>
      </c>
      <c r="AK2334" t="s">
        <v>58</v>
      </c>
      <c r="AL2334">
        <v>51</v>
      </c>
      <c r="AM2334" t="s">
        <v>50</v>
      </c>
      <c r="AN2334">
        <v>2430</v>
      </c>
      <c r="AO2334">
        <v>0.13</v>
      </c>
      <c r="AP2334">
        <v>36</v>
      </c>
    </row>
    <row r="2335" spans="35:42" x14ac:dyDescent="0.3">
      <c r="AI2335" t="s">
        <v>28</v>
      </c>
      <c r="AJ2335">
        <v>3200</v>
      </c>
      <c r="AK2335" t="s">
        <v>58</v>
      </c>
      <c r="AL2335">
        <v>51</v>
      </c>
      <c r="AM2335" t="s">
        <v>50</v>
      </c>
      <c r="AN2335">
        <v>3247.98</v>
      </c>
      <c r="AO2335">
        <v>0.16</v>
      </c>
      <c r="AP2335">
        <v>66</v>
      </c>
    </row>
    <row r="2336" spans="35:42" x14ac:dyDescent="0.3">
      <c r="AI2336" t="s">
        <v>28</v>
      </c>
      <c r="AJ2336">
        <v>4700</v>
      </c>
      <c r="AK2336" t="s">
        <v>58</v>
      </c>
      <c r="AL2336">
        <v>51</v>
      </c>
      <c r="AM2336" t="s">
        <v>50</v>
      </c>
      <c r="AN2336">
        <v>4746.6000000000004</v>
      </c>
      <c r="AO2336">
        <v>0.06</v>
      </c>
      <c r="AP2336">
        <v>51</v>
      </c>
    </row>
    <row r="2337" spans="35:42" x14ac:dyDescent="0.3">
      <c r="AI2337" t="s">
        <v>27</v>
      </c>
      <c r="AJ2337">
        <v>4100</v>
      </c>
      <c r="AK2337" t="s">
        <v>58</v>
      </c>
      <c r="AL2337">
        <v>51</v>
      </c>
      <c r="AM2337" t="s">
        <v>50</v>
      </c>
      <c r="AN2337">
        <v>4146.16</v>
      </c>
      <c r="AO2337">
        <v>0.13</v>
      </c>
      <c r="AP2337">
        <v>12</v>
      </c>
    </row>
    <row r="2338" spans="35:42" x14ac:dyDescent="0.3">
      <c r="AI2338" t="s">
        <v>26</v>
      </c>
      <c r="AJ2338">
        <v>2000</v>
      </c>
      <c r="AK2338" t="s">
        <v>58</v>
      </c>
      <c r="AL2338">
        <v>51</v>
      </c>
      <c r="AM2338" t="s">
        <v>49</v>
      </c>
      <c r="AN2338">
        <v>1767.15</v>
      </c>
      <c r="AO2338">
        <v>0.17</v>
      </c>
      <c r="AP2338">
        <v>14</v>
      </c>
    </row>
    <row r="2339" spans="35:42" x14ac:dyDescent="0.3">
      <c r="AI2339" t="s">
        <v>26</v>
      </c>
      <c r="AJ2339">
        <v>3200</v>
      </c>
      <c r="AK2339" t="s">
        <v>58</v>
      </c>
      <c r="AL2339">
        <v>51</v>
      </c>
      <c r="AM2339" t="s">
        <v>49</v>
      </c>
      <c r="AN2339">
        <v>3777.12</v>
      </c>
      <c r="AO2339">
        <v>0.23</v>
      </c>
      <c r="AP2339">
        <v>8</v>
      </c>
    </row>
    <row r="2340" spans="35:42" x14ac:dyDescent="0.3">
      <c r="AI2340" t="s">
        <v>26</v>
      </c>
      <c r="AJ2340">
        <v>4000</v>
      </c>
      <c r="AK2340" t="s">
        <v>58</v>
      </c>
      <c r="AL2340">
        <v>51</v>
      </c>
      <c r="AM2340" t="s">
        <v>49</v>
      </c>
      <c r="AN2340">
        <v>4032.22</v>
      </c>
      <c r="AO2340">
        <v>0.87</v>
      </c>
      <c r="AP2340">
        <v>9</v>
      </c>
    </row>
    <row r="2341" spans="35:42" x14ac:dyDescent="0.3">
      <c r="AI2341" t="s">
        <v>26</v>
      </c>
      <c r="AJ2341">
        <v>3300</v>
      </c>
      <c r="AK2341" t="s">
        <v>58</v>
      </c>
      <c r="AL2341">
        <v>51</v>
      </c>
      <c r="AM2341" t="s">
        <v>49</v>
      </c>
      <c r="AN2341">
        <v>3331.33</v>
      </c>
      <c r="AO2341">
        <v>0.55000000000000004</v>
      </c>
      <c r="AP2341">
        <v>9</v>
      </c>
    </row>
    <row r="2342" spans="35:42" x14ac:dyDescent="0.3">
      <c r="AI2342" t="s">
        <v>27</v>
      </c>
      <c r="AJ2342">
        <v>3000</v>
      </c>
      <c r="AK2342" t="s">
        <v>58</v>
      </c>
      <c r="AL2342">
        <v>51</v>
      </c>
      <c r="AM2342" t="s">
        <v>49</v>
      </c>
      <c r="AN2342">
        <v>3041.16</v>
      </c>
      <c r="AO2342">
        <v>0.13</v>
      </c>
      <c r="AP2342">
        <v>6</v>
      </c>
    </row>
    <row r="2343" spans="35:42" x14ac:dyDescent="0.3">
      <c r="AI2343" t="s">
        <v>27</v>
      </c>
      <c r="AJ2343">
        <v>4500</v>
      </c>
      <c r="AK2343" t="s">
        <v>58</v>
      </c>
      <c r="AL2343">
        <v>51</v>
      </c>
      <c r="AM2343" t="s">
        <v>50</v>
      </c>
      <c r="AN2343">
        <v>4551.7</v>
      </c>
      <c r="AO2343">
        <v>0.23</v>
      </c>
      <c r="AP2343">
        <v>10</v>
      </c>
    </row>
    <row r="2344" spans="35:42" x14ac:dyDescent="0.3">
      <c r="AI2344" t="s">
        <v>27</v>
      </c>
      <c r="AJ2344">
        <v>3400</v>
      </c>
      <c r="AK2344" t="s">
        <v>58</v>
      </c>
      <c r="AL2344">
        <v>51</v>
      </c>
      <c r="AM2344" t="s">
        <v>49</v>
      </c>
      <c r="AN2344">
        <v>2915.5</v>
      </c>
      <c r="AO2344">
        <v>0.99</v>
      </c>
      <c r="AP2344">
        <v>2</v>
      </c>
    </row>
    <row r="2345" spans="35:42" x14ac:dyDescent="0.3">
      <c r="AI2345" t="s">
        <v>26</v>
      </c>
      <c r="AJ2345">
        <v>4300</v>
      </c>
      <c r="AK2345" t="s">
        <v>58</v>
      </c>
      <c r="AL2345">
        <v>51</v>
      </c>
      <c r="AM2345" t="s">
        <v>49</v>
      </c>
      <c r="AN2345">
        <v>4339</v>
      </c>
      <c r="AO2345">
        <v>0.14000000000000001</v>
      </c>
      <c r="AP2345">
        <v>2</v>
      </c>
    </row>
    <row r="2346" spans="35:42" x14ac:dyDescent="0.3">
      <c r="AI2346" t="s">
        <v>27</v>
      </c>
      <c r="AJ2346">
        <v>2500</v>
      </c>
      <c r="AK2346" t="s">
        <v>58</v>
      </c>
      <c r="AL2346">
        <v>51</v>
      </c>
      <c r="AM2346" t="s">
        <v>50</v>
      </c>
      <c r="AN2346">
        <v>2390.56</v>
      </c>
      <c r="AO2346">
        <v>0.12</v>
      </c>
      <c r="AP2346">
        <v>26</v>
      </c>
    </row>
    <row r="2347" spans="35:42" x14ac:dyDescent="0.3">
      <c r="AI2347" t="s">
        <v>28</v>
      </c>
      <c r="AJ2347">
        <v>2600</v>
      </c>
      <c r="AK2347" t="s">
        <v>58</v>
      </c>
      <c r="AL2347">
        <v>51</v>
      </c>
      <c r="AM2347" t="s">
        <v>50</v>
      </c>
      <c r="AN2347">
        <v>2596.0500000000002</v>
      </c>
      <c r="AO2347">
        <v>0.1</v>
      </c>
      <c r="AP2347">
        <v>120</v>
      </c>
    </row>
    <row r="2348" spans="35:42" x14ac:dyDescent="0.3">
      <c r="AI2348" t="s">
        <v>26</v>
      </c>
      <c r="AJ2348">
        <v>2600</v>
      </c>
      <c r="AK2348" t="s">
        <v>58</v>
      </c>
      <c r="AL2348">
        <v>51</v>
      </c>
      <c r="AM2348" t="s">
        <v>51</v>
      </c>
      <c r="AN2348">
        <v>2485.13</v>
      </c>
      <c r="AO2348">
        <v>0.11</v>
      </c>
      <c r="AP2348">
        <v>106</v>
      </c>
    </row>
    <row r="2349" spans="35:42" x14ac:dyDescent="0.3">
      <c r="AI2349" t="s">
        <v>26</v>
      </c>
      <c r="AJ2349">
        <v>1100</v>
      </c>
      <c r="AK2349" t="s">
        <v>58</v>
      </c>
      <c r="AL2349">
        <v>51</v>
      </c>
      <c r="AM2349" t="s">
        <v>50</v>
      </c>
      <c r="AN2349">
        <v>976.83</v>
      </c>
      <c r="AO2349">
        <v>0.38</v>
      </c>
      <c r="AP2349">
        <v>69</v>
      </c>
    </row>
    <row r="2350" spans="35:42" x14ac:dyDescent="0.3">
      <c r="AI2350" t="s">
        <v>26</v>
      </c>
      <c r="AJ2350">
        <v>1900</v>
      </c>
      <c r="AK2350" t="s">
        <v>58</v>
      </c>
      <c r="AL2350">
        <v>51</v>
      </c>
      <c r="AM2350" t="s">
        <v>51</v>
      </c>
      <c r="AN2350">
        <v>1813.77</v>
      </c>
      <c r="AO2350">
        <v>0.09</v>
      </c>
      <c r="AP2350">
        <v>166</v>
      </c>
    </row>
    <row r="2351" spans="35:42" x14ac:dyDescent="0.3">
      <c r="AI2351" t="s">
        <v>28</v>
      </c>
      <c r="AJ2351">
        <v>3700</v>
      </c>
      <c r="AK2351" t="s">
        <v>58</v>
      </c>
      <c r="AL2351">
        <v>51</v>
      </c>
      <c r="AM2351" t="s">
        <v>50</v>
      </c>
      <c r="AN2351">
        <v>3750.53</v>
      </c>
      <c r="AO2351">
        <v>0.06</v>
      </c>
      <c r="AP2351">
        <v>73</v>
      </c>
    </row>
    <row r="2352" spans="35:42" x14ac:dyDescent="0.3">
      <c r="AI2352" t="s">
        <v>27</v>
      </c>
      <c r="AJ2352">
        <v>1500</v>
      </c>
      <c r="AK2352" t="s">
        <v>58</v>
      </c>
      <c r="AL2352">
        <v>51</v>
      </c>
      <c r="AM2352" t="s">
        <v>50</v>
      </c>
      <c r="AN2352">
        <v>1354.02</v>
      </c>
      <c r="AO2352">
        <v>0.21</v>
      </c>
      <c r="AP2352">
        <v>98</v>
      </c>
    </row>
    <row r="2353" spans="35:42" x14ac:dyDescent="0.3">
      <c r="AI2353" t="s">
        <v>28</v>
      </c>
      <c r="AJ2353">
        <v>4200</v>
      </c>
      <c r="AK2353" t="s">
        <v>58</v>
      </c>
      <c r="AL2353">
        <v>51</v>
      </c>
      <c r="AM2353" t="s">
        <v>50</v>
      </c>
      <c r="AN2353">
        <v>4250.1499999999996</v>
      </c>
      <c r="AO2353">
        <v>0.11</v>
      </c>
      <c r="AP2353">
        <v>58</v>
      </c>
    </row>
    <row r="2354" spans="35:42" x14ac:dyDescent="0.3">
      <c r="AI2354" t="s">
        <v>26</v>
      </c>
      <c r="AJ2354">
        <v>4600</v>
      </c>
      <c r="AK2354" t="s">
        <v>58</v>
      </c>
      <c r="AL2354">
        <v>51</v>
      </c>
      <c r="AM2354" t="s">
        <v>51</v>
      </c>
      <c r="AN2354">
        <v>4648.25</v>
      </c>
      <c r="AO2354">
        <v>0.15</v>
      </c>
      <c r="AP2354">
        <v>43</v>
      </c>
    </row>
    <row r="2355" spans="35:42" x14ac:dyDescent="0.3">
      <c r="AI2355" t="s">
        <v>26</v>
      </c>
      <c r="AJ2355">
        <v>4200</v>
      </c>
      <c r="AK2355" t="s">
        <v>58</v>
      </c>
      <c r="AL2355">
        <v>51</v>
      </c>
      <c r="AM2355" t="s">
        <v>49</v>
      </c>
      <c r="AN2355">
        <v>4238</v>
      </c>
      <c r="AO2355">
        <v>0.17</v>
      </c>
      <c r="AP2355">
        <v>4</v>
      </c>
    </row>
    <row r="2356" spans="35:42" x14ac:dyDescent="0.3">
      <c r="AI2356" t="s">
        <v>28</v>
      </c>
      <c r="AJ2356">
        <v>4400</v>
      </c>
      <c r="AK2356" t="s">
        <v>58</v>
      </c>
      <c r="AL2356">
        <v>51</v>
      </c>
      <c r="AM2356" t="s">
        <v>50</v>
      </c>
      <c r="AN2356">
        <v>4452.66</v>
      </c>
      <c r="AO2356">
        <v>0.08</v>
      </c>
      <c r="AP2356">
        <v>57</v>
      </c>
    </row>
    <row r="2357" spans="35:42" x14ac:dyDescent="0.3">
      <c r="AI2357" t="s">
        <v>27</v>
      </c>
      <c r="AJ2357">
        <v>4100</v>
      </c>
      <c r="AK2357" t="s">
        <v>58</v>
      </c>
      <c r="AL2357">
        <v>51</v>
      </c>
      <c r="AM2357" t="s">
        <v>51</v>
      </c>
      <c r="AN2357">
        <v>4095.59</v>
      </c>
      <c r="AO2357">
        <v>0.08</v>
      </c>
      <c r="AP2357">
        <v>49</v>
      </c>
    </row>
    <row r="2358" spans="35:42" x14ac:dyDescent="0.3">
      <c r="AI2358" t="s">
        <v>27</v>
      </c>
      <c r="AJ2358">
        <v>3000</v>
      </c>
      <c r="AK2358" t="s">
        <v>58</v>
      </c>
      <c r="AL2358">
        <v>51</v>
      </c>
      <c r="AM2358" t="s">
        <v>50</v>
      </c>
      <c r="AN2358">
        <v>2845.92</v>
      </c>
      <c r="AO2358">
        <v>7.0000000000000007E-2</v>
      </c>
      <c r="AP2358">
        <v>13</v>
      </c>
    </row>
    <row r="2359" spans="35:42" x14ac:dyDescent="0.3">
      <c r="AI2359" t="s">
        <v>26</v>
      </c>
      <c r="AJ2359">
        <v>3500</v>
      </c>
      <c r="AK2359" t="s">
        <v>58</v>
      </c>
      <c r="AL2359">
        <v>51</v>
      </c>
      <c r="AM2359" t="s">
        <v>50</v>
      </c>
      <c r="AN2359">
        <v>3560.33</v>
      </c>
      <c r="AO2359">
        <v>0.09</v>
      </c>
      <c r="AP2359">
        <v>9</v>
      </c>
    </row>
    <row r="2360" spans="35:42" x14ac:dyDescent="0.3">
      <c r="AI2360" t="s">
        <v>26</v>
      </c>
      <c r="AJ2360">
        <v>3700</v>
      </c>
      <c r="AK2360" t="s">
        <v>58</v>
      </c>
      <c r="AL2360">
        <v>51</v>
      </c>
      <c r="AM2360" t="s">
        <v>49</v>
      </c>
      <c r="AN2360">
        <v>3742.8</v>
      </c>
      <c r="AO2360">
        <v>0.19</v>
      </c>
      <c r="AP2360">
        <v>5</v>
      </c>
    </row>
    <row r="2361" spans="35:42" x14ac:dyDescent="0.3">
      <c r="AI2361" t="s">
        <v>28</v>
      </c>
      <c r="AJ2361">
        <v>10000</v>
      </c>
      <c r="AK2361" t="s">
        <v>58</v>
      </c>
      <c r="AL2361">
        <v>51</v>
      </c>
      <c r="AP2361">
        <v>121758</v>
      </c>
    </row>
    <row r="2362" spans="35:42" x14ac:dyDescent="0.3">
      <c r="AI2362" t="s">
        <v>26</v>
      </c>
      <c r="AJ2362">
        <v>1400</v>
      </c>
      <c r="AK2362" t="s">
        <v>58</v>
      </c>
      <c r="AL2362">
        <v>51</v>
      </c>
      <c r="AM2362" t="s">
        <v>49</v>
      </c>
      <c r="AN2362">
        <v>1272.08</v>
      </c>
      <c r="AO2362">
        <v>0.55000000000000004</v>
      </c>
      <c r="AP2362">
        <v>104</v>
      </c>
    </row>
    <row r="2363" spans="35:42" x14ac:dyDescent="0.3">
      <c r="AI2363" t="s">
        <v>26</v>
      </c>
      <c r="AJ2363">
        <v>1800</v>
      </c>
      <c r="AK2363" t="s">
        <v>58</v>
      </c>
      <c r="AL2363">
        <v>51</v>
      </c>
      <c r="AM2363" t="s">
        <v>51</v>
      </c>
      <c r="AN2363">
        <v>1655.38</v>
      </c>
      <c r="AO2363">
        <v>0.12</v>
      </c>
      <c r="AP2363">
        <v>188</v>
      </c>
    </row>
    <row r="2364" spans="35:42" x14ac:dyDescent="0.3">
      <c r="AI2364" t="s">
        <v>27</v>
      </c>
      <c r="AJ2364">
        <v>2500</v>
      </c>
      <c r="AK2364" t="s">
        <v>58</v>
      </c>
      <c r="AL2364">
        <v>51</v>
      </c>
      <c r="AM2364" t="s">
        <v>51</v>
      </c>
      <c r="AN2364">
        <v>2398.09</v>
      </c>
      <c r="AO2364">
        <v>0.1</v>
      </c>
      <c r="AP2364">
        <v>110</v>
      </c>
    </row>
    <row r="2365" spans="35:42" x14ac:dyDescent="0.3">
      <c r="AI2365" t="s">
        <v>28</v>
      </c>
      <c r="AJ2365">
        <v>1400</v>
      </c>
      <c r="AK2365" t="s">
        <v>58</v>
      </c>
      <c r="AL2365">
        <v>51</v>
      </c>
      <c r="AM2365" t="s">
        <v>50</v>
      </c>
      <c r="AN2365">
        <v>1286.46</v>
      </c>
      <c r="AO2365">
        <v>0.1</v>
      </c>
      <c r="AP2365">
        <v>198</v>
      </c>
    </row>
    <row r="2366" spans="35:42" x14ac:dyDescent="0.3">
      <c r="AI2366" t="s">
        <v>28</v>
      </c>
      <c r="AJ2366">
        <v>1800</v>
      </c>
      <c r="AK2366" t="s">
        <v>58</v>
      </c>
      <c r="AL2366">
        <v>51</v>
      </c>
      <c r="AM2366" t="s">
        <v>50</v>
      </c>
      <c r="AN2366">
        <v>1711</v>
      </c>
      <c r="AO2366">
        <v>0.08</v>
      </c>
      <c r="AP2366">
        <v>177</v>
      </c>
    </row>
    <row r="2367" spans="35:42" x14ac:dyDescent="0.3">
      <c r="AI2367" t="s">
        <v>26</v>
      </c>
      <c r="AJ2367">
        <v>1100</v>
      </c>
      <c r="AK2367" t="s">
        <v>58</v>
      </c>
      <c r="AL2367">
        <v>51</v>
      </c>
      <c r="AM2367" t="s">
        <v>51</v>
      </c>
      <c r="AN2367">
        <v>957.37</v>
      </c>
      <c r="AO2367">
        <v>0.24</v>
      </c>
      <c r="AP2367">
        <v>59</v>
      </c>
    </row>
    <row r="2368" spans="35:42" x14ac:dyDescent="0.3">
      <c r="AI2368" t="s">
        <v>27</v>
      </c>
      <c r="AJ2368">
        <v>2400</v>
      </c>
      <c r="AK2368" t="s">
        <v>58</v>
      </c>
      <c r="AL2368">
        <v>51</v>
      </c>
      <c r="AM2368" t="s">
        <v>50</v>
      </c>
      <c r="AN2368">
        <v>2263.21</v>
      </c>
      <c r="AO2368">
        <v>0.64</v>
      </c>
      <c r="AP2368">
        <v>38</v>
      </c>
    </row>
    <row r="2369" spans="35:42" x14ac:dyDescent="0.3">
      <c r="AI2369" t="s">
        <v>26</v>
      </c>
      <c r="AJ2369">
        <v>3500</v>
      </c>
      <c r="AK2369" t="s">
        <v>58</v>
      </c>
      <c r="AL2369">
        <v>51</v>
      </c>
      <c r="AM2369" t="s">
        <v>51</v>
      </c>
      <c r="AN2369">
        <v>3487.98</v>
      </c>
      <c r="AO2369">
        <v>0.08</v>
      </c>
      <c r="AP2369">
        <v>73</v>
      </c>
    </row>
    <row r="2370" spans="35:42" x14ac:dyDescent="0.3">
      <c r="AI2370" t="s">
        <v>27</v>
      </c>
      <c r="AJ2370">
        <v>1000</v>
      </c>
      <c r="AK2370" t="s">
        <v>58</v>
      </c>
      <c r="AL2370">
        <v>51</v>
      </c>
      <c r="AM2370" t="s">
        <v>50</v>
      </c>
      <c r="AN2370">
        <v>946.29</v>
      </c>
      <c r="AO2370">
        <v>0.34</v>
      </c>
      <c r="AP2370">
        <v>70</v>
      </c>
    </row>
    <row r="2371" spans="35:42" x14ac:dyDescent="0.3">
      <c r="AI2371" t="s">
        <v>27</v>
      </c>
      <c r="AJ2371">
        <v>1500</v>
      </c>
      <c r="AK2371" t="s">
        <v>58</v>
      </c>
      <c r="AL2371">
        <v>51</v>
      </c>
      <c r="AM2371" t="s">
        <v>51</v>
      </c>
      <c r="AN2371">
        <v>1329.8</v>
      </c>
      <c r="AO2371">
        <v>0.12</v>
      </c>
      <c r="AP2371">
        <v>209</v>
      </c>
    </row>
    <row r="2372" spans="35:42" x14ac:dyDescent="0.3">
      <c r="AI2372" t="s">
        <v>26</v>
      </c>
      <c r="AJ2372">
        <v>4000</v>
      </c>
      <c r="AK2372" t="s">
        <v>58</v>
      </c>
      <c r="AL2372">
        <v>51</v>
      </c>
      <c r="AM2372" t="s">
        <v>51</v>
      </c>
      <c r="AN2372">
        <v>4047.43</v>
      </c>
      <c r="AO2372">
        <v>7.0000000000000007E-2</v>
      </c>
      <c r="AP2372">
        <v>57</v>
      </c>
    </row>
    <row r="2373" spans="35:42" x14ac:dyDescent="0.3">
      <c r="AI2373" t="s">
        <v>26</v>
      </c>
      <c r="AJ2373">
        <v>4300</v>
      </c>
      <c r="AK2373" t="s">
        <v>58</v>
      </c>
      <c r="AL2373">
        <v>51</v>
      </c>
      <c r="AM2373" t="s">
        <v>50</v>
      </c>
      <c r="AN2373">
        <v>4351.66</v>
      </c>
      <c r="AO2373">
        <v>0.1</v>
      </c>
      <c r="AP2373">
        <v>15</v>
      </c>
    </row>
    <row r="2374" spans="35:42" x14ac:dyDescent="0.3">
      <c r="AI2374" t="s">
        <v>28</v>
      </c>
      <c r="AJ2374">
        <v>3600</v>
      </c>
      <c r="AK2374" t="s">
        <v>58</v>
      </c>
      <c r="AL2374">
        <v>51</v>
      </c>
      <c r="AM2374" t="s">
        <v>50</v>
      </c>
      <c r="AN2374">
        <v>3650.87</v>
      </c>
      <c r="AO2374">
        <v>0.08</v>
      </c>
      <c r="AP2374">
        <v>56</v>
      </c>
    </row>
    <row r="2375" spans="35:42" x14ac:dyDescent="0.3">
      <c r="AI2375" t="s">
        <v>27</v>
      </c>
      <c r="AJ2375">
        <v>3100</v>
      </c>
      <c r="AK2375" t="s">
        <v>58</v>
      </c>
      <c r="AL2375">
        <v>51</v>
      </c>
      <c r="AM2375" t="s">
        <v>50</v>
      </c>
      <c r="AN2375">
        <v>3066.58</v>
      </c>
      <c r="AO2375">
        <v>0.21</v>
      </c>
      <c r="AP2375">
        <v>17</v>
      </c>
    </row>
    <row r="2376" spans="35:42" x14ac:dyDescent="0.3">
      <c r="AI2376" t="s">
        <v>27</v>
      </c>
      <c r="AJ2376">
        <v>4900</v>
      </c>
      <c r="AK2376" t="s">
        <v>58</v>
      </c>
      <c r="AL2376">
        <v>51</v>
      </c>
      <c r="AM2376" t="s">
        <v>50</v>
      </c>
      <c r="AN2376">
        <v>4945.2</v>
      </c>
      <c r="AO2376">
        <v>0.08</v>
      </c>
      <c r="AP2376">
        <v>15</v>
      </c>
    </row>
    <row r="2377" spans="35:42" x14ac:dyDescent="0.3">
      <c r="AI2377" t="s">
        <v>27</v>
      </c>
      <c r="AJ2377">
        <v>3000</v>
      </c>
      <c r="AK2377" t="s">
        <v>58</v>
      </c>
      <c r="AL2377">
        <v>51</v>
      </c>
      <c r="AM2377" t="s">
        <v>51</v>
      </c>
      <c r="AN2377">
        <v>2930.3</v>
      </c>
      <c r="AO2377">
        <v>0.08</v>
      </c>
      <c r="AP2377">
        <v>83</v>
      </c>
    </row>
    <row r="2378" spans="35:42" x14ac:dyDescent="0.3">
      <c r="AI2378" t="s">
        <v>27</v>
      </c>
      <c r="AJ2378">
        <v>2700</v>
      </c>
      <c r="AK2378" t="s">
        <v>58</v>
      </c>
      <c r="AL2378">
        <v>51</v>
      </c>
      <c r="AM2378" t="s">
        <v>50</v>
      </c>
      <c r="AN2378">
        <v>2652.18</v>
      </c>
      <c r="AO2378">
        <v>0.1</v>
      </c>
      <c r="AP2378">
        <v>16</v>
      </c>
    </row>
    <row r="2379" spans="35:42" x14ac:dyDescent="0.3">
      <c r="AI2379" t="s">
        <v>27</v>
      </c>
      <c r="AJ2379">
        <v>4500</v>
      </c>
      <c r="AK2379" t="s">
        <v>58</v>
      </c>
      <c r="AL2379">
        <v>51</v>
      </c>
      <c r="AM2379" t="s">
        <v>49</v>
      </c>
      <c r="AN2379">
        <v>3892.25</v>
      </c>
      <c r="AO2379">
        <v>0.21</v>
      </c>
      <c r="AP2379">
        <v>4</v>
      </c>
    </row>
    <row r="2380" spans="35:42" x14ac:dyDescent="0.3">
      <c r="AI2380" t="s">
        <v>27</v>
      </c>
      <c r="AJ2380">
        <v>2100</v>
      </c>
      <c r="AK2380" t="s">
        <v>58</v>
      </c>
      <c r="AL2380">
        <v>51</v>
      </c>
      <c r="AM2380" t="s">
        <v>49</v>
      </c>
      <c r="AN2380">
        <v>1935</v>
      </c>
      <c r="AO2380">
        <v>0.26</v>
      </c>
      <c r="AP2380">
        <v>7</v>
      </c>
    </row>
    <row r="2381" spans="35:42" x14ac:dyDescent="0.3">
      <c r="AI2381" t="s">
        <v>28</v>
      </c>
      <c r="AJ2381">
        <v>2300</v>
      </c>
      <c r="AK2381" t="s">
        <v>58</v>
      </c>
      <c r="AL2381">
        <v>51</v>
      </c>
      <c r="AM2381" t="s">
        <v>50</v>
      </c>
      <c r="AN2381">
        <v>2305.36</v>
      </c>
      <c r="AO2381">
        <v>0.1</v>
      </c>
      <c r="AP2381">
        <v>106</v>
      </c>
    </row>
    <row r="2382" spans="35:42" x14ac:dyDescent="0.3">
      <c r="AI2382" t="s">
        <v>27</v>
      </c>
      <c r="AJ2382">
        <v>1300</v>
      </c>
      <c r="AK2382" t="s">
        <v>58</v>
      </c>
      <c r="AL2382">
        <v>51</v>
      </c>
      <c r="AM2382" t="s">
        <v>50</v>
      </c>
      <c r="AN2382">
        <v>1095.2</v>
      </c>
      <c r="AO2382">
        <v>0.24</v>
      </c>
      <c r="AP2382">
        <v>251</v>
      </c>
    </row>
    <row r="2383" spans="35:42" x14ac:dyDescent="0.3">
      <c r="AI2383" t="s">
        <v>26</v>
      </c>
      <c r="AJ2383">
        <v>400</v>
      </c>
      <c r="AK2383" t="s">
        <v>58</v>
      </c>
      <c r="AL2383">
        <v>51</v>
      </c>
      <c r="AM2383" t="s">
        <v>50</v>
      </c>
      <c r="AN2383">
        <v>434.47</v>
      </c>
      <c r="AO2383">
        <v>0.44</v>
      </c>
      <c r="AP2383">
        <v>23</v>
      </c>
    </row>
    <row r="2384" spans="35:42" x14ac:dyDescent="0.3">
      <c r="AI2384" t="s">
        <v>26</v>
      </c>
      <c r="AJ2384">
        <v>3300</v>
      </c>
      <c r="AK2384" t="s">
        <v>58</v>
      </c>
      <c r="AL2384">
        <v>51</v>
      </c>
      <c r="AM2384" t="s">
        <v>51</v>
      </c>
      <c r="AN2384">
        <v>3258.79</v>
      </c>
      <c r="AO2384">
        <v>0.1</v>
      </c>
      <c r="AP2384">
        <v>62</v>
      </c>
    </row>
    <row r="2385" spans="35:42" x14ac:dyDescent="0.3">
      <c r="AI2385" t="s">
        <v>26</v>
      </c>
      <c r="AJ2385">
        <v>1800</v>
      </c>
      <c r="AK2385" t="s">
        <v>58</v>
      </c>
      <c r="AL2385">
        <v>51</v>
      </c>
      <c r="AM2385" t="s">
        <v>50</v>
      </c>
      <c r="AN2385">
        <v>1621.4</v>
      </c>
      <c r="AO2385">
        <v>0.18</v>
      </c>
      <c r="AP2385">
        <v>67</v>
      </c>
    </row>
    <row r="2386" spans="35:42" x14ac:dyDescent="0.3">
      <c r="AI2386" t="s">
        <v>26</v>
      </c>
      <c r="AJ2386">
        <v>1000</v>
      </c>
      <c r="AK2386" t="s">
        <v>58</v>
      </c>
      <c r="AL2386">
        <v>51</v>
      </c>
      <c r="AM2386" t="s">
        <v>51</v>
      </c>
      <c r="AN2386">
        <v>891.1</v>
      </c>
      <c r="AO2386">
        <v>0.22</v>
      </c>
      <c r="AP2386">
        <v>65</v>
      </c>
    </row>
    <row r="2387" spans="35:42" x14ac:dyDescent="0.3">
      <c r="AI2387" t="s">
        <v>28</v>
      </c>
      <c r="AJ2387">
        <v>1100</v>
      </c>
      <c r="AK2387" t="s">
        <v>58</v>
      </c>
      <c r="AL2387">
        <v>51</v>
      </c>
      <c r="AM2387" t="s">
        <v>50</v>
      </c>
      <c r="AN2387">
        <v>1089.3599999999999</v>
      </c>
      <c r="AO2387">
        <v>0.24</v>
      </c>
      <c r="AP2387">
        <v>74</v>
      </c>
    </row>
    <row r="2388" spans="35:42" x14ac:dyDescent="0.3">
      <c r="AI2388" t="s">
        <v>27</v>
      </c>
      <c r="AJ2388">
        <v>1300</v>
      </c>
      <c r="AK2388" t="s">
        <v>58</v>
      </c>
      <c r="AL2388">
        <v>51</v>
      </c>
      <c r="AM2388" t="s">
        <v>49</v>
      </c>
      <c r="AN2388">
        <v>1174.72</v>
      </c>
      <c r="AO2388">
        <v>0.45</v>
      </c>
      <c r="AP2388">
        <v>205</v>
      </c>
    </row>
    <row r="2389" spans="35:42" x14ac:dyDescent="0.3">
      <c r="AI2389" t="s">
        <v>28</v>
      </c>
      <c r="AJ2389">
        <v>3300</v>
      </c>
      <c r="AK2389" t="s">
        <v>58</v>
      </c>
      <c r="AL2389">
        <v>51</v>
      </c>
      <c r="AM2389" t="s">
        <v>49</v>
      </c>
      <c r="AN2389">
        <v>3303.6</v>
      </c>
      <c r="AO2389">
        <v>0.39</v>
      </c>
      <c r="AP2389">
        <v>30</v>
      </c>
    </row>
    <row r="2390" spans="35:42" x14ac:dyDescent="0.3">
      <c r="AI2390" t="s">
        <v>26</v>
      </c>
      <c r="AJ2390">
        <v>2900</v>
      </c>
      <c r="AK2390" t="s">
        <v>58</v>
      </c>
      <c r="AL2390">
        <v>51</v>
      </c>
      <c r="AM2390" t="s">
        <v>51</v>
      </c>
      <c r="AN2390">
        <v>2857.28</v>
      </c>
      <c r="AO2390">
        <v>0.09</v>
      </c>
      <c r="AP2390">
        <v>74</v>
      </c>
    </row>
    <row r="2391" spans="35:42" x14ac:dyDescent="0.3">
      <c r="AI2391" t="s">
        <v>28</v>
      </c>
      <c r="AJ2391">
        <v>3700</v>
      </c>
      <c r="AK2391" t="s">
        <v>58</v>
      </c>
      <c r="AL2391">
        <v>51</v>
      </c>
      <c r="AM2391" t="s">
        <v>49</v>
      </c>
      <c r="AN2391">
        <v>3728.47</v>
      </c>
      <c r="AO2391">
        <v>0.52</v>
      </c>
      <c r="AP2391">
        <v>21</v>
      </c>
    </row>
    <row r="2392" spans="35:42" x14ac:dyDescent="0.3">
      <c r="AI2392" t="s">
        <v>27</v>
      </c>
      <c r="AJ2392">
        <v>4400</v>
      </c>
      <c r="AK2392" t="s">
        <v>58</v>
      </c>
      <c r="AL2392">
        <v>51</v>
      </c>
      <c r="AM2392" t="s">
        <v>51</v>
      </c>
      <c r="AN2392">
        <v>4397.09</v>
      </c>
      <c r="AO2392">
        <v>0.19</v>
      </c>
      <c r="AP2392">
        <v>53</v>
      </c>
    </row>
    <row r="2393" spans="35:42" x14ac:dyDescent="0.3">
      <c r="AI2393" t="s">
        <v>27</v>
      </c>
      <c r="AJ2393">
        <v>2200</v>
      </c>
      <c r="AK2393" t="s">
        <v>58</v>
      </c>
      <c r="AL2393">
        <v>51</v>
      </c>
      <c r="AM2393" t="s">
        <v>51</v>
      </c>
      <c r="AN2393">
        <v>2078</v>
      </c>
      <c r="AO2393">
        <v>0.11</v>
      </c>
      <c r="AP2393">
        <v>61</v>
      </c>
    </row>
    <row r="2394" spans="35:42" x14ac:dyDescent="0.3">
      <c r="AI2394" t="s">
        <v>28</v>
      </c>
      <c r="AJ2394">
        <v>2900</v>
      </c>
      <c r="AK2394" t="s">
        <v>58</v>
      </c>
      <c r="AL2394">
        <v>51</v>
      </c>
      <c r="AM2394" t="s">
        <v>50</v>
      </c>
      <c r="AN2394">
        <v>2947.12</v>
      </c>
      <c r="AO2394">
        <v>0.09</v>
      </c>
      <c r="AP2394">
        <v>72</v>
      </c>
    </row>
    <row r="2395" spans="35:42" x14ac:dyDescent="0.3">
      <c r="AI2395" t="s">
        <v>26</v>
      </c>
      <c r="AJ2395">
        <v>3500</v>
      </c>
      <c r="AK2395" t="s">
        <v>58</v>
      </c>
      <c r="AL2395">
        <v>51</v>
      </c>
      <c r="AM2395" t="s">
        <v>49</v>
      </c>
      <c r="AN2395">
        <v>3343.75</v>
      </c>
      <c r="AO2395">
        <v>0.24</v>
      </c>
      <c r="AP2395">
        <v>8</v>
      </c>
    </row>
    <row r="2396" spans="35:42" x14ac:dyDescent="0.3">
      <c r="AI2396" t="s">
        <v>28</v>
      </c>
      <c r="AJ2396">
        <v>900</v>
      </c>
      <c r="AK2396" t="s">
        <v>58</v>
      </c>
      <c r="AL2396">
        <v>51</v>
      </c>
      <c r="AM2396" t="s">
        <v>49</v>
      </c>
      <c r="AN2396">
        <v>902.34</v>
      </c>
      <c r="AO2396">
        <v>0.46</v>
      </c>
      <c r="AP2396">
        <v>319</v>
      </c>
    </row>
    <row r="2397" spans="35:42" x14ac:dyDescent="0.3">
      <c r="AI2397" t="s">
        <v>27</v>
      </c>
      <c r="AJ2397">
        <v>1700</v>
      </c>
      <c r="AK2397" t="s">
        <v>58</v>
      </c>
      <c r="AL2397">
        <v>51</v>
      </c>
      <c r="AM2397" t="s">
        <v>51</v>
      </c>
      <c r="AN2397">
        <v>1563.56</v>
      </c>
      <c r="AO2397">
        <v>0.13</v>
      </c>
      <c r="AP2397">
        <v>230</v>
      </c>
    </row>
    <row r="2398" spans="35:42" x14ac:dyDescent="0.3">
      <c r="AI2398" t="s">
        <v>26</v>
      </c>
      <c r="AJ2398">
        <v>4800</v>
      </c>
      <c r="AK2398" t="s">
        <v>58</v>
      </c>
      <c r="AL2398">
        <v>51</v>
      </c>
      <c r="AM2398" t="s">
        <v>51</v>
      </c>
      <c r="AN2398">
        <v>4820.54</v>
      </c>
      <c r="AO2398">
        <v>0.16</v>
      </c>
      <c r="AP2398">
        <v>31</v>
      </c>
    </row>
    <row r="2399" spans="35:42" x14ac:dyDescent="0.3">
      <c r="AI2399" t="s">
        <v>28</v>
      </c>
      <c r="AJ2399">
        <v>2000</v>
      </c>
      <c r="AK2399" t="s">
        <v>58</v>
      </c>
      <c r="AL2399">
        <v>51</v>
      </c>
      <c r="AM2399" t="s">
        <v>49</v>
      </c>
      <c r="AN2399">
        <v>1844</v>
      </c>
      <c r="AO2399">
        <v>0.54</v>
      </c>
      <c r="AP2399">
        <v>30</v>
      </c>
    </row>
    <row r="2400" spans="35:42" x14ac:dyDescent="0.3">
      <c r="AI2400" t="s">
        <v>28</v>
      </c>
      <c r="AJ2400">
        <v>3200</v>
      </c>
      <c r="AK2400" t="s">
        <v>58</v>
      </c>
      <c r="AL2400">
        <v>51</v>
      </c>
      <c r="AM2400" t="s">
        <v>49</v>
      </c>
      <c r="AN2400">
        <v>3371.06</v>
      </c>
      <c r="AO2400">
        <v>0.53</v>
      </c>
      <c r="AP2400">
        <v>33</v>
      </c>
    </row>
    <row r="2401" spans="35:42" x14ac:dyDescent="0.3">
      <c r="AI2401" t="s">
        <v>26</v>
      </c>
      <c r="AJ2401">
        <v>1600</v>
      </c>
      <c r="AK2401" t="s">
        <v>58</v>
      </c>
      <c r="AL2401">
        <v>51</v>
      </c>
      <c r="AM2401" t="s">
        <v>51</v>
      </c>
      <c r="AN2401">
        <v>1409.88</v>
      </c>
      <c r="AO2401">
        <v>0.12</v>
      </c>
      <c r="AP2401">
        <v>371</v>
      </c>
    </row>
    <row r="2402" spans="35:42" x14ac:dyDescent="0.3">
      <c r="AI2402" t="s">
        <v>26</v>
      </c>
      <c r="AJ2402">
        <v>2800</v>
      </c>
      <c r="AK2402" t="s">
        <v>58</v>
      </c>
      <c r="AL2402">
        <v>51</v>
      </c>
      <c r="AM2402" t="s">
        <v>51</v>
      </c>
      <c r="AN2402">
        <v>2652.25</v>
      </c>
      <c r="AO2402">
        <v>0.11</v>
      </c>
      <c r="AP2402">
        <v>88</v>
      </c>
    </row>
    <row r="2403" spans="35:42" x14ac:dyDescent="0.3">
      <c r="AI2403" t="s">
        <v>28</v>
      </c>
      <c r="AJ2403">
        <v>4800</v>
      </c>
      <c r="AK2403" t="s">
        <v>58</v>
      </c>
      <c r="AL2403">
        <v>51</v>
      </c>
      <c r="AM2403" t="s">
        <v>49</v>
      </c>
      <c r="AN2403">
        <v>4829.8</v>
      </c>
      <c r="AO2403">
        <v>0.41</v>
      </c>
      <c r="AP2403">
        <v>15</v>
      </c>
    </row>
    <row r="2404" spans="35:42" x14ac:dyDescent="0.3">
      <c r="AI2404" t="s">
        <v>27</v>
      </c>
      <c r="AJ2404">
        <v>4700</v>
      </c>
      <c r="AK2404" t="s">
        <v>58</v>
      </c>
      <c r="AL2404">
        <v>51</v>
      </c>
      <c r="AM2404" t="s">
        <v>51</v>
      </c>
      <c r="AN2404">
        <v>4723.76</v>
      </c>
      <c r="AO2404">
        <v>0.12</v>
      </c>
      <c r="AP2404">
        <v>42</v>
      </c>
    </row>
    <row r="2405" spans="35:42" x14ac:dyDescent="0.3">
      <c r="AI2405" t="s">
        <v>26</v>
      </c>
      <c r="AJ2405">
        <v>4000</v>
      </c>
      <c r="AK2405" t="s">
        <v>58</v>
      </c>
      <c r="AL2405">
        <v>51</v>
      </c>
      <c r="AM2405" t="s">
        <v>50</v>
      </c>
      <c r="AN2405">
        <v>3880.15</v>
      </c>
      <c r="AO2405">
        <v>0.08</v>
      </c>
      <c r="AP2405">
        <v>13</v>
      </c>
    </row>
    <row r="2406" spans="35:42" x14ac:dyDescent="0.3">
      <c r="AI2406" t="s">
        <v>26</v>
      </c>
      <c r="AJ2406">
        <v>1000</v>
      </c>
      <c r="AK2406" t="s">
        <v>58</v>
      </c>
      <c r="AL2406">
        <v>51</v>
      </c>
      <c r="AM2406" t="s">
        <v>50</v>
      </c>
      <c r="AN2406">
        <v>924.35</v>
      </c>
      <c r="AO2406">
        <v>0.4</v>
      </c>
      <c r="AP2406">
        <v>84</v>
      </c>
    </row>
    <row r="2407" spans="35:42" x14ac:dyDescent="0.3">
      <c r="AI2407" t="s">
        <v>28</v>
      </c>
      <c r="AJ2407">
        <v>1900</v>
      </c>
      <c r="AK2407" t="s">
        <v>58</v>
      </c>
      <c r="AL2407">
        <v>51</v>
      </c>
      <c r="AM2407" t="s">
        <v>50</v>
      </c>
      <c r="AN2407">
        <v>1836.13</v>
      </c>
      <c r="AO2407">
        <v>0.13</v>
      </c>
      <c r="AP2407">
        <v>113</v>
      </c>
    </row>
    <row r="2408" spans="35:42" x14ac:dyDescent="0.3">
      <c r="AI2408" t="s">
        <v>27</v>
      </c>
      <c r="AJ2408">
        <v>4200</v>
      </c>
      <c r="AK2408" t="s">
        <v>58</v>
      </c>
      <c r="AL2408">
        <v>51</v>
      </c>
      <c r="AM2408" t="s">
        <v>51</v>
      </c>
      <c r="AN2408">
        <v>4209.62</v>
      </c>
      <c r="AO2408">
        <v>0.12</v>
      </c>
      <c r="AP2408">
        <v>58</v>
      </c>
    </row>
    <row r="2409" spans="35:42" x14ac:dyDescent="0.3">
      <c r="AI2409" t="s">
        <v>27</v>
      </c>
      <c r="AJ2409">
        <v>2200</v>
      </c>
      <c r="AK2409" t="s">
        <v>58</v>
      </c>
      <c r="AL2409">
        <v>51</v>
      </c>
      <c r="AM2409" t="s">
        <v>50</v>
      </c>
      <c r="AN2409">
        <v>1962.63</v>
      </c>
      <c r="AO2409">
        <v>0.12</v>
      </c>
      <c r="AP2409">
        <v>22</v>
      </c>
    </row>
    <row r="2410" spans="35:42" x14ac:dyDescent="0.3">
      <c r="AI2410" t="s">
        <v>26</v>
      </c>
      <c r="AJ2410">
        <v>900</v>
      </c>
      <c r="AK2410" t="s">
        <v>58</v>
      </c>
      <c r="AL2410">
        <v>51</v>
      </c>
      <c r="AM2410" t="s">
        <v>51</v>
      </c>
      <c r="AN2410">
        <v>811.71</v>
      </c>
      <c r="AO2410">
        <v>0.26</v>
      </c>
      <c r="AP2410">
        <v>71</v>
      </c>
    </row>
    <row r="2411" spans="35:42" x14ac:dyDescent="0.3">
      <c r="AI2411" t="s">
        <v>27</v>
      </c>
      <c r="AJ2411">
        <v>1100</v>
      </c>
      <c r="AK2411" t="s">
        <v>58</v>
      </c>
      <c r="AL2411">
        <v>51</v>
      </c>
      <c r="AM2411" t="s">
        <v>51</v>
      </c>
      <c r="AN2411">
        <v>935.87</v>
      </c>
      <c r="AO2411">
        <v>0.31</v>
      </c>
      <c r="AP2411">
        <v>58</v>
      </c>
    </row>
    <row r="2412" spans="35:42" x14ac:dyDescent="0.3">
      <c r="AI2412" t="s">
        <v>28</v>
      </c>
      <c r="AJ2412">
        <v>5000</v>
      </c>
      <c r="AK2412" t="s">
        <v>58</v>
      </c>
      <c r="AL2412">
        <v>51</v>
      </c>
      <c r="AM2412" t="s">
        <v>50</v>
      </c>
      <c r="AN2412">
        <v>8864.9</v>
      </c>
      <c r="AO2412">
        <v>0.16</v>
      </c>
      <c r="AP2412">
        <v>967</v>
      </c>
    </row>
    <row r="2413" spans="35:42" x14ac:dyDescent="0.3">
      <c r="AI2413" t="s">
        <v>28</v>
      </c>
      <c r="AJ2413">
        <v>600</v>
      </c>
      <c r="AK2413" t="s">
        <v>58</v>
      </c>
      <c r="AL2413">
        <v>51</v>
      </c>
      <c r="AM2413" t="s">
        <v>50</v>
      </c>
      <c r="AN2413">
        <v>623.16</v>
      </c>
      <c r="AO2413">
        <v>0.28000000000000003</v>
      </c>
      <c r="AP2413">
        <v>101</v>
      </c>
    </row>
    <row r="2414" spans="35:42" x14ac:dyDescent="0.3">
      <c r="AI2414" t="s">
        <v>28</v>
      </c>
      <c r="AJ2414">
        <v>2400</v>
      </c>
      <c r="AK2414" t="s">
        <v>58</v>
      </c>
      <c r="AL2414">
        <v>51</v>
      </c>
      <c r="AM2414" t="s">
        <v>49</v>
      </c>
      <c r="AN2414">
        <v>2250.0300000000002</v>
      </c>
      <c r="AO2414">
        <v>0.61</v>
      </c>
      <c r="AP2414">
        <v>29</v>
      </c>
    </row>
    <row r="2415" spans="35:42" x14ac:dyDescent="0.3">
      <c r="AI2415" t="s">
        <v>26</v>
      </c>
      <c r="AJ2415">
        <v>2700</v>
      </c>
      <c r="AK2415" t="s">
        <v>58</v>
      </c>
      <c r="AL2415">
        <v>51</v>
      </c>
      <c r="AM2415" t="s">
        <v>50</v>
      </c>
      <c r="AN2415">
        <v>2674.43</v>
      </c>
      <c r="AO2415">
        <v>0.12</v>
      </c>
      <c r="AP2415">
        <v>23</v>
      </c>
    </row>
    <row r="2416" spans="35:42" x14ac:dyDescent="0.3">
      <c r="AI2416" t="s">
        <v>28</v>
      </c>
      <c r="AJ2416">
        <v>1500</v>
      </c>
      <c r="AK2416" t="s">
        <v>58</v>
      </c>
      <c r="AL2416">
        <v>51</v>
      </c>
      <c r="AM2416" t="s">
        <v>49</v>
      </c>
      <c r="AN2416">
        <v>1406.96</v>
      </c>
      <c r="AO2416">
        <v>0.4</v>
      </c>
      <c r="AP2416">
        <v>105</v>
      </c>
    </row>
    <row r="2417" spans="35:42" x14ac:dyDescent="0.3">
      <c r="AI2417" t="s">
        <v>27</v>
      </c>
      <c r="AJ2417">
        <v>2000</v>
      </c>
      <c r="AK2417" t="s">
        <v>58</v>
      </c>
      <c r="AL2417">
        <v>51</v>
      </c>
      <c r="AM2417" t="s">
        <v>51</v>
      </c>
      <c r="AN2417">
        <v>1976.06</v>
      </c>
      <c r="AO2417">
        <v>0.09</v>
      </c>
      <c r="AP2417">
        <v>66</v>
      </c>
    </row>
    <row r="2418" spans="35:42" x14ac:dyDescent="0.3">
      <c r="AI2418" t="s">
        <v>27</v>
      </c>
      <c r="AJ2418">
        <v>2100</v>
      </c>
      <c r="AK2418" t="s">
        <v>58</v>
      </c>
      <c r="AL2418">
        <v>51</v>
      </c>
      <c r="AM2418" t="s">
        <v>51</v>
      </c>
      <c r="AN2418">
        <v>1993.35</v>
      </c>
      <c r="AO2418">
        <v>0.15</v>
      </c>
      <c r="AP2418">
        <v>48</v>
      </c>
    </row>
    <row r="2419" spans="35:42" x14ac:dyDescent="0.3">
      <c r="AI2419" t="s">
        <v>26</v>
      </c>
      <c r="AJ2419">
        <v>4500</v>
      </c>
      <c r="AK2419" t="s">
        <v>58</v>
      </c>
      <c r="AL2419">
        <v>51</v>
      </c>
      <c r="AM2419" t="s">
        <v>51</v>
      </c>
      <c r="AN2419">
        <v>4538.08</v>
      </c>
      <c r="AO2419">
        <v>0.1</v>
      </c>
      <c r="AP2419">
        <v>49</v>
      </c>
    </row>
    <row r="2420" spans="35:42" x14ac:dyDescent="0.3">
      <c r="AI2420" t="s">
        <v>27</v>
      </c>
      <c r="AJ2420">
        <v>3800</v>
      </c>
      <c r="AK2420" t="s">
        <v>58</v>
      </c>
      <c r="AL2420">
        <v>51</v>
      </c>
      <c r="AM2420" t="s">
        <v>51</v>
      </c>
      <c r="AN2420">
        <v>3813.34</v>
      </c>
      <c r="AO2420">
        <v>0.1</v>
      </c>
      <c r="AP2420">
        <v>44</v>
      </c>
    </row>
    <row r="2421" spans="35:42" x14ac:dyDescent="0.3">
      <c r="AI2421" t="s">
        <v>26</v>
      </c>
      <c r="AJ2421">
        <v>600</v>
      </c>
      <c r="AK2421" t="s">
        <v>58</v>
      </c>
      <c r="AL2421">
        <v>51</v>
      </c>
      <c r="AM2421" t="s">
        <v>51</v>
      </c>
      <c r="AN2421">
        <v>600.02</v>
      </c>
      <c r="AO2421">
        <v>0.23</v>
      </c>
      <c r="AP2421">
        <v>82</v>
      </c>
    </row>
    <row r="2422" spans="35:42" x14ac:dyDescent="0.3">
      <c r="AI2422" t="s">
        <v>27</v>
      </c>
      <c r="AJ2422">
        <v>4000</v>
      </c>
      <c r="AK2422" t="s">
        <v>58</v>
      </c>
      <c r="AL2422">
        <v>51</v>
      </c>
      <c r="AM2422" t="s">
        <v>51</v>
      </c>
      <c r="AN2422">
        <v>3998.98</v>
      </c>
      <c r="AO2422">
        <v>0.13</v>
      </c>
      <c r="AP2422">
        <v>56</v>
      </c>
    </row>
    <row r="2423" spans="35:42" x14ac:dyDescent="0.3">
      <c r="AI2423" t="s">
        <v>26</v>
      </c>
      <c r="AJ2423">
        <v>3900</v>
      </c>
      <c r="AK2423" t="s">
        <v>58</v>
      </c>
      <c r="AL2423">
        <v>51</v>
      </c>
      <c r="AM2423" t="s">
        <v>50</v>
      </c>
      <c r="AN2423">
        <v>3940.13</v>
      </c>
      <c r="AO2423">
        <v>0.1</v>
      </c>
      <c r="AP2423">
        <v>15</v>
      </c>
    </row>
    <row r="2424" spans="35:42" x14ac:dyDescent="0.3">
      <c r="AI2424" t="s">
        <v>27</v>
      </c>
      <c r="AJ2424">
        <v>10000</v>
      </c>
      <c r="AK2424" t="s">
        <v>58</v>
      </c>
      <c r="AL2424">
        <v>51</v>
      </c>
      <c r="AP2424">
        <v>121654</v>
      </c>
    </row>
    <row r="2425" spans="35:42" x14ac:dyDescent="0.3">
      <c r="AI2425" t="s">
        <v>26</v>
      </c>
      <c r="AJ2425">
        <v>2100</v>
      </c>
      <c r="AK2425" t="s">
        <v>58</v>
      </c>
      <c r="AL2425">
        <v>51</v>
      </c>
      <c r="AM2425" t="s">
        <v>51</v>
      </c>
      <c r="AN2425">
        <v>1950.97</v>
      </c>
      <c r="AO2425">
        <v>0.13</v>
      </c>
      <c r="AP2425">
        <v>42</v>
      </c>
    </row>
    <row r="2426" spans="35:42" x14ac:dyDescent="0.3">
      <c r="AI2426" t="s">
        <v>27</v>
      </c>
      <c r="AJ2426">
        <v>1200</v>
      </c>
      <c r="AK2426" t="s">
        <v>58</v>
      </c>
      <c r="AL2426">
        <v>51</v>
      </c>
      <c r="AM2426" t="s">
        <v>50</v>
      </c>
      <c r="AN2426">
        <v>1110.96</v>
      </c>
      <c r="AO2426">
        <v>0.33</v>
      </c>
      <c r="AP2426">
        <v>70</v>
      </c>
    </row>
    <row r="2427" spans="35:42" x14ac:dyDescent="0.3">
      <c r="AI2427" t="s">
        <v>27</v>
      </c>
      <c r="AJ2427">
        <v>1800</v>
      </c>
      <c r="AK2427" t="s">
        <v>58</v>
      </c>
      <c r="AL2427">
        <v>51</v>
      </c>
      <c r="AM2427" t="s">
        <v>51</v>
      </c>
      <c r="AN2427">
        <v>1679.52</v>
      </c>
      <c r="AO2427">
        <v>0.12</v>
      </c>
      <c r="AP2427">
        <v>177</v>
      </c>
    </row>
    <row r="2428" spans="35:42" x14ac:dyDescent="0.3">
      <c r="AI2428" t="s">
        <v>26</v>
      </c>
      <c r="AJ2428">
        <v>3800</v>
      </c>
      <c r="AK2428" t="s">
        <v>58</v>
      </c>
      <c r="AL2428">
        <v>51</v>
      </c>
      <c r="AM2428" t="s">
        <v>51</v>
      </c>
      <c r="AN2428">
        <v>3848.94</v>
      </c>
      <c r="AO2428">
        <v>0.13</v>
      </c>
      <c r="AP2428">
        <v>50</v>
      </c>
    </row>
    <row r="2429" spans="35:42" x14ac:dyDescent="0.3">
      <c r="AI2429" t="s">
        <v>27</v>
      </c>
      <c r="AJ2429">
        <v>1200</v>
      </c>
      <c r="AK2429" t="s">
        <v>58</v>
      </c>
      <c r="AL2429">
        <v>51</v>
      </c>
      <c r="AM2429" t="s">
        <v>49</v>
      </c>
      <c r="AN2429">
        <v>1144.83</v>
      </c>
      <c r="AO2429">
        <v>0.63</v>
      </c>
      <c r="AP2429">
        <v>176</v>
      </c>
    </row>
    <row r="2430" spans="35:42" x14ac:dyDescent="0.3">
      <c r="AI2430" t="s">
        <v>28</v>
      </c>
      <c r="AJ2430">
        <v>3300</v>
      </c>
      <c r="AK2430" t="s">
        <v>58</v>
      </c>
      <c r="AL2430">
        <v>51</v>
      </c>
      <c r="AM2430" t="s">
        <v>50</v>
      </c>
      <c r="AN2430">
        <v>3313.82</v>
      </c>
      <c r="AO2430">
        <v>0.17</v>
      </c>
      <c r="AP2430">
        <v>68</v>
      </c>
    </row>
    <row r="2431" spans="35:42" x14ac:dyDescent="0.3">
      <c r="AI2431" t="s">
        <v>27</v>
      </c>
      <c r="AJ2431">
        <v>700</v>
      </c>
      <c r="AK2431" t="s">
        <v>58</v>
      </c>
      <c r="AL2431">
        <v>51</v>
      </c>
      <c r="AM2431" t="s">
        <v>49</v>
      </c>
      <c r="AN2431">
        <v>699.82</v>
      </c>
      <c r="AO2431">
        <v>0.68</v>
      </c>
      <c r="AP2431">
        <v>241</v>
      </c>
    </row>
    <row r="2432" spans="35:42" x14ac:dyDescent="0.3">
      <c r="AI2432" t="s">
        <v>28</v>
      </c>
      <c r="AJ2432">
        <v>2900</v>
      </c>
      <c r="AK2432" t="s">
        <v>58</v>
      </c>
      <c r="AL2432">
        <v>51</v>
      </c>
      <c r="AM2432" t="s">
        <v>49</v>
      </c>
      <c r="AN2432">
        <v>2873.05</v>
      </c>
      <c r="AO2432">
        <v>0.41</v>
      </c>
      <c r="AP2432">
        <v>39</v>
      </c>
    </row>
    <row r="2433" spans="35:42" x14ac:dyDescent="0.3">
      <c r="AI2433" t="s">
        <v>27</v>
      </c>
      <c r="AJ2433">
        <v>4100</v>
      </c>
      <c r="AK2433" t="s">
        <v>58</v>
      </c>
      <c r="AL2433">
        <v>51</v>
      </c>
      <c r="AM2433" t="s">
        <v>49</v>
      </c>
      <c r="AN2433">
        <v>5400.66</v>
      </c>
      <c r="AO2433">
        <v>0.23</v>
      </c>
      <c r="AP2433">
        <v>6</v>
      </c>
    </row>
    <row r="2434" spans="35:42" x14ac:dyDescent="0.3">
      <c r="AI2434" t="s">
        <v>26</v>
      </c>
      <c r="AJ2434">
        <v>1300</v>
      </c>
      <c r="AK2434" t="s">
        <v>58</v>
      </c>
      <c r="AL2434">
        <v>51</v>
      </c>
      <c r="AM2434" t="s">
        <v>51</v>
      </c>
      <c r="AN2434">
        <v>1056.0899999999999</v>
      </c>
      <c r="AO2434">
        <v>0.11</v>
      </c>
      <c r="AP2434">
        <v>426</v>
      </c>
    </row>
    <row r="2435" spans="35:42" x14ac:dyDescent="0.3">
      <c r="AI2435" t="s">
        <v>26</v>
      </c>
      <c r="AJ2435">
        <v>1700</v>
      </c>
      <c r="AK2435" t="s">
        <v>58</v>
      </c>
      <c r="AL2435">
        <v>51</v>
      </c>
      <c r="AM2435" t="s">
        <v>49</v>
      </c>
      <c r="AN2435">
        <v>1454.79</v>
      </c>
      <c r="AO2435">
        <v>0.34</v>
      </c>
      <c r="AP2435">
        <v>30</v>
      </c>
    </row>
    <row r="2436" spans="35:42" x14ac:dyDescent="0.3">
      <c r="AI2436" t="s">
        <v>28</v>
      </c>
      <c r="AJ2436">
        <v>3800</v>
      </c>
      <c r="AK2436" t="s">
        <v>58</v>
      </c>
      <c r="AL2436">
        <v>51</v>
      </c>
      <c r="AM2436" t="s">
        <v>49</v>
      </c>
      <c r="AN2436">
        <v>3832.41</v>
      </c>
      <c r="AO2436">
        <v>0.4</v>
      </c>
      <c r="AP2436">
        <v>29</v>
      </c>
    </row>
    <row r="2437" spans="35:42" x14ac:dyDescent="0.3">
      <c r="AI2437" t="s">
        <v>27</v>
      </c>
      <c r="AJ2437">
        <v>400</v>
      </c>
      <c r="AK2437" t="s">
        <v>58</v>
      </c>
      <c r="AL2437">
        <v>51</v>
      </c>
      <c r="AM2437" t="s">
        <v>51</v>
      </c>
      <c r="AN2437">
        <v>425.52</v>
      </c>
      <c r="AO2437">
        <v>0.17</v>
      </c>
      <c r="AP2437">
        <v>70</v>
      </c>
    </row>
    <row r="2438" spans="35:42" x14ac:dyDescent="0.3">
      <c r="AI2438" t="s">
        <v>27</v>
      </c>
      <c r="AJ2438">
        <v>1400</v>
      </c>
      <c r="AK2438" t="s">
        <v>58</v>
      </c>
      <c r="AL2438">
        <v>51</v>
      </c>
      <c r="AM2438" t="s">
        <v>50</v>
      </c>
      <c r="AN2438">
        <v>1248.6400000000001</v>
      </c>
      <c r="AO2438">
        <v>0.26</v>
      </c>
      <c r="AP2438">
        <v>101</v>
      </c>
    </row>
    <row r="2439" spans="35:42" x14ac:dyDescent="0.3">
      <c r="AI2439" t="s">
        <v>27</v>
      </c>
      <c r="AJ2439">
        <v>3600</v>
      </c>
      <c r="AK2439" t="s">
        <v>58</v>
      </c>
      <c r="AL2439">
        <v>51</v>
      </c>
      <c r="AM2439" t="s">
        <v>51</v>
      </c>
      <c r="AN2439">
        <v>3575.32</v>
      </c>
      <c r="AO2439">
        <v>0.09</v>
      </c>
      <c r="AP2439">
        <v>67</v>
      </c>
    </row>
    <row r="2440" spans="35:42" x14ac:dyDescent="0.3">
      <c r="AI2440" t="s">
        <v>28</v>
      </c>
      <c r="AJ2440">
        <v>4700</v>
      </c>
      <c r="AK2440" t="s">
        <v>58</v>
      </c>
      <c r="AL2440">
        <v>51</v>
      </c>
      <c r="AM2440" t="s">
        <v>49</v>
      </c>
      <c r="AN2440">
        <v>4741.53</v>
      </c>
      <c r="AO2440">
        <v>0.67</v>
      </c>
      <c r="AP2440">
        <v>13</v>
      </c>
    </row>
    <row r="2441" spans="35:42" x14ac:dyDescent="0.3">
      <c r="AI2441" t="s">
        <v>28</v>
      </c>
      <c r="AJ2441">
        <v>2700</v>
      </c>
      <c r="AK2441" t="s">
        <v>58</v>
      </c>
      <c r="AL2441">
        <v>51</v>
      </c>
      <c r="AM2441" t="s">
        <v>49</v>
      </c>
      <c r="AN2441">
        <v>2676.86</v>
      </c>
      <c r="AO2441">
        <v>0.41</v>
      </c>
      <c r="AP2441">
        <v>37</v>
      </c>
    </row>
    <row r="2442" spans="35:42" x14ac:dyDescent="0.3">
      <c r="AI2442" t="s">
        <v>26</v>
      </c>
      <c r="AJ2442">
        <v>1900</v>
      </c>
      <c r="AK2442" t="s">
        <v>58</v>
      </c>
      <c r="AL2442">
        <v>51</v>
      </c>
      <c r="AM2442" t="s">
        <v>49</v>
      </c>
      <c r="AN2442">
        <v>1364.16</v>
      </c>
      <c r="AO2442">
        <v>0.89</v>
      </c>
      <c r="AP2442">
        <v>18</v>
      </c>
    </row>
    <row r="2443" spans="35:42" x14ac:dyDescent="0.3">
      <c r="AI2443" t="s">
        <v>26</v>
      </c>
      <c r="AJ2443">
        <v>300</v>
      </c>
      <c r="AK2443" t="s">
        <v>58</v>
      </c>
      <c r="AL2443">
        <v>51</v>
      </c>
      <c r="AM2443" t="s">
        <v>50</v>
      </c>
      <c r="AN2443">
        <v>352</v>
      </c>
      <c r="AO2443">
        <v>0.23</v>
      </c>
      <c r="AP2443">
        <v>9</v>
      </c>
    </row>
    <row r="2444" spans="35:42" x14ac:dyDescent="0.3">
      <c r="AI2444" t="s">
        <v>26</v>
      </c>
      <c r="AJ2444">
        <v>3000</v>
      </c>
      <c r="AK2444" t="s">
        <v>58</v>
      </c>
      <c r="AL2444">
        <v>51</v>
      </c>
      <c r="AM2444" t="s">
        <v>51</v>
      </c>
      <c r="AN2444">
        <v>2923.17</v>
      </c>
      <c r="AO2444">
        <v>0.1</v>
      </c>
      <c r="AP2444">
        <v>82</v>
      </c>
    </row>
    <row r="2445" spans="35:42" x14ac:dyDescent="0.3">
      <c r="AI2445" t="s">
        <v>28</v>
      </c>
      <c r="AJ2445">
        <v>4500</v>
      </c>
      <c r="AK2445" t="s">
        <v>58</v>
      </c>
      <c r="AL2445">
        <v>51</v>
      </c>
      <c r="AM2445" t="s">
        <v>49</v>
      </c>
      <c r="AN2445">
        <v>4399.5200000000004</v>
      </c>
      <c r="AO2445">
        <v>0.45</v>
      </c>
      <c r="AP2445">
        <v>17</v>
      </c>
    </row>
    <row r="2446" spans="35:42" x14ac:dyDescent="0.3">
      <c r="AI2446" t="s">
        <v>27</v>
      </c>
      <c r="AJ2446">
        <v>3700</v>
      </c>
      <c r="AK2446" t="s">
        <v>58</v>
      </c>
      <c r="AL2446">
        <v>51</v>
      </c>
      <c r="AM2446" t="s">
        <v>50</v>
      </c>
      <c r="AN2446">
        <v>3744.07</v>
      </c>
      <c r="AO2446">
        <v>0.09</v>
      </c>
      <c r="AP2446">
        <v>14</v>
      </c>
    </row>
    <row r="2447" spans="35:42" x14ac:dyDescent="0.3">
      <c r="AI2447" t="s">
        <v>27</v>
      </c>
      <c r="AJ2447">
        <v>2300</v>
      </c>
      <c r="AK2447" t="s">
        <v>58</v>
      </c>
      <c r="AL2447">
        <v>51</v>
      </c>
      <c r="AM2447" t="s">
        <v>49</v>
      </c>
      <c r="AN2447">
        <v>3305.5</v>
      </c>
      <c r="AO2447">
        <v>0.12</v>
      </c>
      <c r="AP2447">
        <v>5</v>
      </c>
    </row>
    <row r="2448" spans="35:42" x14ac:dyDescent="0.3">
      <c r="AI2448" t="s">
        <v>27</v>
      </c>
      <c r="AJ2448">
        <v>2900</v>
      </c>
      <c r="AK2448" t="s">
        <v>58</v>
      </c>
      <c r="AL2448">
        <v>51</v>
      </c>
      <c r="AM2448" t="s">
        <v>50</v>
      </c>
      <c r="AN2448">
        <v>2896.78</v>
      </c>
      <c r="AO2448">
        <v>0.13</v>
      </c>
      <c r="AP2448">
        <v>19</v>
      </c>
    </row>
    <row r="2449" spans="35:42" x14ac:dyDescent="0.3">
      <c r="AI2449" t="s">
        <v>26</v>
      </c>
      <c r="AJ2449">
        <v>3300</v>
      </c>
      <c r="AK2449" t="s">
        <v>58</v>
      </c>
      <c r="AL2449">
        <v>51</v>
      </c>
      <c r="AM2449" t="s">
        <v>50</v>
      </c>
      <c r="AN2449">
        <v>3366.05</v>
      </c>
      <c r="AO2449">
        <v>7.0000000000000007E-2</v>
      </c>
      <c r="AP2449">
        <v>17</v>
      </c>
    </row>
    <row r="2450" spans="35:42" x14ac:dyDescent="0.3">
      <c r="AI2450" t="s">
        <v>27</v>
      </c>
      <c r="AJ2450">
        <v>3600</v>
      </c>
      <c r="AK2450" t="s">
        <v>58</v>
      </c>
      <c r="AL2450">
        <v>51</v>
      </c>
      <c r="AM2450" t="s">
        <v>49</v>
      </c>
      <c r="AN2450">
        <v>3580.14</v>
      </c>
      <c r="AO2450">
        <v>0.19</v>
      </c>
      <c r="AP2450">
        <v>7</v>
      </c>
    </row>
    <row r="2451" spans="35:42" x14ac:dyDescent="0.3">
      <c r="AI2451" t="s">
        <v>26</v>
      </c>
      <c r="AJ2451">
        <v>3600</v>
      </c>
      <c r="AK2451" t="s">
        <v>58</v>
      </c>
      <c r="AL2451">
        <v>51</v>
      </c>
      <c r="AM2451" t="s">
        <v>50</v>
      </c>
      <c r="AN2451">
        <v>3624.87</v>
      </c>
      <c r="AO2451">
        <v>0.09</v>
      </c>
      <c r="AP2451">
        <v>16</v>
      </c>
    </row>
    <row r="2452" spans="35:42" x14ac:dyDescent="0.3">
      <c r="AI2452" t="s">
        <v>28</v>
      </c>
      <c r="AJ2452">
        <v>4400</v>
      </c>
      <c r="AK2452" t="s">
        <v>58</v>
      </c>
      <c r="AL2452">
        <v>51</v>
      </c>
      <c r="AM2452" t="s">
        <v>49</v>
      </c>
      <c r="AN2452">
        <v>4448.42</v>
      </c>
      <c r="AO2452">
        <v>0.26</v>
      </c>
      <c r="AP2452">
        <v>14</v>
      </c>
    </row>
    <row r="2453" spans="35:42" x14ac:dyDescent="0.3">
      <c r="AI2453" t="s">
        <v>26</v>
      </c>
      <c r="AJ2453">
        <v>4200</v>
      </c>
      <c r="AK2453" t="s">
        <v>58</v>
      </c>
      <c r="AL2453">
        <v>51</v>
      </c>
      <c r="AM2453" t="s">
        <v>50</v>
      </c>
      <c r="AN2453">
        <v>4247.33</v>
      </c>
      <c r="AO2453">
        <v>0.04</v>
      </c>
      <c r="AP2453">
        <v>9</v>
      </c>
    </row>
    <row r="2454" spans="35:42" x14ac:dyDescent="0.3">
      <c r="AI2454" t="s">
        <v>26</v>
      </c>
      <c r="AJ2454">
        <v>3800</v>
      </c>
      <c r="AK2454" t="s">
        <v>58</v>
      </c>
      <c r="AL2454">
        <v>51</v>
      </c>
      <c r="AM2454" t="s">
        <v>49</v>
      </c>
      <c r="AN2454">
        <v>3824</v>
      </c>
      <c r="AO2454">
        <v>0.1</v>
      </c>
      <c r="AP2454">
        <v>4</v>
      </c>
    </row>
    <row r="2455" spans="35:42" x14ac:dyDescent="0.3">
      <c r="AI2455" t="s">
        <v>26</v>
      </c>
      <c r="AJ2455">
        <v>2600</v>
      </c>
      <c r="AK2455" t="s">
        <v>58</v>
      </c>
      <c r="AL2455">
        <v>51</v>
      </c>
      <c r="AM2455" t="s">
        <v>49</v>
      </c>
      <c r="AN2455">
        <v>2312.58</v>
      </c>
      <c r="AO2455">
        <v>0.25</v>
      </c>
      <c r="AP2455">
        <v>12</v>
      </c>
    </row>
    <row r="2456" spans="35:42" x14ac:dyDescent="0.3">
      <c r="AI2456" t="s">
        <v>26</v>
      </c>
      <c r="AJ2456">
        <v>2300</v>
      </c>
      <c r="AK2456" t="s">
        <v>58</v>
      </c>
      <c r="AL2456">
        <v>51</v>
      </c>
      <c r="AM2456" t="s">
        <v>49</v>
      </c>
      <c r="AN2456">
        <v>1775.33</v>
      </c>
      <c r="AO2456">
        <v>0.61</v>
      </c>
      <c r="AP2456">
        <v>9</v>
      </c>
    </row>
    <row r="2457" spans="35:42" x14ac:dyDescent="0.3">
      <c r="AI2457" t="s">
        <v>26</v>
      </c>
      <c r="AJ2457">
        <v>2900</v>
      </c>
      <c r="AK2457" t="s">
        <v>58</v>
      </c>
      <c r="AL2457">
        <v>51</v>
      </c>
      <c r="AM2457" t="s">
        <v>50</v>
      </c>
      <c r="AN2457">
        <v>2952.09</v>
      </c>
      <c r="AO2457">
        <v>0.11</v>
      </c>
      <c r="AP2457">
        <v>11</v>
      </c>
    </row>
    <row r="2458" spans="35:42" x14ac:dyDescent="0.3">
      <c r="AI2458" t="s">
        <v>26</v>
      </c>
      <c r="AJ2458">
        <v>4600</v>
      </c>
      <c r="AK2458" t="s">
        <v>58</v>
      </c>
      <c r="AL2458">
        <v>51</v>
      </c>
      <c r="AM2458" t="s">
        <v>49</v>
      </c>
      <c r="AN2458">
        <v>4644</v>
      </c>
      <c r="AO2458">
        <v>0.95</v>
      </c>
      <c r="AP2458">
        <v>5</v>
      </c>
    </row>
    <row r="2459" spans="35:42" x14ac:dyDescent="0.3">
      <c r="AI2459" t="s">
        <v>28</v>
      </c>
      <c r="AJ2459">
        <v>4000</v>
      </c>
      <c r="AK2459" t="s">
        <v>58</v>
      </c>
      <c r="AL2459">
        <v>51</v>
      </c>
      <c r="AM2459" t="s">
        <v>49</v>
      </c>
      <c r="AN2459">
        <v>4042.55</v>
      </c>
      <c r="AO2459">
        <v>0.64</v>
      </c>
      <c r="AP2459">
        <v>27</v>
      </c>
    </row>
    <row r="2460" spans="35:42" x14ac:dyDescent="0.3">
      <c r="AI2460" t="s">
        <v>27</v>
      </c>
      <c r="AJ2460">
        <v>3100</v>
      </c>
      <c r="AK2460" t="s">
        <v>58</v>
      </c>
      <c r="AL2460">
        <v>51</v>
      </c>
      <c r="AM2460" t="s">
        <v>51</v>
      </c>
      <c r="AN2460">
        <v>3011.06</v>
      </c>
      <c r="AO2460">
        <v>0.09</v>
      </c>
      <c r="AP2460">
        <v>73</v>
      </c>
    </row>
    <row r="2461" spans="35:42" x14ac:dyDescent="0.3">
      <c r="AI2461" t="s">
        <v>27</v>
      </c>
      <c r="AJ2461">
        <v>4900</v>
      </c>
      <c r="AK2461" t="s">
        <v>58</v>
      </c>
      <c r="AL2461">
        <v>51</v>
      </c>
      <c r="AM2461" t="s">
        <v>51</v>
      </c>
      <c r="AN2461">
        <v>4871.07</v>
      </c>
      <c r="AO2461">
        <v>0.11</v>
      </c>
      <c r="AP2461">
        <v>41</v>
      </c>
    </row>
    <row r="2462" spans="35:42" x14ac:dyDescent="0.3">
      <c r="AI2462" t="s">
        <v>26</v>
      </c>
      <c r="AJ2462">
        <v>1200</v>
      </c>
      <c r="AK2462" t="s">
        <v>58</v>
      </c>
      <c r="AL2462">
        <v>51</v>
      </c>
      <c r="AM2462" t="s">
        <v>49</v>
      </c>
      <c r="AN2462">
        <v>1163.56</v>
      </c>
      <c r="AO2462">
        <v>0.59</v>
      </c>
      <c r="AP2462">
        <v>170</v>
      </c>
    </row>
    <row r="2463" spans="35:42" x14ac:dyDescent="0.3">
      <c r="AI2463" t="s">
        <v>28</v>
      </c>
      <c r="AJ2463">
        <v>800</v>
      </c>
      <c r="AK2463" t="s">
        <v>58</v>
      </c>
      <c r="AL2463">
        <v>51</v>
      </c>
      <c r="AM2463" t="s">
        <v>50</v>
      </c>
      <c r="AN2463">
        <v>804.62</v>
      </c>
      <c r="AO2463">
        <v>0.32</v>
      </c>
      <c r="AP2463">
        <v>106</v>
      </c>
    </row>
    <row r="2464" spans="35:42" x14ac:dyDescent="0.3">
      <c r="AI2464" t="s">
        <v>28</v>
      </c>
      <c r="AJ2464">
        <v>4100</v>
      </c>
      <c r="AK2464" t="s">
        <v>58</v>
      </c>
      <c r="AL2464">
        <v>51</v>
      </c>
      <c r="AM2464" t="s">
        <v>49</v>
      </c>
      <c r="AN2464">
        <v>4131.7700000000004</v>
      </c>
      <c r="AO2464">
        <v>0.42</v>
      </c>
      <c r="AP2464">
        <v>18</v>
      </c>
    </row>
    <row r="2465" spans="35:42" x14ac:dyDescent="0.3">
      <c r="AI2465" t="s">
        <v>27</v>
      </c>
      <c r="AJ2465">
        <v>900</v>
      </c>
      <c r="AK2465" t="s">
        <v>58</v>
      </c>
      <c r="AL2465">
        <v>51</v>
      </c>
      <c r="AM2465" t="s">
        <v>50</v>
      </c>
      <c r="AN2465">
        <v>827.42</v>
      </c>
      <c r="AO2465">
        <v>0.38</v>
      </c>
      <c r="AP2465">
        <v>92</v>
      </c>
    </row>
    <row r="2466" spans="35:42" x14ac:dyDescent="0.3">
      <c r="AI2466" t="s">
        <v>27</v>
      </c>
      <c r="AJ2466">
        <v>2800</v>
      </c>
      <c r="AK2466" t="s">
        <v>58</v>
      </c>
      <c r="AL2466">
        <v>51</v>
      </c>
      <c r="AM2466" t="s">
        <v>50</v>
      </c>
      <c r="AN2466">
        <v>2844.38</v>
      </c>
      <c r="AO2466">
        <v>0.13</v>
      </c>
      <c r="AP2466">
        <v>18</v>
      </c>
    </row>
    <row r="2467" spans="35:42" x14ac:dyDescent="0.3">
      <c r="AI2467" t="s">
        <v>27</v>
      </c>
      <c r="AJ2467">
        <v>1600</v>
      </c>
      <c r="AK2467" t="s">
        <v>58</v>
      </c>
      <c r="AL2467">
        <v>51</v>
      </c>
      <c r="AM2467" t="s">
        <v>50</v>
      </c>
      <c r="AN2467">
        <v>1320.51</v>
      </c>
      <c r="AO2467">
        <v>0.26</v>
      </c>
      <c r="AP2467">
        <v>173</v>
      </c>
    </row>
    <row r="2468" spans="35:42" x14ac:dyDescent="0.3">
      <c r="AI2468" t="s">
        <v>27</v>
      </c>
      <c r="AJ2468">
        <v>5000</v>
      </c>
      <c r="AK2468" t="s">
        <v>58</v>
      </c>
      <c r="AL2468">
        <v>51</v>
      </c>
      <c r="AM2468" t="s">
        <v>50</v>
      </c>
      <c r="AN2468">
        <v>8121.34</v>
      </c>
      <c r="AO2468">
        <v>0.1</v>
      </c>
      <c r="AP2468">
        <v>166</v>
      </c>
    </row>
    <row r="2469" spans="35:42" x14ac:dyDescent="0.3">
      <c r="AI2469" t="s">
        <v>27</v>
      </c>
      <c r="AJ2469">
        <v>3400</v>
      </c>
      <c r="AK2469" t="s">
        <v>58</v>
      </c>
      <c r="AL2469">
        <v>51</v>
      </c>
      <c r="AM2469" t="s">
        <v>51</v>
      </c>
      <c r="AN2469">
        <v>3260.01</v>
      </c>
      <c r="AO2469">
        <v>0.12</v>
      </c>
      <c r="AP2469">
        <v>64</v>
      </c>
    </row>
    <row r="2470" spans="35:42" x14ac:dyDescent="0.3">
      <c r="AI2470" t="s">
        <v>28</v>
      </c>
      <c r="AJ2470">
        <v>3600</v>
      </c>
      <c r="AK2470" t="s">
        <v>58</v>
      </c>
      <c r="AL2470">
        <v>51</v>
      </c>
      <c r="AM2470" t="s">
        <v>49</v>
      </c>
      <c r="AN2470">
        <v>3622.96</v>
      </c>
      <c r="AO2470">
        <v>0.31</v>
      </c>
      <c r="AP2470">
        <v>26</v>
      </c>
    </row>
    <row r="2471" spans="35:42" x14ac:dyDescent="0.3">
      <c r="AI2471" t="s">
        <v>28</v>
      </c>
      <c r="AJ2471">
        <v>1200</v>
      </c>
      <c r="AK2471" t="s">
        <v>58</v>
      </c>
      <c r="AL2471">
        <v>51</v>
      </c>
      <c r="AM2471" t="s">
        <v>50</v>
      </c>
      <c r="AN2471">
        <v>1219.28</v>
      </c>
      <c r="AO2471">
        <v>0.16</v>
      </c>
      <c r="AP2471">
        <v>64</v>
      </c>
    </row>
    <row r="2472" spans="35:42" x14ac:dyDescent="0.3">
      <c r="AI2472" t="s">
        <v>27</v>
      </c>
      <c r="AJ2472">
        <v>4800</v>
      </c>
      <c r="AK2472" t="s">
        <v>58</v>
      </c>
      <c r="AL2472">
        <v>51</v>
      </c>
      <c r="AM2472" t="s">
        <v>50</v>
      </c>
      <c r="AN2472">
        <v>4847.3999999999996</v>
      </c>
      <c r="AO2472">
        <v>0.15</v>
      </c>
      <c r="AP2472">
        <v>10</v>
      </c>
    </row>
    <row r="2473" spans="35:42" x14ac:dyDescent="0.3">
      <c r="AI2473" t="s">
        <v>27</v>
      </c>
      <c r="AJ2473">
        <v>4700</v>
      </c>
      <c r="AK2473" t="s">
        <v>58</v>
      </c>
      <c r="AL2473">
        <v>51</v>
      </c>
      <c r="AM2473" t="s">
        <v>50</v>
      </c>
      <c r="AN2473">
        <v>4756.38</v>
      </c>
      <c r="AO2473">
        <v>0.06</v>
      </c>
      <c r="AP2473">
        <v>18</v>
      </c>
    </row>
    <row r="2474" spans="35:42" x14ac:dyDescent="0.3">
      <c r="AI2474" t="s">
        <v>27</v>
      </c>
      <c r="AJ2474">
        <v>2400</v>
      </c>
      <c r="AK2474" t="s">
        <v>58</v>
      </c>
      <c r="AL2474">
        <v>51</v>
      </c>
      <c r="AM2474" t="s">
        <v>49</v>
      </c>
      <c r="AN2474">
        <v>2027.72</v>
      </c>
      <c r="AO2474">
        <v>0.49</v>
      </c>
      <c r="AP2474">
        <v>13</v>
      </c>
    </row>
    <row r="2475" spans="35:42" x14ac:dyDescent="0.3">
      <c r="AI2475" t="s">
        <v>27</v>
      </c>
      <c r="AJ2475">
        <v>3900</v>
      </c>
      <c r="AK2475" t="s">
        <v>58</v>
      </c>
      <c r="AL2475">
        <v>51</v>
      </c>
      <c r="AM2475" t="s">
        <v>49</v>
      </c>
      <c r="AN2475">
        <v>3943.66</v>
      </c>
      <c r="AO2475">
        <v>0.16</v>
      </c>
      <c r="AP2475">
        <v>3</v>
      </c>
    </row>
    <row r="2476" spans="35:42" x14ac:dyDescent="0.3">
      <c r="AI2476" t="s">
        <v>27</v>
      </c>
      <c r="AJ2476">
        <v>3200</v>
      </c>
      <c r="AK2476" t="s">
        <v>58</v>
      </c>
      <c r="AL2476">
        <v>51</v>
      </c>
      <c r="AM2476" t="s">
        <v>50</v>
      </c>
      <c r="AN2476">
        <v>3232.63</v>
      </c>
      <c r="AO2476">
        <v>0.05</v>
      </c>
      <c r="AP2476">
        <v>11</v>
      </c>
    </row>
    <row r="2477" spans="35:42" x14ac:dyDescent="0.3">
      <c r="AI2477" t="s">
        <v>27</v>
      </c>
      <c r="AJ2477">
        <v>1100</v>
      </c>
      <c r="AK2477" t="s">
        <v>58</v>
      </c>
      <c r="AL2477">
        <v>51</v>
      </c>
      <c r="AM2477" t="s">
        <v>49</v>
      </c>
      <c r="AN2477">
        <v>1052.1500000000001</v>
      </c>
      <c r="AO2477">
        <v>0.51</v>
      </c>
      <c r="AP2477">
        <v>205</v>
      </c>
    </row>
    <row r="2478" spans="35:42" x14ac:dyDescent="0.3">
      <c r="AI2478" t="s">
        <v>28</v>
      </c>
      <c r="AJ2478">
        <v>3900</v>
      </c>
      <c r="AK2478" t="s">
        <v>58</v>
      </c>
      <c r="AL2478">
        <v>51</v>
      </c>
      <c r="AM2478" t="s">
        <v>50</v>
      </c>
      <c r="AN2478">
        <v>3946.38</v>
      </c>
      <c r="AO2478">
        <v>7.0000000000000007E-2</v>
      </c>
      <c r="AP2478">
        <v>65</v>
      </c>
    </row>
    <row r="2479" spans="35:42" x14ac:dyDescent="0.3">
      <c r="AI2479" t="s">
        <v>28</v>
      </c>
      <c r="AJ2479">
        <v>1300</v>
      </c>
      <c r="AK2479" t="s">
        <v>58</v>
      </c>
      <c r="AL2479">
        <v>51</v>
      </c>
      <c r="AM2479" t="s">
        <v>49</v>
      </c>
      <c r="AN2479">
        <v>1216.98</v>
      </c>
      <c r="AO2479">
        <v>0.33</v>
      </c>
      <c r="AP2479">
        <v>227</v>
      </c>
    </row>
    <row r="2480" spans="35:42" x14ac:dyDescent="0.3">
      <c r="AI2480" t="s">
        <v>28</v>
      </c>
      <c r="AJ2480">
        <v>5000</v>
      </c>
      <c r="AK2480" t="s">
        <v>58</v>
      </c>
      <c r="AL2480">
        <v>51</v>
      </c>
      <c r="AM2480" t="s">
        <v>49</v>
      </c>
      <c r="AN2480">
        <v>8515.3700000000008</v>
      </c>
      <c r="AO2480">
        <v>0.48</v>
      </c>
      <c r="AP2480">
        <v>311</v>
      </c>
    </row>
    <row r="2481" spans="35:42" x14ac:dyDescent="0.3">
      <c r="AI2481" t="s">
        <v>28</v>
      </c>
      <c r="AJ2481">
        <v>1600</v>
      </c>
      <c r="AK2481" t="s">
        <v>58</v>
      </c>
      <c r="AL2481">
        <v>51</v>
      </c>
      <c r="AM2481" t="s">
        <v>49</v>
      </c>
      <c r="AN2481">
        <v>1483.14</v>
      </c>
      <c r="AO2481">
        <v>0.51</v>
      </c>
      <c r="AP2481">
        <v>123</v>
      </c>
    </row>
    <row r="2482" spans="35:42" x14ac:dyDescent="0.3">
      <c r="AI2482" t="s">
        <v>27</v>
      </c>
      <c r="AJ2482">
        <v>400</v>
      </c>
      <c r="AK2482" t="s">
        <v>58</v>
      </c>
      <c r="AL2482">
        <v>51</v>
      </c>
      <c r="AM2482" t="s">
        <v>50</v>
      </c>
      <c r="AN2482">
        <v>420.18</v>
      </c>
      <c r="AO2482">
        <v>0.35</v>
      </c>
      <c r="AP2482">
        <v>21</v>
      </c>
    </row>
    <row r="2483" spans="35:42" x14ac:dyDescent="0.3">
      <c r="AI2483" t="s">
        <v>27</v>
      </c>
      <c r="AJ2483">
        <v>400</v>
      </c>
      <c r="AK2483" t="s">
        <v>58</v>
      </c>
      <c r="AL2483">
        <v>51</v>
      </c>
      <c r="AM2483" t="s">
        <v>49</v>
      </c>
      <c r="AN2483">
        <v>444.89</v>
      </c>
      <c r="AO2483">
        <v>0.5</v>
      </c>
      <c r="AP2483">
        <v>80</v>
      </c>
    </row>
    <row r="2484" spans="35:42" x14ac:dyDescent="0.3">
      <c r="AI2484" t="s">
        <v>26</v>
      </c>
      <c r="AJ2484">
        <v>2400</v>
      </c>
      <c r="AK2484" t="s">
        <v>58</v>
      </c>
      <c r="AL2484">
        <v>51</v>
      </c>
      <c r="AM2484" t="s">
        <v>51</v>
      </c>
      <c r="AN2484">
        <v>2307.4499999999998</v>
      </c>
      <c r="AO2484">
        <v>0.12</v>
      </c>
      <c r="AP2484">
        <v>86</v>
      </c>
    </row>
    <row r="2485" spans="35:42" x14ac:dyDescent="0.3">
      <c r="AI2485" t="s">
        <v>27</v>
      </c>
      <c r="AJ2485">
        <v>1800</v>
      </c>
      <c r="AK2485" t="s">
        <v>58</v>
      </c>
      <c r="AL2485">
        <v>51</v>
      </c>
      <c r="AM2485" t="s">
        <v>50</v>
      </c>
      <c r="AN2485">
        <v>1594.47</v>
      </c>
      <c r="AO2485">
        <v>0.15</v>
      </c>
      <c r="AP2485">
        <v>57</v>
      </c>
    </row>
    <row r="2486" spans="35:42" x14ac:dyDescent="0.3">
      <c r="AI2486" t="s">
        <v>28</v>
      </c>
      <c r="AJ2486">
        <v>4500</v>
      </c>
      <c r="AK2486" t="s">
        <v>58</v>
      </c>
      <c r="AL2486">
        <v>51</v>
      </c>
      <c r="AM2486" t="s">
        <v>50</v>
      </c>
      <c r="AN2486">
        <v>4551.88</v>
      </c>
      <c r="AO2486">
        <v>7.0000000000000007E-2</v>
      </c>
      <c r="AP2486">
        <v>52</v>
      </c>
    </row>
    <row r="2487" spans="35:42" x14ac:dyDescent="0.3">
      <c r="AI2487" t="s">
        <v>27</v>
      </c>
      <c r="AJ2487">
        <v>2900</v>
      </c>
      <c r="AK2487" t="s">
        <v>58</v>
      </c>
      <c r="AL2487">
        <v>51</v>
      </c>
      <c r="AM2487" t="s">
        <v>51</v>
      </c>
      <c r="AN2487">
        <v>2892.46</v>
      </c>
      <c r="AO2487">
        <v>0.12</v>
      </c>
      <c r="AP2487">
        <v>84</v>
      </c>
    </row>
    <row r="2488" spans="35:42" x14ac:dyDescent="0.3">
      <c r="AI2488" t="s">
        <v>26</v>
      </c>
      <c r="AJ2488">
        <v>3100</v>
      </c>
      <c r="AK2488" t="s">
        <v>58</v>
      </c>
      <c r="AL2488">
        <v>51</v>
      </c>
      <c r="AM2488" t="s">
        <v>51</v>
      </c>
      <c r="AN2488">
        <v>2989.21</v>
      </c>
      <c r="AO2488">
        <v>0.11</v>
      </c>
      <c r="AP2488">
        <v>74</v>
      </c>
    </row>
    <row r="2489" spans="35:42" x14ac:dyDescent="0.3">
      <c r="AI2489" t="s">
        <v>28</v>
      </c>
      <c r="AJ2489">
        <v>4800</v>
      </c>
      <c r="AK2489" t="s">
        <v>58</v>
      </c>
      <c r="AL2489">
        <v>51</v>
      </c>
      <c r="AM2489" t="s">
        <v>50</v>
      </c>
      <c r="AN2489">
        <v>4841.26</v>
      </c>
      <c r="AO2489">
        <v>0.08</v>
      </c>
      <c r="AP2489">
        <v>49</v>
      </c>
    </row>
    <row r="2490" spans="35:42" x14ac:dyDescent="0.3">
      <c r="AI2490" t="s">
        <v>27</v>
      </c>
      <c r="AJ2490">
        <v>1000</v>
      </c>
      <c r="AK2490" t="s">
        <v>58</v>
      </c>
      <c r="AL2490">
        <v>51</v>
      </c>
      <c r="AM2490" t="s">
        <v>51</v>
      </c>
      <c r="AN2490">
        <v>844.39</v>
      </c>
      <c r="AO2490">
        <v>0.28000000000000003</v>
      </c>
      <c r="AP2490">
        <v>63</v>
      </c>
    </row>
    <row r="2491" spans="35:42" x14ac:dyDescent="0.3">
      <c r="AI2491" t="s">
        <v>27</v>
      </c>
      <c r="AJ2491">
        <v>300</v>
      </c>
      <c r="AK2491" t="s">
        <v>58</v>
      </c>
      <c r="AL2491">
        <v>51</v>
      </c>
      <c r="AM2491" t="s">
        <v>51</v>
      </c>
      <c r="AN2491">
        <v>350.48</v>
      </c>
      <c r="AO2491">
        <v>0.13</v>
      </c>
      <c r="AP2491">
        <v>35</v>
      </c>
    </row>
    <row r="2492" spans="35:42" x14ac:dyDescent="0.3">
      <c r="AI2492" t="s">
        <v>28</v>
      </c>
      <c r="AJ2492">
        <v>2800</v>
      </c>
      <c r="AK2492" t="s">
        <v>58</v>
      </c>
      <c r="AL2492">
        <v>51</v>
      </c>
      <c r="AM2492" t="s">
        <v>49</v>
      </c>
      <c r="AN2492">
        <v>2836.57</v>
      </c>
      <c r="AO2492">
        <v>0.64</v>
      </c>
      <c r="AP2492">
        <v>14</v>
      </c>
    </row>
    <row r="2493" spans="35:42" x14ac:dyDescent="0.3">
      <c r="AI2493" t="s">
        <v>27</v>
      </c>
      <c r="AJ2493">
        <v>3600</v>
      </c>
      <c r="AK2493" t="s">
        <v>58</v>
      </c>
      <c r="AL2493">
        <v>51</v>
      </c>
      <c r="AM2493" t="s">
        <v>50</v>
      </c>
      <c r="AN2493">
        <v>3650.36</v>
      </c>
      <c r="AO2493">
        <v>0.09</v>
      </c>
      <c r="AP2493">
        <v>19</v>
      </c>
    </row>
    <row r="2494" spans="35:42" x14ac:dyDescent="0.3">
      <c r="AI2494" t="s">
        <v>28</v>
      </c>
      <c r="AJ2494">
        <v>4900</v>
      </c>
      <c r="AK2494" t="s">
        <v>58</v>
      </c>
      <c r="AL2494">
        <v>51</v>
      </c>
      <c r="AM2494" t="s">
        <v>49</v>
      </c>
      <c r="AN2494">
        <v>4911</v>
      </c>
      <c r="AO2494">
        <v>0.3</v>
      </c>
      <c r="AP2494">
        <v>14</v>
      </c>
    </row>
    <row r="2495" spans="35:42" x14ac:dyDescent="0.3">
      <c r="AI2495" t="s">
        <v>27</v>
      </c>
      <c r="AJ2495">
        <v>500</v>
      </c>
      <c r="AK2495" t="s">
        <v>58</v>
      </c>
      <c r="AL2495">
        <v>51</v>
      </c>
      <c r="AM2495" t="s">
        <v>49</v>
      </c>
      <c r="AN2495">
        <v>526.07000000000005</v>
      </c>
      <c r="AO2495">
        <v>0.5</v>
      </c>
      <c r="AP2495">
        <v>153</v>
      </c>
    </row>
    <row r="2496" spans="35:42" x14ac:dyDescent="0.3">
      <c r="AI2496" t="s">
        <v>28</v>
      </c>
      <c r="AJ2496">
        <v>3500</v>
      </c>
      <c r="AK2496" t="s">
        <v>58</v>
      </c>
      <c r="AL2496">
        <v>51</v>
      </c>
      <c r="AM2496" t="s">
        <v>50</v>
      </c>
      <c r="AN2496">
        <v>3543.29</v>
      </c>
      <c r="AO2496">
        <v>0.08</v>
      </c>
      <c r="AP2496">
        <v>57</v>
      </c>
    </row>
    <row r="2497" spans="35:42" x14ac:dyDescent="0.3">
      <c r="AI2497" t="s">
        <v>28</v>
      </c>
      <c r="AJ2497">
        <v>800</v>
      </c>
      <c r="AK2497" t="s">
        <v>58</v>
      </c>
      <c r="AL2497">
        <v>51</v>
      </c>
      <c r="AM2497" t="s">
        <v>49</v>
      </c>
      <c r="AN2497">
        <v>808.09</v>
      </c>
      <c r="AO2497">
        <v>0.45</v>
      </c>
      <c r="AP2497">
        <v>333</v>
      </c>
    </row>
    <row r="2498" spans="35:42" x14ac:dyDescent="0.3">
      <c r="AI2498" t="s">
        <v>28</v>
      </c>
      <c r="AJ2498">
        <v>400</v>
      </c>
      <c r="AK2498" t="s">
        <v>58</v>
      </c>
      <c r="AL2498">
        <v>51</v>
      </c>
      <c r="AM2498" t="s">
        <v>50</v>
      </c>
      <c r="AN2498">
        <v>442.59</v>
      </c>
      <c r="AO2498">
        <v>0.3</v>
      </c>
      <c r="AP2498">
        <v>48</v>
      </c>
    </row>
    <row r="2499" spans="35:42" x14ac:dyDescent="0.3">
      <c r="AI2499" t="s">
        <v>28</v>
      </c>
      <c r="AJ2499">
        <v>1700</v>
      </c>
      <c r="AK2499" t="s">
        <v>58</v>
      </c>
      <c r="AL2499">
        <v>51</v>
      </c>
      <c r="AM2499" t="s">
        <v>50</v>
      </c>
      <c r="AN2499">
        <v>1658.88</v>
      </c>
      <c r="AO2499">
        <v>0.08</v>
      </c>
      <c r="AP2499">
        <v>201</v>
      </c>
    </row>
    <row r="2500" spans="35:42" x14ac:dyDescent="0.3">
      <c r="AI2500" t="s">
        <v>26</v>
      </c>
      <c r="AJ2500">
        <v>400</v>
      </c>
      <c r="AK2500" t="s">
        <v>58</v>
      </c>
      <c r="AL2500">
        <v>51</v>
      </c>
      <c r="AM2500" t="s">
        <v>49</v>
      </c>
      <c r="AN2500">
        <v>455.23</v>
      </c>
      <c r="AO2500">
        <v>0.45</v>
      </c>
      <c r="AP2500">
        <v>71</v>
      </c>
    </row>
    <row r="2501" spans="35:42" x14ac:dyDescent="0.3">
      <c r="AI2501" t="s">
        <v>26</v>
      </c>
      <c r="AJ2501">
        <v>1800</v>
      </c>
      <c r="AK2501" t="s">
        <v>58</v>
      </c>
      <c r="AL2501">
        <v>51</v>
      </c>
      <c r="AM2501" t="s">
        <v>49</v>
      </c>
      <c r="AN2501">
        <v>1542.62</v>
      </c>
      <c r="AO2501">
        <v>0.66</v>
      </c>
      <c r="AP2501">
        <v>21</v>
      </c>
    </row>
    <row r="2502" spans="35:42" x14ac:dyDescent="0.3">
      <c r="AI2502" t="s">
        <v>26</v>
      </c>
      <c r="AJ2502">
        <v>2700</v>
      </c>
      <c r="AK2502" t="s">
        <v>58</v>
      </c>
      <c r="AL2502">
        <v>51</v>
      </c>
      <c r="AM2502" t="s">
        <v>51</v>
      </c>
      <c r="AN2502">
        <v>2609.5</v>
      </c>
      <c r="AO2502">
        <v>0.08</v>
      </c>
      <c r="AP2502">
        <v>96</v>
      </c>
    </row>
    <row r="2503" spans="35:42" x14ac:dyDescent="0.3">
      <c r="AI2503" t="s">
        <v>28</v>
      </c>
      <c r="AJ2503">
        <v>4600</v>
      </c>
      <c r="AK2503" t="s">
        <v>58</v>
      </c>
      <c r="AL2503">
        <v>51</v>
      </c>
      <c r="AM2503" t="s">
        <v>50</v>
      </c>
      <c r="AN2503">
        <v>4642.9799999999996</v>
      </c>
      <c r="AO2503">
        <v>0.11</v>
      </c>
      <c r="AP2503">
        <v>72</v>
      </c>
    </row>
    <row r="2504" spans="35:42" x14ac:dyDescent="0.3">
      <c r="AI2504" t="s">
        <v>28</v>
      </c>
      <c r="AJ2504">
        <v>3500</v>
      </c>
      <c r="AK2504" t="s">
        <v>58</v>
      </c>
      <c r="AL2504">
        <v>51</v>
      </c>
      <c r="AM2504" t="s">
        <v>49</v>
      </c>
      <c r="AN2504">
        <v>3549.91</v>
      </c>
      <c r="AO2504">
        <v>0.62</v>
      </c>
      <c r="AP2504">
        <v>24</v>
      </c>
    </row>
    <row r="2505" spans="35:42" x14ac:dyDescent="0.3">
      <c r="AI2505" t="s">
        <v>27</v>
      </c>
      <c r="AJ2505">
        <v>600</v>
      </c>
      <c r="AK2505" t="s">
        <v>58</v>
      </c>
      <c r="AL2505">
        <v>51</v>
      </c>
      <c r="AM2505" t="s">
        <v>50</v>
      </c>
      <c r="AN2505">
        <v>587.33000000000004</v>
      </c>
      <c r="AO2505">
        <v>0.34</v>
      </c>
      <c r="AP2505">
        <v>88</v>
      </c>
    </row>
    <row r="2506" spans="35:42" x14ac:dyDescent="0.3">
      <c r="AI2506" t="s">
        <v>27</v>
      </c>
      <c r="AJ2506">
        <v>1200</v>
      </c>
      <c r="AK2506" t="s">
        <v>58</v>
      </c>
      <c r="AL2506">
        <v>51</v>
      </c>
      <c r="AM2506" t="s">
        <v>51</v>
      </c>
      <c r="AN2506">
        <v>1045.8499999999999</v>
      </c>
      <c r="AO2506">
        <v>0.22</v>
      </c>
      <c r="AP2506">
        <v>47</v>
      </c>
    </row>
    <row r="2507" spans="35:42" x14ac:dyDescent="0.3">
      <c r="AI2507" t="s">
        <v>28</v>
      </c>
      <c r="AJ2507">
        <v>2200</v>
      </c>
      <c r="AK2507" t="s">
        <v>58</v>
      </c>
      <c r="AL2507">
        <v>51</v>
      </c>
      <c r="AM2507" t="s">
        <v>50</v>
      </c>
      <c r="AN2507">
        <v>2204.5700000000002</v>
      </c>
      <c r="AO2507">
        <v>0.08</v>
      </c>
      <c r="AP2507">
        <v>86</v>
      </c>
    </row>
    <row r="2508" spans="35:42" x14ac:dyDescent="0.3">
      <c r="AI2508" t="s">
        <v>27</v>
      </c>
      <c r="AJ2508">
        <v>1500</v>
      </c>
      <c r="AK2508" t="s">
        <v>58</v>
      </c>
      <c r="AL2508">
        <v>51</v>
      </c>
      <c r="AM2508" t="s">
        <v>49</v>
      </c>
      <c r="AN2508">
        <v>1287.0999999999999</v>
      </c>
      <c r="AO2508">
        <v>0.48</v>
      </c>
      <c r="AP2508">
        <v>78</v>
      </c>
    </row>
    <row r="2509" spans="35:42" x14ac:dyDescent="0.3">
      <c r="AI2509" t="s">
        <v>26</v>
      </c>
      <c r="AJ2509">
        <v>1100</v>
      </c>
      <c r="AK2509" t="s">
        <v>58</v>
      </c>
      <c r="AL2509">
        <v>51</v>
      </c>
      <c r="AM2509" t="s">
        <v>49</v>
      </c>
      <c r="AN2509">
        <v>1063.26</v>
      </c>
      <c r="AO2509">
        <v>0.5</v>
      </c>
      <c r="AP2509">
        <v>206</v>
      </c>
    </row>
    <row r="2510" spans="35:42" x14ac:dyDescent="0.3">
      <c r="AI2510" t="s">
        <v>26</v>
      </c>
      <c r="AJ2510">
        <v>300</v>
      </c>
      <c r="AK2510" t="s">
        <v>58</v>
      </c>
      <c r="AL2510">
        <v>51</v>
      </c>
      <c r="AM2510" t="s">
        <v>49</v>
      </c>
      <c r="AN2510">
        <v>359.77</v>
      </c>
      <c r="AO2510">
        <v>0.99</v>
      </c>
      <c r="AP2510">
        <v>15</v>
      </c>
    </row>
    <row r="2511" spans="35:42" x14ac:dyDescent="0.3">
      <c r="AI2511" t="s">
        <v>26</v>
      </c>
      <c r="AJ2511">
        <v>4100</v>
      </c>
      <c r="AK2511" t="s">
        <v>58</v>
      </c>
      <c r="AL2511">
        <v>51</v>
      </c>
      <c r="AM2511" t="s">
        <v>50</v>
      </c>
      <c r="AN2511">
        <v>4139.6400000000003</v>
      </c>
      <c r="AO2511">
        <v>0.09</v>
      </c>
      <c r="AP2511">
        <v>14</v>
      </c>
    </row>
    <row r="2512" spans="35:42" x14ac:dyDescent="0.3">
      <c r="AI2512" t="s">
        <v>28</v>
      </c>
      <c r="AJ2512">
        <v>300</v>
      </c>
      <c r="AK2512" t="s">
        <v>58</v>
      </c>
      <c r="AL2512">
        <v>51</v>
      </c>
      <c r="AM2512" t="s">
        <v>49</v>
      </c>
      <c r="AN2512">
        <v>360.2</v>
      </c>
      <c r="AO2512">
        <v>0.52</v>
      </c>
      <c r="AP2512">
        <v>22</v>
      </c>
    </row>
    <row r="2513" spans="35:42" x14ac:dyDescent="0.3">
      <c r="AI2513" t="s">
        <v>26</v>
      </c>
      <c r="AJ2513">
        <v>4700</v>
      </c>
      <c r="AK2513" t="s">
        <v>58</v>
      </c>
      <c r="AL2513">
        <v>51</v>
      </c>
      <c r="AM2513" t="s">
        <v>49</v>
      </c>
      <c r="AN2513">
        <v>4769</v>
      </c>
      <c r="AO2513">
        <v>0.13</v>
      </c>
      <c r="AP2513">
        <v>3</v>
      </c>
    </row>
    <row r="2514" spans="35:42" x14ac:dyDescent="0.3">
      <c r="AI2514" t="s">
        <v>26</v>
      </c>
      <c r="AJ2514">
        <v>200</v>
      </c>
      <c r="AK2514" t="s">
        <v>58</v>
      </c>
      <c r="AL2514">
        <v>51</v>
      </c>
      <c r="AM2514" t="s">
        <v>51</v>
      </c>
      <c r="AN2514">
        <v>262.8</v>
      </c>
      <c r="AO2514">
        <v>0.25</v>
      </c>
      <c r="AP2514">
        <v>5</v>
      </c>
    </row>
    <row r="2515" spans="35:42" x14ac:dyDescent="0.3">
      <c r="AI2515" t="s">
        <v>27</v>
      </c>
      <c r="AJ2515">
        <v>3400</v>
      </c>
      <c r="AK2515" t="s">
        <v>58</v>
      </c>
      <c r="AL2515">
        <v>51</v>
      </c>
      <c r="AM2515" t="s">
        <v>50</v>
      </c>
      <c r="AN2515">
        <v>3445.63</v>
      </c>
      <c r="AO2515">
        <v>0.15</v>
      </c>
      <c r="AP2515">
        <v>11</v>
      </c>
    </row>
    <row r="2516" spans="35:42" x14ac:dyDescent="0.3">
      <c r="AI2516" t="s">
        <v>26</v>
      </c>
      <c r="AJ2516">
        <v>2200</v>
      </c>
      <c r="AK2516" t="s">
        <v>58</v>
      </c>
      <c r="AL2516">
        <v>51</v>
      </c>
      <c r="AM2516" t="s">
        <v>49</v>
      </c>
      <c r="AN2516">
        <v>1869.78</v>
      </c>
      <c r="AO2516">
        <v>0.24</v>
      </c>
      <c r="AP2516">
        <v>15</v>
      </c>
    </row>
    <row r="2517" spans="35:42" x14ac:dyDescent="0.3">
      <c r="AI2517" t="s">
        <v>28</v>
      </c>
      <c r="AJ2517">
        <v>200</v>
      </c>
      <c r="AK2517" t="s">
        <v>58</v>
      </c>
      <c r="AL2517">
        <v>51</v>
      </c>
      <c r="AM2517" t="s">
        <v>49</v>
      </c>
      <c r="AN2517">
        <v>287</v>
      </c>
      <c r="AO2517">
        <v>7.0000000000000007E-2</v>
      </c>
      <c r="AP2517">
        <v>1</v>
      </c>
    </row>
    <row r="2518" spans="35:42" x14ac:dyDescent="0.3">
      <c r="AI2518" t="s">
        <v>28</v>
      </c>
      <c r="AJ2518">
        <v>700</v>
      </c>
      <c r="AK2518" t="s">
        <v>58</v>
      </c>
      <c r="AL2518">
        <v>51</v>
      </c>
      <c r="AM2518" t="s">
        <v>49</v>
      </c>
      <c r="AN2518">
        <v>714.18</v>
      </c>
      <c r="AO2518">
        <v>0.54</v>
      </c>
      <c r="AP2518">
        <v>307</v>
      </c>
    </row>
    <row r="2519" spans="35:42" x14ac:dyDescent="0.3">
      <c r="AI2519" t="s">
        <v>27</v>
      </c>
      <c r="AJ2519">
        <v>1900</v>
      </c>
      <c r="AK2519" t="s">
        <v>58</v>
      </c>
      <c r="AL2519">
        <v>51</v>
      </c>
      <c r="AM2519" t="s">
        <v>49</v>
      </c>
      <c r="AN2519">
        <v>1460.41</v>
      </c>
      <c r="AO2519">
        <v>0.6</v>
      </c>
      <c r="AP2519">
        <v>17</v>
      </c>
    </row>
    <row r="2520" spans="35:42" x14ac:dyDescent="0.3">
      <c r="AI2520" t="s">
        <v>27</v>
      </c>
      <c r="AJ2520">
        <v>2400</v>
      </c>
      <c r="AK2520" t="s">
        <v>58</v>
      </c>
      <c r="AL2520">
        <v>51</v>
      </c>
      <c r="AM2520" t="s">
        <v>51</v>
      </c>
      <c r="AN2520">
        <v>2322.2199999999998</v>
      </c>
      <c r="AO2520">
        <v>0.09</v>
      </c>
      <c r="AP2520">
        <v>87</v>
      </c>
    </row>
    <row r="2521" spans="35:42" x14ac:dyDescent="0.3">
      <c r="AI2521" t="s">
        <v>26</v>
      </c>
      <c r="AJ2521">
        <v>600</v>
      </c>
      <c r="AK2521" t="s">
        <v>58</v>
      </c>
      <c r="AL2521">
        <v>51</v>
      </c>
      <c r="AM2521" t="s">
        <v>50</v>
      </c>
      <c r="AN2521">
        <v>580.57000000000005</v>
      </c>
      <c r="AO2521">
        <v>0.38</v>
      </c>
      <c r="AP2521">
        <v>73</v>
      </c>
    </row>
    <row r="2522" spans="35:42" x14ac:dyDescent="0.3">
      <c r="AI2522" t="s">
        <v>27</v>
      </c>
      <c r="AJ2522">
        <v>4000</v>
      </c>
      <c r="AK2522" t="s">
        <v>58</v>
      </c>
      <c r="AL2522">
        <v>51</v>
      </c>
      <c r="AM2522" t="s">
        <v>50</v>
      </c>
      <c r="AN2522">
        <v>3920.47</v>
      </c>
      <c r="AO2522">
        <v>0.08</v>
      </c>
      <c r="AP2522">
        <v>17</v>
      </c>
    </row>
    <row r="2523" spans="35:42" x14ac:dyDescent="0.3">
      <c r="AI2523" t="s">
        <v>27</v>
      </c>
      <c r="AJ2523">
        <v>2700</v>
      </c>
      <c r="AK2523" t="s">
        <v>58</v>
      </c>
      <c r="AL2523">
        <v>51</v>
      </c>
      <c r="AM2523" t="s">
        <v>51</v>
      </c>
      <c r="AN2523">
        <v>2583.63</v>
      </c>
      <c r="AO2523">
        <v>0.1</v>
      </c>
      <c r="AP2523">
        <v>77</v>
      </c>
    </row>
    <row r="2524" spans="35:42" x14ac:dyDescent="0.3">
      <c r="AI2524" t="s">
        <v>26</v>
      </c>
      <c r="AJ2524">
        <v>1300</v>
      </c>
      <c r="AK2524" t="s">
        <v>58</v>
      </c>
      <c r="AL2524">
        <v>51</v>
      </c>
      <c r="AM2524" t="s">
        <v>50</v>
      </c>
      <c r="AN2524">
        <v>1113.76</v>
      </c>
      <c r="AO2524">
        <v>0.23</v>
      </c>
      <c r="AP2524">
        <v>236</v>
      </c>
    </row>
    <row r="2525" spans="35:42" x14ac:dyDescent="0.3">
      <c r="AI2525" t="s">
        <v>26</v>
      </c>
      <c r="AJ2525">
        <v>1200</v>
      </c>
      <c r="AK2525" t="s">
        <v>58</v>
      </c>
      <c r="AL2525">
        <v>51</v>
      </c>
      <c r="AM2525" t="s">
        <v>51</v>
      </c>
      <c r="AN2525">
        <v>1042.2</v>
      </c>
      <c r="AO2525">
        <v>0.19</v>
      </c>
      <c r="AP2525">
        <v>55</v>
      </c>
    </row>
    <row r="2526" spans="35:42" x14ac:dyDescent="0.3">
      <c r="AI2526" t="s">
        <v>26</v>
      </c>
      <c r="AJ2526">
        <v>4300</v>
      </c>
      <c r="AK2526" t="s">
        <v>58</v>
      </c>
      <c r="AL2526">
        <v>51</v>
      </c>
      <c r="AM2526" t="s">
        <v>51</v>
      </c>
      <c r="AN2526">
        <v>4316.41</v>
      </c>
      <c r="AO2526">
        <v>0.11</v>
      </c>
      <c r="AP2526">
        <v>48</v>
      </c>
    </row>
    <row r="2527" spans="35:42" x14ac:dyDescent="0.3">
      <c r="AI2527" t="s">
        <v>27</v>
      </c>
      <c r="AJ2527">
        <v>3800</v>
      </c>
      <c r="AK2527" t="s">
        <v>58</v>
      </c>
      <c r="AL2527">
        <v>51</v>
      </c>
      <c r="AM2527" t="s">
        <v>50</v>
      </c>
      <c r="AN2527">
        <v>3859.85</v>
      </c>
      <c r="AO2527">
        <v>0.11</v>
      </c>
      <c r="AP2527">
        <v>20</v>
      </c>
    </row>
    <row r="2528" spans="35:42" x14ac:dyDescent="0.3">
      <c r="AI2528" t="s">
        <v>27</v>
      </c>
      <c r="AJ2528">
        <v>4600</v>
      </c>
      <c r="AK2528" t="s">
        <v>58</v>
      </c>
      <c r="AL2528">
        <v>51</v>
      </c>
      <c r="AM2528" t="s">
        <v>49</v>
      </c>
      <c r="AN2528">
        <v>4651</v>
      </c>
      <c r="AO2528">
        <v>0.19</v>
      </c>
      <c r="AP2528">
        <v>4</v>
      </c>
    </row>
    <row r="2529" spans="35:42" x14ac:dyDescent="0.3">
      <c r="AI2529" t="s">
        <v>26</v>
      </c>
      <c r="AJ2529">
        <v>3600</v>
      </c>
      <c r="AK2529" t="s">
        <v>58</v>
      </c>
      <c r="AL2529">
        <v>51</v>
      </c>
      <c r="AM2529" t="s">
        <v>49</v>
      </c>
      <c r="AN2529">
        <v>3646.25</v>
      </c>
      <c r="AO2529">
        <v>0.19</v>
      </c>
      <c r="AP2529">
        <v>4</v>
      </c>
    </row>
    <row r="2530" spans="35:42" x14ac:dyDescent="0.3">
      <c r="AI2530" t="s">
        <v>27</v>
      </c>
      <c r="AJ2530">
        <v>2900</v>
      </c>
      <c r="AK2530" t="s">
        <v>58</v>
      </c>
      <c r="AL2530">
        <v>51</v>
      </c>
      <c r="AM2530" t="s">
        <v>49</v>
      </c>
      <c r="AN2530">
        <v>2933.25</v>
      </c>
      <c r="AO2530">
        <v>0.39</v>
      </c>
      <c r="AP2530">
        <v>4</v>
      </c>
    </row>
    <row r="2531" spans="35:42" x14ac:dyDescent="0.3">
      <c r="AI2531" t="s">
        <v>26</v>
      </c>
      <c r="AJ2531">
        <v>3000</v>
      </c>
      <c r="AK2531" t="s">
        <v>58</v>
      </c>
      <c r="AL2531">
        <v>51</v>
      </c>
      <c r="AM2531" t="s">
        <v>50</v>
      </c>
      <c r="AN2531">
        <v>2871.06</v>
      </c>
      <c r="AO2531">
        <v>0.12</v>
      </c>
      <c r="AP2531">
        <v>15</v>
      </c>
    </row>
    <row r="2532" spans="35:42" x14ac:dyDescent="0.3">
      <c r="AI2532" t="s">
        <v>27</v>
      </c>
      <c r="AJ2532">
        <v>2000</v>
      </c>
      <c r="AK2532" t="s">
        <v>58</v>
      </c>
      <c r="AL2532">
        <v>51</v>
      </c>
      <c r="AM2532" t="s">
        <v>50</v>
      </c>
      <c r="AN2532">
        <v>1834.43</v>
      </c>
      <c r="AO2532">
        <v>0.11</v>
      </c>
      <c r="AP2532">
        <v>17</v>
      </c>
    </row>
    <row r="2533" spans="35:42" x14ac:dyDescent="0.3">
      <c r="AI2533" t="s">
        <v>26</v>
      </c>
      <c r="AJ2533">
        <v>4500</v>
      </c>
      <c r="AK2533" t="s">
        <v>58</v>
      </c>
      <c r="AL2533">
        <v>51</v>
      </c>
      <c r="AM2533" t="s">
        <v>50</v>
      </c>
      <c r="AN2533">
        <v>4523.8100000000004</v>
      </c>
      <c r="AO2533">
        <v>0.08</v>
      </c>
      <c r="AP2533">
        <v>11</v>
      </c>
    </row>
    <row r="2534" spans="35:42" x14ac:dyDescent="0.3">
      <c r="AI2534" t="s">
        <v>26</v>
      </c>
      <c r="AJ2534">
        <v>2500</v>
      </c>
      <c r="AK2534" t="s">
        <v>58</v>
      </c>
      <c r="AL2534">
        <v>51</v>
      </c>
      <c r="AM2534" t="s">
        <v>49</v>
      </c>
      <c r="AN2534">
        <v>2500.25</v>
      </c>
      <c r="AO2534">
        <v>1.04</v>
      </c>
      <c r="AP2534">
        <v>5</v>
      </c>
    </row>
    <row r="2535" spans="35:42" x14ac:dyDescent="0.3">
      <c r="AI2535" t="s">
        <v>27</v>
      </c>
      <c r="AJ2535">
        <v>100</v>
      </c>
      <c r="AK2535" t="s">
        <v>58</v>
      </c>
      <c r="AL2535">
        <v>51</v>
      </c>
      <c r="AM2535" t="s">
        <v>51</v>
      </c>
      <c r="AN2535">
        <v>186</v>
      </c>
      <c r="AO2535">
        <v>0.16</v>
      </c>
      <c r="AP2535">
        <v>1</v>
      </c>
    </row>
    <row r="2536" spans="35:42" x14ac:dyDescent="0.3">
      <c r="AI2536" t="s">
        <v>26</v>
      </c>
      <c r="AJ2536">
        <v>1200</v>
      </c>
      <c r="AK2536" t="s">
        <v>58</v>
      </c>
      <c r="AL2536">
        <v>51</v>
      </c>
      <c r="AM2536" t="s">
        <v>50</v>
      </c>
      <c r="AN2536">
        <v>1084.3800000000001</v>
      </c>
      <c r="AO2536">
        <v>0.33</v>
      </c>
      <c r="AP2536">
        <v>63</v>
      </c>
    </row>
    <row r="2537" spans="35:42" x14ac:dyDescent="0.3">
      <c r="AI2537" t="s">
        <v>28</v>
      </c>
      <c r="AJ2537">
        <v>1200</v>
      </c>
      <c r="AK2537" t="s">
        <v>58</v>
      </c>
      <c r="AL2537">
        <v>51</v>
      </c>
      <c r="AM2537" t="s">
        <v>49</v>
      </c>
      <c r="AN2537">
        <v>1176</v>
      </c>
      <c r="AO2537">
        <v>0.49</v>
      </c>
      <c r="AP2537">
        <v>261</v>
      </c>
    </row>
    <row r="2538" spans="35:42" x14ac:dyDescent="0.3">
      <c r="AI2538" t="s">
        <v>27</v>
      </c>
      <c r="AJ2538">
        <v>5000</v>
      </c>
      <c r="AK2538" t="s">
        <v>58</v>
      </c>
      <c r="AL2538">
        <v>51</v>
      </c>
      <c r="AM2538" t="s">
        <v>49</v>
      </c>
      <c r="AN2538">
        <v>8557.75</v>
      </c>
      <c r="AO2538">
        <v>0.41</v>
      </c>
      <c r="AP2538">
        <v>86</v>
      </c>
    </row>
    <row r="2539" spans="35:42" x14ac:dyDescent="0.3">
      <c r="AI2539" t="s">
        <v>27</v>
      </c>
      <c r="AJ2539">
        <v>500</v>
      </c>
      <c r="AK2539" t="s">
        <v>58</v>
      </c>
      <c r="AL2539">
        <v>51</v>
      </c>
      <c r="AM2539" t="s">
        <v>51</v>
      </c>
      <c r="AN2539">
        <v>516.45000000000005</v>
      </c>
      <c r="AO2539">
        <v>0.22</v>
      </c>
      <c r="AP2539">
        <v>71</v>
      </c>
    </row>
    <row r="2540" spans="35:42" x14ac:dyDescent="0.3">
      <c r="AI2540" t="s">
        <v>26</v>
      </c>
      <c r="AJ2540">
        <v>700</v>
      </c>
      <c r="AK2540" t="s">
        <v>58</v>
      </c>
      <c r="AL2540">
        <v>51</v>
      </c>
      <c r="AM2540" t="s">
        <v>50</v>
      </c>
      <c r="AN2540">
        <v>676.86</v>
      </c>
      <c r="AO2540">
        <v>0.44</v>
      </c>
      <c r="AP2540">
        <v>85</v>
      </c>
    </row>
    <row r="2541" spans="35:42" x14ac:dyDescent="0.3">
      <c r="AI2541" t="s">
        <v>26</v>
      </c>
      <c r="AJ2541">
        <v>800</v>
      </c>
      <c r="AK2541" t="s">
        <v>58</v>
      </c>
      <c r="AL2541">
        <v>51</v>
      </c>
      <c r="AM2541" t="s">
        <v>50</v>
      </c>
      <c r="AN2541">
        <v>738.77</v>
      </c>
      <c r="AO2541">
        <v>0.44</v>
      </c>
      <c r="AP2541">
        <v>89</v>
      </c>
    </row>
    <row r="2542" spans="35:42" x14ac:dyDescent="0.3">
      <c r="AI2542" t="s">
        <v>27</v>
      </c>
      <c r="AJ2542">
        <v>4500</v>
      </c>
      <c r="AK2542" t="s">
        <v>58</v>
      </c>
      <c r="AL2542">
        <v>51</v>
      </c>
      <c r="AM2542" t="s">
        <v>51</v>
      </c>
      <c r="AN2542">
        <v>4497.57</v>
      </c>
      <c r="AO2542">
        <v>0.1</v>
      </c>
      <c r="AP2542">
        <v>56</v>
      </c>
    </row>
    <row r="2543" spans="35:42" x14ac:dyDescent="0.3">
      <c r="AI2543" t="s">
        <v>26</v>
      </c>
      <c r="AJ2543">
        <v>4400</v>
      </c>
      <c r="AK2543" t="s">
        <v>58</v>
      </c>
      <c r="AL2543">
        <v>51</v>
      </c>
      <c r="AM2543" t="s">
        <v>51</v>
      </c>
      <c r="AN2543">
        <v>4356.1000000000004</v>
      </c>
      <c r="AO2543">
        <v>0.11</v>
      </c>
      <c r="AP2543">
        <v>57</v>
      </c>
    </row>
    <row r="2544" spans="35:42" x14ac:dyDescent="0.3">
      <c r="AI2544" t="s">
        <v>28</v>
      </c>
      <c r="AJ2544">
        <v>1400</v>
      </c>
      <c r="AK2544" t="s">
        <v>58</v>
      </c>
      <c r="AL2544">
        <v>51</v>
      </c>
      <c r="AM2544" t="s">
        <v>49</v>
      </c>
      <c r="AN2544">
        <v>1349.87</v>
      </c>
      <c r="AO2544">
        <v>0.53</v>
      </c>
      <c r="AP2544">
        <v>131</v>
      </c>
    </row>
    <row r="2545" spans="35:42" x14ac:dyDescent="0.3">
      <c r="AI2545" t="s">
        <v>26</v>
      </c>
      <c r="AJ2545">
        <v>1400</v>
      </c>
      <c r="AK2545" t="s">
        <v>58</v>
      </c>
      <c r="AL2545">
        <v>51</v>
      </c>
      <c r="AM2545" t="s">
        <v>51</v>
      </c>
      <c r="AN2545">
        <v>1212.52</v>
      </c>
      <c r="AO2545">
        <v>0.14000000000000001</v>
      </c>
      <c r="AP2545">
        <v>235</v>
      </c>
    </row>
    <row r="2546" spans="35:42" x14ac:dyDescent="0.3">
      <c r="AI2546" t="s">
        <v>26</v>
      </c>
      <c r="AJ2546">
        <v>300</v>
      </c>
      <c r="AK2546" t="s">
        <v>58</v>
      </c>
      <c r="AL2546">
        <v>51</v>
      </c>
      <c r="AM2546" t="s">
        <v>51</v>
      </c>
      <c r="AN2546">
        <v>340.66</v>
      </c>
      <c r="AO2546">
        <v>0.13</v>
      </c>
      <c r="AP2546">
        <v>24</v>
      </c>
    </row>
    <row r="2547" spans="35:42" x14ac:dyDescent="0.3">
      <c r="AI2547" t="s">
        <v>28</v>
      </c>
      <c r="AJ2547">
        <v>4100</v>
      </c>
      <c r="AK2547" t="s">
        <v>58</v>
      </c>
      <c r="AL2547">
        <v>51</v>
      </c>
      <c r="AM2547" t="s">
        <v>50</v>
      </c>
      <c r="AN2547">
        <v>4119.07</v>
      </c>
      <c r="AO2547">
        <v>0.1</v>
      </c>
      <c r="AP2547">
        <v>80</v>
      </c>
    </row>
    <row r="2548" spans="35:42" x14ac:dyDescent="0.3">
      <c r="AI2548" t="s">
        <v>26</v>
      </c>
      <c r="AJ2548">
        <v>2200</v>
      </c>
      <c r="AK2548" t="s">
        <v>58</v>
      </c>
      <c r="AL2548">
        <v>51</v>
      </c>
      <c r="AM2548" t="s">
        <v>51</v>
      </c>
      <c r="AN2548">
        <v>2158.59</v>
      </c>
      <c r="AO2548">
        <v>0.13</v>
      </c>
      <c r="AP2548">
        <v>64</v>
      </c>
    </row>
    <row r="2549" spans="35:42" x14ac:dyDescent="0.3">
      <c r="AI2549" t="s">
        <v>26</v>
      </c>
      <c r="AJ2549">
        <v>4700</v>
      </c>
      <c r="AK2549" t="s">
        <v>58</v>
      </c>
      <c r="AL2549">
        <v>51</v>
      </c>
      <c r="AM2549" t="s">
        <v>51</v>
      </c>
      <c r="AN2549">
        <v>4723.1000000000004</v>
      </c>
      <c r="AO2549">
        <v>0.09</v>
      </c>
      <c r="AP2549">
        <v>39</v>
      </c>
    </row>
    <row r="2550" spans="35:42" x14ac:dyDescent="0.3">
      <c r="AI2550" t="s">
        <v>26</v>
      </c>
      <c r="AJ2550">
        <v>1300</v>
      </c>
      <c r="AK2550" t="s">
        <v>58</v>
      </c>
      <c r="AL2550">
        <v>51</v>
      </c>
      <c r="AM2550" t="s">
        <v>49</v>
      </c>
      <c r="AN2550">
        <v>1181</v>
      </c>
      <c r="AO2550">
        <v>0.39</v>
      </c>
      <c r="AP2550">
        <v>201</v>
      </c>
    </row>
    <row r="2551" spans="35:42" x14ac:dyDescent="0.3">
      <c r="AI2551" t="s">
        <v>28</v>
      </c>
      <c r="AJ2551">
        <v>1600</v>
      </c>
      <c r="AK2551" t="s">
        <v>58</v>
      </c>
      <c r="AL2551">
        <v>51</v>
      </c>
      <c r="AM2551" t="s">
        <v>50</v>
      </c>
      <c r="AN2551">
        <v>1437.66</v>
      </c>
      <c r="AO2551">
        <v>0.14000000000000001</v>
      </c>
      <c r="AP2551">
        <v>310</v>
      </c>
    </row>
    <row r="2552" spans="35:42" x14ac:dyDescent="0.3">
      <c r="AI2552" t="s">
        <v>27</v>
      </c>
      <c r="AJ2552">
        <v>800</v>
      </c>
      <c r="AK2552" t="s">
        <v>58</v>
      </c>
      <c r="AL2552">
        <v>51</v>
      </c>
      <c r="AM2552" t="s">
        <v>49</v>
      </c>
      <c r="AN2552">
        <v>777.19</v>
      </c>
      <c r="AO2552">
        <v>0.63</v>
      </c>
      <c r="AP2552">
        <v>259</v>
      </c>
    </row>
    <row r="2553" spans="35:42" x14ac:dyDescent="0.3">
      <c r="AI2553" t="s">
        <v>26</v>
      </c>
      <c r="AJ2553">
        <v>1600</v>
      </c>
      <c r="AK2553" t="s">
        <v>58</v>
      </c>
      <c r="AL2553">
        <v>51</v>
      </c>
      <c r="AM2553" t="s">
        <v>49</v>
      </c>
      <c r="AN2553">
        <v>1335.8</v>
      </c>
      <c r="AO2553">
        <v>0.6</v>
      </c>
      <c r="AP2553">
        <v>90</v>
      </c>
    </row>
    <row r="2554" spans="35:42" x14ac:dyDescent="0.3">
      <c r="AI2554" t="s">
        <v>27</v>
      </c>
      <c r="AJ2554">
        <v>2300</v>
      </c>
      <c r="AK2554" t="s">
        <v>58</v>
      </c>
      <c r="AL2554">
        <v>51</v>
      </c>
      <c r="AM2554" t="s">
        <v>51</v>
      </c>
      <c r="AN2554">
        <v>2211.75</v>
      </c>
      <c r="AO2554">
        <v>0.16</v>
      </c>
      <c r="AP2554">
        <v>62</v>
      </c>
    </row>
    <row r="2555" spans="35:42" x14ac:dyDescent="0.3">
      <c r="AI2555" t="s">
        <v>28</v>
      </c>
      <c r="AJ2555">
        <v>3900</v>
      </c>
      <c r="AK2555" t="s">
        <v>58</v>
      </c>
      <c r="AL2555">
        <v>51</v>
      </c>
      <c r="AM2555" t="s">
        <v>49</v>
      </c>
      <c r="AN2555">
        <v>3937.89</v>
      </c>
      <c r="AO2555">
        <v>0.68</v>
      </c>
      <c r="AP2555">
        <v>19</v>
      </c>
    </row>
    <row r="2556" spans="35:42" x14ac:dyDescent="0.3">
      <c r="AI2556" t="s">
        <v>27</v>
      </c>
      <c r="AJ2556">
        <v>1700</v>
      </c>
      <c r="AK2556" t="s">
        <v>58</v>
      </c>
      <c r="AL2556">
        <v>51</v>
      </c>
      <c r="AM2556" t="s">
        <v>49</v>
      </c>
      <c r="AN2556">
        <v>1427.55</v>
      </c>
      <c r="AO2556">
        <v>0.47</v>
      </c>
      <c r="AP2556">
        <v>34</v>
      </c>
    </row>
    <row r="2557" spans="35:42" x14ac:dyDescent="0.3">
      <c r="AI2557" t="s">
        <v>26</v>
      </c>
      <c r="AJ2557">
        <v>5000</v>
      </c>
      <c r="AK2557" t="s">
        <v>58</v>
      </c>
      <c r="AL2557">
        <v>51</v>
      </c>
      <c r="AM2557" t="s">
        <v>49</v>
      </c>
      <c r="AN2557">
        <v>8892.0499999999993</v>
      </c>
      <c r="AO2557">
        <v>0.49</v>
      </c>
      <c r="AP2557">
        <v>72</v>
      </c>
    </row>
    <row r="2558" spans="35:42" x14ac:dyDescent="0.3">
      <c r="AI2558" t="s">
        <v>26</v>
      </c>
      <c r="AJ2558">
        <v>900</v>
      </c>
      <c r="AK2558" t="s">
        <v>58</v>
      </c>
      <c r="AL2558">
        <v>51</v>
      </c>
      <c r="AM2558" t="s">
        <v>49</v>
      </c>
      <c r="AN2558">
        <v>884.71</v>
      </c>
      <c r="AO2558">
        <v>0.56999999999999995</v>
      </c>
      <c r="AP2558">
        <v>238</v>
      </c>
    </row>
    <row r="2559" spans="35:42" x14ac:dyDescent="0.3">
      <c r="AI2559" t="s">
        <v>28</v>
      </c>
      <c r="AJ2559">
        <v>2800</v>
      </c>
      <c r="AK2559" t="s">
        <v>58</v>
      </c>
      <c r="AL2559">
        <v>51</v>
      </c>
      <c r="AM2559" t="s">
        <v>50</v>
      </c>
      <c r="AN2559">
        <v>2820.31</v>
      </c>
      <c r="AO2559">
        <v>0.08</v>
      </c>
      <c r="AP2559">
        <v>92</v>
      </c>
    </row>
    <row r="2560" spans="35:42" x14ac:dyDescent="0.3">
      <c r="AI2560" t="s">
        <v>27</v>
      </c>
      <c r="AJ2560">
        <v>4600</v>
      </c>
      <c r="AK2560" t="s">
        <v>58</v>
      </c>
      <c r="AL2560">
        <v>51</v>
      </c>
      <c r="AM2560" t="s">
        <v>51</v>
      </c>
      <c r="AN2560">
        <v>4652.12</v>
      </c>
      <c r="AO2560">
        <v>7.0000000000000007E-2</v>
      </c>
      <c r="AP2560">
        <v>32</v>
      </c>
    </row>
    <row r="2561" spans="35:42" x14ac:dyDescent="0.3">
      <c r="AI2561" t="s">
        <v>26</v>
      </c>
      <c r="AJ2561">
        <v>500</v>
      </c>
      <c r="AK2561" t="s">
        <v>58</v>
      </c>
      <c r="AL2561">
        <v>51</v>
      </c>
      <c r="AM2561" t="s">
        <v>51</v>
      </c>
      <c r="AN2561">
        <v>506.81</v>
      </c>
      <c r="AO2561">
        <v>0.17</v>
      </c>
      <c r="AP2561">
        <v>83</v>
      </c>
    </row>
    <row r="2562" spans="35:42" x14ac:dyDescent="0.3">
      <c r="AI2562" t="s">
        <v>27</v>
      </c>
      <c r="AJ2562">
        <v>1800</v>
      </c>
      <c r="AK2562" t="s">
        <v>58</v>
      </c>
      <c r="AL2562">
        <v>51</v>
      </c>
      <c r="AM2562" t="s">
        <v>49</v>
      </c>
      <c r="AN2562">
        <v>1475.45</v>
      </c>
      <c r="AO2562">
        <v>0.43</v>
      </c>
      <c r="AP2562">
        <v>26</v>
      </c>
    </row>
    <row r="2563" spans="35:42" x14ac:dyDescent="0.3">
      <c r="AI2563" t="s">
        <v>26</v>
      </c>
      <c r="AJ2563">
        <v>2800</v>
      </c>
      <c r="AK2563" t="s">
        <v>58</v>
      </c>
      <c r="AL2563">
        <v>51</v>
      </c>
      <c r="AM2563" t="s">
        <v>49</v>
      </c>
      <c r="AN2563">
        <v>3072.83</v>
      </c>
      <c r="AO2563">
        <v>0.19</v>
      </c>
      <c r="AP2563">
        <v>7</v>
      </c>
    </row>
    <row r="2564" spans="35:42" x14ac:dyDescent="0.3">
      <c r="AI2564" t="s">
        <v>26</v>
      </c>
      <c r="AJ2564">
        <v>3200</v>
      </c>
      <c r="AK2564" t="s">
        <v>58</v>
      </c>
      <c r="AL2564">
        <v>51</v>
      </c>
      <c r="AM2564" t="s">
        <v>50</v>
      </c>
      <c r="AN2564">
        <v>3194.25</v>
      </c>
      <c r="AO2564">
        <v>0.14000000000000001</v>
      </c>
      <c r="AP2564">
        <v>16</v>
      </c>
    </row>
    <row r="2565" spans="35:42" x14ac:dyDescent="0.3">
      <c r="AI2565" t="s">
        <v>27</v>
      </c>
      <c r="AJ2565">
        <v>3500</v>
      </c>
      <c r="AK2565" t="s">
        <v>58</v>
      </c>
      <c r="AL2565">
        <v>51</v>
      </c>
      <c r="AM2565" t="s">
        <v>50</v>
      </c>
      <c r="AN2565">
        <v>3544.62</v>
      </c>
      <c r="AO2565">
        <v>0.15</v>
      </c>
      <c r="AP2565">
        <v>8</v>
      </c>
    </row>
    <row r="2566" spans="35:42" x14ac:dyDescent="0.3">
      <c r="AI2566" t="s">
        <v>27</v>
      </c>
      <c r="AJ2566">
        <v>4200</v>
      </c>
      <c r="AK2566" t="s">
        <v>58</v>
      </c>
      <c r="AL2566">
        <v>51</v>
      </c>
      <c r="AM2566" t="s">
        <v>49</v>
      </c>
      <c r="AN2566">
        <v>4227</v>
      </c>
      <c r="AO2566">
        <v>0.19</v>
      </c>
      <c r="AP2566">
        <v>6</v>
      </c>
    </row>
    <row r="2567" spans="35:42" x14ac:dyDescent="0.3">
      <c r="AI2567" t="s">
        <v>26</v>
      </c>
      <c r="AJ2567">
        <v>2100</v>
      </c>
      <c r="AK2567" t="s">
        <v>58</v>
      </c>
      <c r="AL2567">
        <v>51</v>
      </c>
      <c r="AM2567" t="s">
        <v>49</v>
      </c>
      <c r="AN2567">
        <v>1917.83</v>
      </c>
      <c r="AO2567">
        <v>0.65</v>
      </c>
      <c r="AP2567">
        <v>7</v>
      </c>
    </row>
    <row r="2568" spans="35:42" x14ac:dyDescent="0.3">
      <c r="AI2568" t="s">
        <v>26</v>
      </c>
      <c r="AJ2568">
        <v>2300</v>
      </c>
      <c r="AK2568" t="s">
        <v>58</v>
      </c>
      <c r="AL2568">
        <v>51</v>
      </c>
      <c r="AM2568" t="s">
        <v>50</v>
      </c>
      <c r="AN2568">
        <v>2008.84</v>
      </c>
      <c r="AO2568">
        <v>0.16</v>
      </c>
      <c r="AP2568">
        <v>25</v>
      </c>
    </row>
    <row r="2569" spans="35:42" x14ac:dyDescent="0.3">
      <c r="AI2569" t="s">
        <v>28</v>
      </c>
      <c r="AJ2569">
        <v>1000</v>
      </c>
      <c r="AK2569" t="s">
        <v>58</v>
      </c>
      <c r="AL2569">
        <v>51</v>
      </c>
      <c r="AM2569" t="s">
        <v>49</v>
      </c>
      <c r="AN2569">
        <v>1002.12</v>
      </c>
      <c r="AO2569">
        <v>0.45</v>
      </c>
      <c r="AP2569">
        <v>300</v>
      </c>
    </row>
    <row r="2570" spans="35:42" x14ac:dyDescent="0.3">
      <c r="AI2570" t="s">
        <v>26</v>
      </c>
      <c r="AJ2570">
        <v>1700</v>
      </c>
      <c r="AK2570" t="s">
        <v>58</v>
      </c>
      <c r="AL2570">
        <v>51</v>
      </c>
      <c r="AM2570" t="s">
        <v>50</v>
      </c>
      <c r="AN2570">
        <v>1521.94</v>
      </c>
      <c r="AO2570">
        <v>0.22</v>
      </c>
      <c r="AP2570">
        <v>76</v>
      </c>
    </row>
    <row r="2571" spans="35:42" x14ac:dyDescent="0.3">
      <c r="AI2571" t="s">
        <v>28</v>
      </c>
      <c r="AJ2571">
        <v>2000</v>
      </c>
      <c r="AK2571" t="s">
        <v>58</v>
      </c>
      <c r="AL2571">
        <v>51</v>
      </c>
      <c r="AM2571" t="s">
        <v>50</v>
      </c>
      <c r="AN2571">
        <v>1942.05</v>
      </c>
      <c r="AO2571">
        <v>0.09</v>
      </c>
      <c r="AP2571">
        <v>78</v>
      </c>
    </row>
    <row r="2572" spans="35:42" x14ac:dyDescent="0.3">
      <c r="AI2572" t="s">
        <v>27</v>
      </c>
      <c r="AJ2572">
        <v>3500</v>
      </c>
      <c r="AK2572" t="s">
        <v>58</v>
      </c>
      <c r="AL2572">
        <v>51</v>
      </c>
      <c r="AM2572" t="s">
        <v>51</v>
      </c>
      <c r="AN2572">
        <v>3510.57</v>
      </c>
      <c r="AO2572">
        <v>0.08</v>
      </c>
      <c r="AP2572">
        <v>77</v>
      </c>
    </row>
    <row r="2573" spans="35:42" x14ac:dyDescent="0.3">
      <c r="AI2573" t="s">
        <v>27</v>
      </c>
      <c r="AJ2573">
        <v>1400</v>
      </c>
      <c r="AK2573" t="s">
        <v>58</v>
      </c>
      <c r="AL2573">
        <v>51</v>
      </c>
      <c r="AM2573" t="s">
        <v>51</v>
      </c>
      <c r="AN2573">
        <v>1268.1199999999999</v>
      </c>
      <c r="AO2573">
        <v>0.1</v>
      </c>
      <c r="AP2573">
        <v>207</v>
      </c>
    </row>
    <row r="2574" spans="35:42" x14ac:dyDescent="0.3">
      <c r="AI2574" t="s">
        <v>27</v>
      </c>
      <c r="AJ2574">
        <v>700</v>
      </c>
      <c r="AK2574" t="s">
        <v>58</v>
      </c>
      <c r="AL2574">
        <v>51</v>
      </c>
      <c r="AM2574" t="s">
        <v>50</v>
      </c>
      <c r="AN2574">
        <v>666.04</v>
      </c>
      <c r="AO2574">
        <v>0.4</v>
      </c>
      <c r="AP2574">
        <v>89</v>
      </c>
    </row>
    <row r="2575" spans="35:42" x14ac:dyDescent="0.3">
      <c r="AI2575" t="s">
        <v>27</v>
      </c>
      <c r="AJ2575">
        <v>800</v>
      </c>
      <c r="AK2575" t="s">
        <v>58</v>
      </c>
      <c r="AL2575">
        <v>51</v>
      </c>
      <c r="AM2575" t="s">
        <v>50</v>
      </c>
      <c r="AN2575">
        <v>733.73</v>
      </c>
      <c r="AO2575">
        <v>0.39</v>
      </c>
      <c r="AP2575">
        <v>109</v>
      </c>
    </row>
    <row r="2576" spans="35:42" x14ac:dyDescent="0.3">
      <c r="AI2576" t="s">
        <v>28</v>
      </c>
      <c r="AJ2576">
        <v>300</v>
      </c>
      <c r="AK2576" t="s">
        <v>58</v>
      </c>
      <c r="AL2576">
        <v>51</v>
      </c>
      <c r="AM2576" t="s">
        <v>50</v>
      </c>
      <c r="AN2576">
        <v>364.85</v>
      </c>
      <c r="AO2576">
        <v>0.33</v>
      </c>
      <c r="AP2576">
        <v>14</v>
      </c>
    </row>
    <row r="2577" spans="35:42" x14ac:dyDescent="0.3">
      <c r="AI2577" t="s">
        <v>28</v>
      </c>
      <c r="AJ2577">
        <v>4000</v>
      </c>
      <c r="AK2577" t="s">
        <v>58</v>
      </c>
      <c r="AL2577">
        <v>51</v>
      </c>
      <c r="AM2577" t="s">
        <v>50</v>
      </c>
      <c r="AN2577">
        <v>4053.8</v>
      </c>
      <c r="AO2577">
        <v>0.09</v>
      </c>
      <c r="AP2577">
        <v>65</v>
      </c>
    </row>
    <row r="2578" spans="35:42" x14ac:dyDescent="0.3">
      <c r="AI2578" t="s">
        <v>26</v>
      </c>
      <c r="AJ2578">
        <v>3700</v>
      </c>
      <c r="AK2578" t="s">
        <v>58</v>
      </c>
      <c r="AL2578">
        <v>51</v>
      </c>
      <c r="AM2578" t="s">
        <v>50</v>
      </c>
      <c r="AN2578">
        <v>3746</v>
      </c>
      <c r="AO2578">
        <v>0.11</v>
      </c>
      <c r="AP2578">
        <v>17</v>
      </c>
    </row>
    <row r="2579" spans="35:42" x14ac:dyDescent="0.3">
      <c r="AI2579" t="s">
        <v>27</v>
      </c>
      <c r="AJ2579">
        <v>4300</v>
      </c>
      <c r="AK2579" t="s">
        <v>58</v>
      </c>
      <c r="AL2579">
        <v>51</v>
      </c>
      <c r="AM2579" t="s">
        <v>49</v>
      </c>
      <c r="AN2579">
        <v>4372</v>
      </c>
      <c r="AO2579">
        <v>0.03</v>
      </c>
      <c r="AP2579">
        <v>2</v>
      </c>
    </row>
    <row r="2580" spans="35:42" x14ac:dyDescent="0.3">
      <c r="AI2580" t="s">
        <v>26</v>
      </c>
      <c r="AJ2580">
        <v>3200</v>
      </c>
      <c r="AK2580" t="s">
        <v>58</v>
      </c>
      <c r="AL2580">
        <v>51</v>
      </c>
      <c r="AM2580" t="s">
        <v>51</v>
      </c>
      <c r="AN2580">
        <v>3152.34</v>
      </c>
      <c r="AO2580">
        <v>0.11</v>
      </c>
      <c r="AP2580">
        <v>61</v>
      </c>
    </row>
    <row r="2581" spans="35:42" x14ac:dyDescent="0.3">
      <c r="AI2581" t="s">
        <v>28</v>
      </c>
      <c r="AJ2581">
        <v>2600</v>
      </c>
      <c r="AK2581" t="s">
        <v>58</v>
      </c>
      <c r="AL2581">
        <v>51</v>
      </c>
      <c r="AM2581" t="s">
        <v>49</v>
      </c>
      <c r="AN2581">
        <v>2486.5500000000002</v>
      </c>
      <c r="AO2581">
        <v>0.22</v>
      </c>
      <c r="AP2581">
        <v>28</v>
      </c>
    </row>
    <row r="2582" spans="35:42" x14ac:dyDescent="0.3">
      <c r="AI2582" t="s">
        <v>26</v>
      </c>
      <c r="AJ2582">
        <v>2000</v>
      </c>
      <c r="AK2582" t="s">
        <v>58</v>
      </c>
      <c r="AL2582">
        <v>51</v>
      </c>
      <c r="AM2582" t="s">
        <v>51</v>
      </c>
      <c r="AN2582">
        <v>1957.52</v>
      </c>
      <c r="AO2582">
        <v>0.15</v>
      </c>
      <c r="AP2582">
        <v>46</v>
      </c>
    </row>
    <row r="2583" spans="35:42" x14ac:dyDescent="0.3">
      <c r="AI2583" t="s">
        <v>28</v>
      </c>
      <c r="AJ2583">
        <v>1900</v>
      </c>
      <c r="AK2583" t="s">
        <v>58</v>
      </c>
      <c r="AL2583">
        <v>51</v>
      </c>
      <c r="AM2583" t="s">
        <v>49</v>
      </c>
      <c r="AN2583">
        <v>1685.15</v>
      </c>
      <c r="AO2583">
        <v>0.5</v>
      </c>
      <c r="AP2583">
        <v>47</v>
      </c>
    </row>
    <row r="2584" spans="35:42" x14ac:dyDescent="0.3">
      <c r="AI2584" t="s">
        <v>27</v>
      </c>
      <c r="AJ2584">
        <v>4300</v>
      </c>
      <c r="AK2584" t="s">
        <v>58</v>
      </c>
      <c r="AL2584">
        <v>51</v>
      </c>
      <c r="AM2584" t="s">
        <v>50</v>
      </c>
      <c r="AN2584">
        <v>4348.46</v>
      </c>
      <c r="AO2584">
        <v>7.0000000000000007E-2</v>
      </c>
      <c r="AP2584">
        <v>13</v>
      </c>
    </row>
    <row r="2585" spans="35:42" x14ac:dyDescent="0.3">
      <c r="AI2585" t="s">
        <v>26</v>
      </c>
      <c r="AJ2585">
        <v>2900</v>
      </c>
      <c r="AK2585" t="s">
        <v>58</v>
      </c>
      <c r="AL2585">
        <v>51</v>
      </c>
      <c r="AM2585" t="s">
        <v>49</v>
      </c>
      <c r="AN2585">
        <v>2705.85</v>
      </c>
      <c r="AO2585">
        <v>0.47</v>
      </c>
      <c r="AP2585">
        <v>7</v>
      </c>
    </row>
    <row r="2586" spans="35:42" x14ac:dyDescent="0.3">
      <c r="AI2586" t="s">
        <v>26</v>
      </c>
      <c r="AJ2586">
        <v>4400</v>
      </c>
      <c r="AK2586" t="s">
        <v>58</v>
      </c>
      <c r="AL2586">
        <v>51</v>
      </c>
      <c r="AM2586" t="s">
        <v>49</v>
      </c>
      <c r="AN2586">
        <v>4431.28</v>
      </c>
      <c r="AO2586">
        <v>0.2</v>
      </c>
      <c r="AP2586">
        <v>7</v>
      </c>
    </row>
    <row r="2587" spans="35:42" x14ac:dyDescent="0.3">
      <c r="AI2587" t="s">
        <v>26</v>
      </c>
      <c r="AJ2587">
        <v>3700</v>
      </c>
      <c r="AK2587" t="s">
        <v>58</v>
      </c>
      <c r="AL2587">
        <v>51</v>
      </c>
      <c r="AM2587" t="s">
        <v>51</v>
      </c>
      <c r="AN2587">
        <v>3699.88</v>
      </c>
      <c r="AO2587">
        <v>0.12</v>
      </c>
      <c r="AP2587">
        <v>60</v>
      </c>
    </row>
    <row r="2588" spans="35:42" x14ac:dyDescent="0.3">
      <c r="AI2588" t="s">
        <v>28</v>
      </c>
      <c r="AJ2588">
        <v>1100</v>
      </c>
      <c r="AK2588" t="s">
        <v>58</v>
      </c>
      <c r="AL2588">
        <v>51</v>
      </c>
      <c r="AM2588" t="s">
        <v>49</v>
      </c>
      <c r="AN2588">
        <v>1080.4100000000001</v>
      </c>
      <c r="AO2588">
        <v>0.48</v>
      </c>
      <c r="AP2588">
        <v>261</v>
      </c>
    </row>
    <row r="2589" spans="35:42" x14ac:dyDescent="0.3">
      <c r="AI2589" t="s">
        <v>27</v>
      </c>
      <c r="AJ2589">
        <v>600</v>
      </c>
      <c r="AK2589" t="s">
        <v>58</v>
      </c>
      <c r="AL2589">
        <v>51</v>
      </c>
      <c r="AM2589" t="s">
        <v>49</v>
      </c>
      <c r="AN2589">
        <v>615.72</v>
      </c>
      <c r="AO2589">
        <v>0.59</v>
      </c>
      <c r="AP2589">
        <v>215</v>
      </c>
    </row>
    <row r="2590" spans="35:42" x14ac:dyDescent="0.3">
      <c r="AI2590" t="s">
        <v>26</v>
      </c>
      <c r="AJ2590">
        <v>5000</v>
      </c>
      <c r="AK2590" t="s">
        <v>58</v>
      </c>
      <c r="AL2590">
        <v>51</v>
      </c>
      <c r="AM2590" t="s">
        <v>51</v>
      </c>
      <c r="AN2590">
        <v>8880.89</v>
      </c>
      <c r="AO2590">
        <v>0.11</v>
      </c>
      <c r="AP2590">
        <v>727</v>
      </c>
    </row>
    <row r="2591" spans="35:42" x14ac:dyDescent="0.3">
      <c r="AI2591" t="s">
        <v>27</v>
      </c>
      <c r="AJ2591">
        <v>700</v>
      </c>
      <c r="AK2591" t="s">
        <v>58</v>
      </c>
      <c r="AL2591">
        <v>51</v>
      </c>
      <c r="AM2591" t="s">
        <v>51</v>
      </c>
      <c r="AN2591">
        <v>652.79</v>
      </c>
      <c r="AO2591">
        <v>0.21</v>
      </c>
      <c r="AP2591">
        <v>77</v>
      </c>
    </row>
    <row r="2592" spans="35:42" x14ac:dyDescent="0.3">
      <c r="AI2592" t="s">
        <v>26</v>
      </c>
      <c r="AJ2592">
        <v>1700</v>
      </c>
      <c r="AK2592" t="s">
        <v>58</v>
      </c>
      <c r="AL2592">
        <v>51</v>
      </c>
      <c r="AM2592" t="s">
        <v>51</v>
      </c>
      <c r="AN2592">
        <v>1563.93</v>
      </c>
      <c r="AO2592">
        <v>0.12</v>
      </c>
      <c r="AP2592">
        <v>225</v>
      </c>
    </row>
    <row r="2593" spans="35:42" x14ac:dyDescent="0.3">
      <c r="AI2593" t="s">
        <v>28</v>
      </c>
      <c r="AJ2593">
        <v>400</v>
      </c>
      <c r="AK2593" t="s">
        <v>58</v>
      </c>
      <c r="AL2593">
        <v>51</v>
      </c>
      <c r="AM2593" t="s">
        <v>49</v>
      </c>
      <c r="AN2593">
        <v>463.98</v>
      </c>
      <c r="AO2593">
        <v>0.27</v>
      </c>
      <c r="AP2593">
        <v>91</v>
      </c>
    </row>
    <row r="2594" spans="35:42" x14ac:dyDescent="0.3">
      <c r="AI2594" t="s">
        <v>26</v>
      </c>
      <c r="AJ2594">
        <v>2300</v>
      </c>
      <c r="AK2594" t="s">
        <v>58</v>
      </c>
      <c r="AL2594">
        <v>51</v>
      </c>
      <c r="AM2594" t="s">
        <v>51</v>
      </c>
      <c r="AN2594">
        <v>2209.9499999999998</v>
      </c>
      <c r="AO2594">
        <v>0.15</v>
      </c>
      <c r="AP2594">
        <v>72</v>
      </c>
    </row>
    <row r="2595" spans="35:42" x14ac:dyDescent="0.3">
      <c r="AI2595" t="s">
        <v>27</v>
      </c>
      <c r="AJ2595">
        <v>4300</v>
      </c>
      <c r="AK2595" t="s">
        <v>58</v>
      </c>
      <c r="AL2595">
        <v>51</v>
      </c>
      <c r="AM2595" t="s">
        <v>51</v>
      </c>
      <c r="AN2595">
        <v>4302.57</v>
      </c>
      <c r="AO2595">
        <v>0.1</v>
      </c>
      <c r="AP2595">
        <v>47</v>
      </c>
    </row>
    <row r="2596" spans="35:42" x14ac:dyDescent="0.3">
      <c r="AI2596" t="s">
        <v>28</v>
      </c>
      <c r="AJ2596">
        <v>1700</v>
      </c>
      <c r="AK2596" t="s">
        <v>58</v>
      </c>
      <c r="AL2596">
        <v>51</v>
      </c>
      <c r="AM2596" t="s">
        <v>49</v>
      </c>
      <c r="AN2596">
        <v>1492.12</v>
      </c>
      <c r="AO2596">
        <v>0.51</v>
      </c>
      <c r="AP2596">
        <v>80</v>
      </c>
    </row>
    <row r="2597" spans="35:42" x14ac:dyDescent="0.3">
      <c r="AI2597" t="s">
        <v>28</v>
      </c>
      <c r="AJ2597">
        <v>2300</v>
      </c>
      <c r="AK2597" t="s">
        <v>58</v>
      </c>
      <c r="AL2597">
        <v>51</v>
      </c>
      <c r="AM2597" t="s">
        <v>49</v>
      </c>
      <c r="AN2597">
        <v>2128.3000000000002</v>
      </c>
      <c r="AO2597">
        <v>0.39</v>
      </c>
      <c r="AP2597">
        <v>32</v>
      </c>
    </row>
    <row r="2598" spans="35:42" x14ac:dyDescent="0.3">
      <c r="AI2598" t="s">
        <v>27</v>
      </c>
      <c r="AJ2598">
        <v>800</v>
      </c>
      <c r="AK2598" t="s">
        <v>58</v>
      </c>
      <c r="AL2598">
        <v>51</v>
      </c>
      <c r="AM2598" t="s">
        <v>51</v>
      </c>
      <c r="AN2598">
        <v>737.22</v>
      </c>
      <c r="AO2598">
        <v>0.2</v>
      </c>
      <c r="AP2598">
        <v>76</v>
      </c>
    </row>
    <row r="2599" spans="35:42" x14ac:dyDescent="0.3">
      <c r="AI2599" t="s">
        <v>26</v>
      </c>
      <c r="AJ2599">
        <v>1400</v>
      </c>
      <c r="AK2599" t="s">
        <v>58</v>
      </c>
      <c r="AL2599">
        <v>51</v>
      </c>
      <c r="AM2599" t="s">
        <v>50</v>
      </c>
      <c r="AN2599">
        <v>1258.26</v>
      </c>
      <c r="AO2599">
        <v>0.21</v>
      </c>
      <c r="AP2599">
        <v>99</v>
      </c>
    </row>
    <row r="2600" spans="35:42" x14ac:dyDescent="0.3">
      <c r="AI2600" t="s">
        <v>28</v>
      </c>
      <c r="AJ2600">
        <v>4600</v>
      </c>
      <c r="AK2600" t="s">
        <v>58</v>
      </c>
      <c r="AL2600">
        <v>51</v>
      </c>
      <c r="AM2600" t="s">
        <v>49</v>
      </c>
      <c r="AN2600">
        <v>4643.5600000000004</v>
      </c>
      <c r="AO2600">
        <v>0.66</v>
      </c>
      <c r="AP2600">
        <v>16</v>
      </c>
    </row>
    <row r="2601" spans="35:42" x14ac:dyDescent="0.3">
      <c r="AI2601" t="s">
        <v>26</v>
      </c>
      <c r="AJ2601">
        <v>4700</v>
      </c>
      <c r="AK2601" t="s">
        <v>58</v>
      </c>
      <c r="AL2601">
        <v>51</v>
      </c>
      <c r="AM2601" t="s">
        <v>50</v>
      </c>
      <c r="AN2601">
        <v>4748.93</v>
      </c>
      <c r="AO2601">
        <v>0.19</v>
      </c>
      <c r="AP2601">
        <v>16</v>
      </c>
    </row>
    <row r="2602" spans="35:42" x14ac:dyDescent="0.3">
      <c r="AI2602" t="s">
        <v>26</v>
      </c>
      <c r="AJ2602">
        <v>2200</v>
      </c>
      <c r="AK2602" t="s">
        <v>58</v>
      </c>
      <c r="AL2602">
        <v>51</v>
      </c>
      <c r="AM2602" t="s">
        <v>50</v>
      </c>
      <c r="AN2602">
        <v>2093.4299999999998</v>
      </c>
      <c r="AO2602">
        <v>0.18</v>
      </c>
      <c r="AP2602">
        <v>23</v>
      </c>
    </row>
    <row r="2603" spans="35:42" x14ac:dyDescent="0.3">
      <c r="AI2603" t="s">
        <v>27</v>
      </c>
      <c r="AJ2603">
        <v>2100</v>
      </c>
      <c r="AK2603" t="s">
        <v>58</v>
      </c>
      <c r="AL2603">
        <v>51</v>
      </c>
      <c r="AM2603" t="s">
        <v>50</v>
      </c>
      <c r="AN2603">
        <v>1961.16</v>
      </c>
      <c r="AO2603">
        <v>0.17</v>
      </c>
      <c r="AP2603">
        <v>28</v>
      </c>
    </row>
    <row r="2604" spans="35:42" x14ac:dyDescent="0.3">
      <c r="AI2604" t="s">
        <v>28</v>
      </c>
      <c r="AJ2604">
        <v>2200</v>
      </c>
      <c r="AK2604" t="s">
        <v>58</v>
      </c>
      <c r="AL2604">
        <v>51</v>
      </c>
      <c r="AM2604" t="s">
        <v>49</v>
      </c>
      <c r="AN2604">
        <v>1916.46</v>
      </c>
      <c r="AO2604">
        <v>0.53</v>
      </c>
      <c r="AP2604">
        <v>31</v>
      </c>
    </row>
    <row r="2605" spans="35:42" x14ac:dyDescent="0.3">
      <c r="AI2605" t="s">
        <v>26</v>
      </c>
      <c r="AJ2605">
        <v>4400</v>
      </c>
      <c r="AK2605" t="s">
        <v>58</v>
      </c>
      <c r="AL2605">
        <v>51</v>
      </c>
      <c r="AM2605" t="s">
        <v>50</v>
      </c>
      <c r="AN2605">
        <v>4443.54</v>
      </c>
      <c r="AO2605">
        <v>0.06</v>
      </c>
      <c r="AP2605">
        <v>11</v>
      </c>
    </row>
    <row r="2606" spans="35:42" x14ac:dyDescent="0.3">
      <c r="AI2606" t="s">
        <v>26</v>
      </c>
      <c r="AJ2606">
        <v>200</v>
      </c>
      <c r="AK2606" t="s">
        <v>58</v>
      </c>
      <c r="AL2606">
        <v>51</v>
      </c>
      <c r="AM2606" t="s">
        <v>49</v>
      </c>
      <c r="AN2606">
        <v>287</v>
      </c>
      <c r="AO2606">
        <v>0.26</v>
      </c>
      <c r="AP2606">
        <v>1</v>
      </c>
    </row>
    <row r="2607" spans="35:42" x14ac:dyDescent="0.3">
      <c r="AI2607" t="s">
        <v>28</v>
      </c>
      <c r="AJ2607">
        <v>4300</v>
      </c>
      <c r="AK2607" t="s">
        <v>58</v>
      </c>
      <c r="AL2607">
        <v>51</v>
      </c>
      <c r="AM2607" t="s">
        <v>49</v>
      </c>
      <c r="AN2607">
        <v>4334.3</v>
      </c>
      <c r="AO2607">
        <v>0.62</v>
      </c>
      <c r="AP2607">
        <v>13</v>
      </c>
    </row>
    <row r="2608" spans="35:42" x14ac:dyDescent="0.3">
      <c r="AI2608" t="s">
        <v>27</v>
      </c>
      <c r="AJ2608">
        <v>200</v>
      </c>
      <c r="AK2608" t="s">
        <v>58</v>
      </c>
      <c r="AL2608">
        <v>51</v>
      </c>
      <c r="AM2608" t="s">
        <v>51</v>
      </c>
      <c r="AN2608">
        <v>263.27999999999997</v>
      </c>
      <c r="AO2608">
        <v>7.0000000000000007E-2</v>
      </c>
      <c r="AP2608">
        <v>7</v>
      </c>
    </row>
    <row r="2609" spans="35:42" x14ac:dyDescent="0.3">
      <c r="AI2609" t="s">
        <v>26</v>
      </c>
      <c r="AJ2609">
        <v>2700</v>
      </c>
      <c r="AK2609" t="s">
        <v>58</v>
      </c>
      <c r="AL2609">
        <v>51</v>
      </c>
      <c r="AM2609" t="s">
        <v>49</v>
      </c>
      <c r="AN2609">
        <v>2440.37</v>
      </c>
      <c r="AO2609">
        <v>0.43</v>
      </c>
      <c r="AP2609">
        <v>8</v>
      </c>
    </row>
    <row r="2610" spans="35:42" x14ac:dyDescent="0.3">
      <c r="AI2610" t="s">
        <v>26</v>
      </c>
      <c r="AJ2610">
        <v>3900</v>
      </c>
      <c r="AK2610" t="s">
        <v>58</v>
      </c>
      <c r="AL2610">
        <v>51</v>
      </c>
      <c r="AM2610" t="s">
        <v>51</v>
      </c>
      <c r="AN2610">
        <v>3852.42</v>
      </c>
      <c r="AO2610">
        <v>0.09</v>
      </c>
      <c r="AP2610">
        <v>64</v>
      </c>
    </row>
    <row r="2611" spans="35:42" x14ac:dyDescent="0.3">
      <c r="AI2611" t="s">
        <v>26</v>
      </c>
      <c r="AJ2611">
        <v>2000</v>
      </c>
      <c r="AK2611" t="s">
        <v>58</v>
      </c>
      <c r="AL2611">
        <v>51</v>
      </c>
      <c r="AM2611" t="s">
        <v>50</v>
      </c>
      <c r="AN2611">
        <v>1580</v>
      </c>
      <c r="AO2611">
        <v>0.21</v>
      </c>
      <c r="AP2611">
        <v>20</v>
      </c>
    </row>
    <row r="2612" spans="35:42" x14ac:dyDescent="0.3">
      <c r="AI2612" t="s">
        <v>26</v>
      </c>
      <c r="AJ2612">
        <v>3800</v>
      </c>
      <c r="AK2612" t="s">
        <v>58</v>
      </c>
      <c r="AL2612">
        <v>51</v>
      </c>
      <c r="AM2612" t="s">
        <v>50</v>
      </c>
      <c r="AN2612">
        <v>3834.81</v>
      </c>
      <c r="AO2612">
        <v>0.16</v>
      </c>
      <c r="AP2612">
        <v>11</v>
      </c>
    </row>
    <row r="2613" spans="35:42" x14ac:dyDescent="0.3">
      <c r="AI2613" t="s">
        <v>26</v>
      </c>
      <c r="AJ2613">
        <v>2100</v>
      </c>
      <c r="AK2613" t="s">
        <v>58</v>
      </c>
      <c r="AL2613">
        <v>51</v>
      </c>
      <c r="AM2613" t="s">
        <v>50</v>
      </c>
      <c r="AN2613">
        <v>1974.54</v>
      </c>
      <c r="AO2613">
        <v>0.16</v>
      </c>
      <c r="AP2613">
        <v>22</v>
      </c>
    </row>
    <row r="2614" spans="35:42" x14ac:dyDescent="0.3">
      <c r="AI2614" t="s">
        <v>26</v>
      </c>
      <c r="AJ2614">
        <v>4800</v>
      </c>
      <c r="AK2614" t="s">
        <v>58</v>
      </c>
      <c r="AL2614">
        <v>51</v>
      </c>
      <c r="AM2614" t="s">
        <v>49</v>
      </c>
      <c r="AN2614">
        <v>4865</v>
      </c>
      <c r="AO2614">
        <v>1.37</v>
      </c>
      <c r="AP2614">
        <v>2</v>
      </c>
    </row>
    <row r="2615" spans="35:42" x14ac:dyDescent="0.3">
      <c r="AI2615" t="s">
        <v>26</v>
      </c>
      <c r="AJ2615">
        <v>4900</v>
      </c>
      <c r="AK2615" t="s">
        <v>58</v>
      </c>
      <c r="AL2615">
        <v>51</v>
      </c>
      <c r="AM2615" t="s">
        <v>51</v>
      </c>
      <c r="AN2615">
        <v>4866.7</v>
      </c>
      <c r="AO2615">
        <v>0.08</v>
      </c>
      <c r="AP2615">
        <v>40</v>
      </c>
    </row>
    <row r="2616" spans="35:42" x14ac:dyDescent="0.3">
      <c r="AI2616" t="s">
        <v>27</v>
      </c>
      <c r="AJ2616">
        <v>2200</v>
      </c>
      <c r="AK2616" t="s">
        <v>58</v>
      </c>
      <c r="AL2616">
        <v>51</v>
      </c>
      <c r="AM2616" t="s">
        <v>49</v>
      </c>
      <c r="AN2616">
        <v>1907.5</v>
      </c>
      <c r="AO2616">
        <v>0.37</v>
      </c>
      <c r="AP2616">
        <v>10</v>
      </c>
    </row>
    <row r="2617" spans="35:42" x14ac:dyDescent="0.3">
      <c r="AI2617" t="s">
        <v>28</v>
      </c>
      <c r="AJ2617">
        <v>3100</v>
      </c>
      <c r="AK2617" t="s">
        <v>58</v>
      </c>
      <c r="AL2617">
        <v>51</v>
      </c>
      <c r="AM2617" t="s">
        <v>49</v>
      </c>
      <c r="AN2617">
        <v>3102</v>
      </c>
      <c r="AO2617">
        <v>0.38</v>
      </c>
      <c r="AP2617">
        <v>20</v>
      </c>
    </row>
    <row r="2618" spans="35:42" x14ac:dyDescent="0.3">
      <c r="AI2618" t="s">
        <v>27</v>
      </c>
      <c r="AJ2618">
        <v>2500</v>
      </c>
      <c r="AK2618" t="s">
        <v>58</v>
      </c>
      <c r="AL2618">
        <v>51</v>
      </c>
      <c r="AM2618" t="s">
        <v>49</v>
      </c>
      <c r="AN2618">
        <v>2306.62</v>
      </c>
      <c r="AO2618">
        <v>0.68</v>
      </c>
      <c r="AP2618">
        <v>8</v>
      </c>
    </row>
    <row r="2619" spans="35:42" x14ac:dyDescent="0.3">
      <c r="AI2619" t="s">
        <v>27</v>
      </c>
      <c r="AJ2619">
        <v>4800</v>
      </c>
      <c r="AK2619" t="s">
        <v>58</v>
      </c>
      <c r="AL2619">
        <v>51</v>
      </c>
      <c r="AM2619" t="s">
        <v>49</v>
      </c>
      <c r="AN2619">
        <v>4847.33</v>
      </c>
      <c r="AO2619">
        <v>0.23</v>
      </c>
      <c r="AP2619">
        <v>3</v>
      </c>
    </row>
    <row r="2620" spans="35:42" x14ac:dyDescent="0.3">
      <c r="AI2620" t="s">
        <v>26</v>
      </c>
      <c r="AJ2620">
        <v>3000</v>
      </c>
      <c r="AK2620" t="s">
        <v>58</v>
      </c>
      <c r="AL2620">
        <v>51</v>
      </c>
      <c r="AM2620" t="s">
        <v>49</v>
      </c>
      <c r="AN2620">
        <v>2804.83</v>
      </c>
      <c r="AO2620">
        <v>0.26</v>
      </c>
      <c r="AP2620">
        <v>6</v>
      </c>
    </row>
    <row r="2621" spans="35:42" x14ac:dyDescent="0.3">
      <c r="AI2621" t="s">
        <v>28</v>
      </c>
      <c r="AJ2621">
        <v>3000</v>
      </c>
      <c r="AK2621" t="s">
        <v>58</v>
      </c>
      <c r="AL2621">
        <v>51</v>
      </c>
      <c r="AM2621" t="s">
        <v>49</v>
      </c>
      <c r="AN2621">
        <v>3045.87</v>
      </c>
      <c r="AO2621">
        <v>0.6</v>
      </c>
      <c r="AP2621">
        <v>24</v>
      </c>
    </row>
    <row r="2622" spans="35:42" x14ac:dyDescent="0.3">
      <c r="AI2622" t="s">
        <v>27</v>
      </c>
      <c r="AJ2622">
        <v>5000</v>
      </c>
      <c r="AK2622" t="s">
        <v>58</v>
      </c>
      <c r="AL2622">
        <v>52</v>
      </c>
      <c r="AM2622" t="s">
        <v>51</v>
      </c>
      <c r="AN2622">
        <v>8961.9500000000007</v>
      </c>
      <c r="AO2622">
        <v>7.0000000000000007E-2</v>
      </c>
      <c r="AP2622">
        <v>135</v>
      </c>
    </row>
    <row r="2623" spans="35:42" x14ac:dyDescent="0.3">
      <c r="AI2623" t="s">
        <v>27</v>
      </c>
      <c r="AJ2623">
        <v>1300</v>
      </c>
      <c r="AK2623" t="s">
        <v>58</v>
      </c>
      <c r="AL2623">
        <v>52</v>
      </c>
      <c r="AM2623" t="s">
        <v>51</v>
      </c>
      <c r="AN2623">
        <v>1090.18</v>
      </c>
      <c r="AO2623">
        <v>7.0000000000000007E-2</v>
      </c>
      <c r="AP2623">
        <v>43</v>
      </c>
    </row>
    <row r="2624" spans="35:42" x14ac:dyDescent="0.3">
      <c r="AI2624" t="s">
        <v>28</v>
      </c>
      <c r="AJ2624">
        <v>1300</v>
      </c>
      <c r="AK2624" t="s">
        <v>58</v>
      </c>
      <c r="AL2624">
        <v>52</v>
      </c>
      <c r="AM2624" t="s">
        <v>49</v>
      </c>
      <c r="AN2624">
        <v>1263.6600000000001</v>
      </c>
      <c r="AO2624">
        <v>0.7</v>
      </c>
      <c r="AP2624">
        <v>19</v>
      </c>
    </row>
    <row r="2625" spans="35:42" x14ac:dyDescent="0.3">
      <c r="AI2625" t="s">
        <v>27</v>
      </c>
      <c r="AJ2625">
        <v>4400</v>
      </c>
      <c r="AK2625" t="s">
        <v>58</v>
      </c>
      <c r="AL2625">
        <v>52</v>
      </c>
      <c r="AM2625" t="s">
        <v>50</v>
      </c>
      <c r="AN2625">
        <v>4437.75</v>
      </c>
      <c r="AO2625">
        <v>0.04</v>
      </c>
      <c r="AP2625">
        <v>4</v>
      </c>
    </row>
    <row r="2626" spans="35:42" x14ac:dyDescent="0.3">
      <c r="AI2626" t="s">
        <v>27</v>
      </c>
      <c r="AJ2626">
        <v>3800</v>
      </c>
      <c r="AK2626" t="s">
        <v>58</v>
      </c>
      <c r="AL2626">
        <v>52</v>
      </c>
      <c r="AM2626" t="s">
        <v>51</v>
      </c>
      <c r="AN2626">
        <v>3838.2</v>
      </c>
      <c r="AO2626">
        <v>7.0000000000000007E-2</v>
      </c>
      <c r="AP2626">
        <v>10</v>
      </c>
    </row>
    <row r="2627" spans="35:42" x14ac:dyDescent="0.3">
      <c r="AI2627" t="s">
        <v>28</v>
      </c>
      <c r="AJ2627">
        <v>1300</v>
      </c>
      <c r="AK2627" t="s">
        <v>58</v>
      </c>
      <c r="AL2627">
        <v>52</v>
      </c>
      <c r="AM2627" t="s">
        <v>50</v>
      </c>
      <c r="AN2627">
        <v>1127.72</v>
      </c>
      <c r="AO2627">
        <v>0.09</v>
      </c>
      <c r="AP2627">
        <v>37</v>
      </c>
    </row>
    <row r="2628" spans="35:42" x14ac:dyDescent="0.3">
      <c r="AI2628" t="s">
        <v>26</v>
      </c>
      <c r="AJ2628">
        <v>2100</v>
      </c>
      <c r="AK2628" t="s">
        <v>58</v>
      </c>
      <c r="AL2628">
        <v>52</v>
      </c>
      <c r="AM2628" t="s">
        <v>50</v>
      </c>
      <c r="AN2628">
        <v>2135</v>
      </c>
      <c r="AO2628">
        <v>0.04</v>
      </c>
      <c r="AP2628">
        <v>2</v>
      </c>
    </row>
    <row r="2629" spans="35:42" x14ac:dyDescent="0.3">
      <c r="AI2629" t="s">
        <v>28</v>
      </c>
      <c r="AJ2629">
        <v>800</v>
      </c>
      <c r="AK2629" t="s">
        <v>58</v>
      </c>
      <c r="AL2629">
        <v>52</v>
      </c>
      <c r="AM2629" t="s">
        <v>49</v>
      </c>
      <c r="AN2629">
        <v>822.45</v>
      </c>
      <c r="AO2629">
        <v>0.56999999999999995</v>
      </c>
      <c r="AP2629">
        <v>33</v>
      </c>
    </row>
    <row r="2630" spans="35:42" x14ac:dyDescent="0.3">
      <c r="AI2630" t="s">
        <v>26</v>
      </c>
      <c r="AJ2630">
        <v>1200</v>
      </c>
      <c r="AK2630" t="s">
        <v>58</v>
      </c>
      <c r="AL2630">
        <v>52</v>
      </c>
      <c r="AM2630" t="s">
        <v>51</v>
      </c>
      <c r="AN2630">
        <v>936.75</v>
      </c>
      <c r="AO2630">
        <v>0.06</v>
      </c>
      <c r="AP2630">
        <v>4</v>
      </c>
    </row>
    <row r="2631" spans="35:42" x14ac:dyDescent="0.3">
      <c r="AI2631" t="s">
        <v>28</v>
      </c>
      <c r="AJ2631">
        <v>1500</v>
      </c>
      <c r="AK2631" t="s">
        <v>58</v>
      </c>
      <c r="AL2631">
        <v>52</v>
      </c>
      <c r="AM2631" t="s">
        <v>49</v>
      </c>
      <c r="AN2631">
        <v>1340</v>
      </c>
      <c r="AO2631">
        <v>0.49</v>
      </c>
      <c r="AP2631">
        <v>7</v>
      </c>
    </row>
    <row r="2632" spans="35:42" x14ac:dyDescent="0.3">
      <c r="AI2632" t="s">
        <v>27</v>
      </c>
      <c r="AJ2632">
        <v>1600</v>
      </c>
      <c r="AK2632" t="s">
        <v>58</v>
      </c>
      <c r="AL2632">
        <v>52</v>
      </c>
      <c r="AM2632" t="s">
        <v>51</v>
      </c>
      <c r="AN2632">
        <v>1407.5</v>
      </c>
      <c r="AO2632">
        <v>7.0000000000000007E-2</v>
      </c>
      <c r="AP2632">
        <v>20</v>
      </c>
    </row>
    <row r="2633" spans="35:42" x14ac:dyDescent="0.3">
      <c r="AI2633" t="s">
        <v>28</v>
      </c>
      <c r="AJ2633">
        <v>600</v>
      </c>
      <c r="AK2633" t="s">
        <v>58</v>
      </c>
      <c r="AL2633">
        <v>52</v>
      </c>
      <c r="AM2633" t="s">
        <v>50</v>
      </c>
      <c r="AN2633">
        <v>581.83000000000004</v>
      </c>
      <c r="AO2633">
        <v>0.18</v>
      </c>
      <c r="AP2633">
        <v>8</v>
      </c>
    </row>
    <row r="2634" spans="35:42" x14ac:dyDescent="0.3">
      <c r="AI2634" t="s">
        <v>28</v>
      </c>
      <c r="AJ2634">
        <v>3000</v>
      </c>
      <c r="AK2634" t="s">
        <v>58</v>
      </c>
      <c r="AL2634">
        <v>52</v>
      </c>
      <c r="AM2634" t="s">
        <v>49</v>
      </c>
      <c r="AN2634">
        <v>3069.66</v>
      </c>
      <c r="AO2634">
        <v>0.46</v>
      </c>
      <c r="AP2634">
        <v>3</v>
      </c>
    </row>
    <row r="2635" spans="35:42" x14ac:dyDescent="0.3">
      <c r="AI2635" t="s">
        <v>28</v>
      </c>
      <c r="AJ2635">
        <v>2100</v>
      </c>
      <c r="AK2635" t="s">
        <v>58</v>
      </c>
      <c r="AL2635">
        <v>52</v>
      </c>
      <c r="AM2635" t="s">
        <v>50</v>
      </c>
      <c r="AN2635">
        <v>2167.33</v>
      </c>
      <c r="AO2635">
        <v>0.03</v>
      </c>
      <c r="AP2635">
        <v>6</v>
      </c>
    </row>
    <row r="2636" spans="35:42" x14ac:dyDescent="0.3">
      <c r="AI2636" t="s">
        <v>27</v>
      </c>
      <c r="AJ2636">
        <v>2900</v>
      </c>
      <c r="AK2636" t="s">
        <v>58</v>
      </c>
      <c r="AL2636">
        <v>52</v>
      </c>
      <c r="AM2636" t="s">
        <v>50</v>
      </c>
      <c r="AN2636">
        <v>2927.5</v>
      </c>
      <c r="AO2636">
        <v>0.02</v>
      </c>
      <c r="AP2636">
        <v>2</v>
      </c>
    </row>
    <row r="2637" spans="35:42" x14ac:dyDescent="0.3">
      <c r="AI2637" t="s">
        <v>26</v>
      </c>
      <c r="AJ2637">
        <v>3000</v>
      </c>
      <c r="AK2637" t="s">
        <v>58</v>
      </c>
      <c r="AL2637">
        <v>52</v>
      </c>
      <c r="AM2637" t="s">
        <v>51</v>
      </c>
      <c r="AN2637">
        <v>2842.83</v>
      </c>
      <c r="AO2637">
        <v>0.05</v>
      </c>
      <c r="AP2637">
        <v>6</v>
      </c>
    </row>
    <row r="2638" spans="35:42" x14ac:dyDescent="0.3">
      <c r="AI2638" t="s">
        <v>26</v>
      </c>
      <c r="AJ2638">
        <v>2400</v>
      </c>
      <c r="AK2638" t="s">
        <v>58</v>
      </c>
      <c r="AL2638">
        <v>52</v>
      </c>
      <c r="AM2638" t="s">
        <v>50</v>
      </c>
      <c r="AN2638">
        <v>2461</v>
      </c>
      <c r="AO2638">
        <v>0.02</v>
      </c>
      <c r="AP2638">
        <v>3</v>
      </c>
    </row>
    <row r="2639" spans="35:42" x14ac:dyDescent="0.3">
      <c r="AI2639" t="s">
        <v>27</v>
      </c>
      <c r="AJ2639">
        <v>2100</v>
      </c>
      <c r="AK2639" t="s">
        <v>58</v>
      </c>
      <c r="AL2639">
        <v>52</v>
      </c>
      <c r="AM2639" t="s">
        <v>51</v>
      </c>
      <c r="AN2639">
        <v>2162.25</v>
      </c>
      <c r="AO2639">
        <v>0.06</v>
      </c>
      <c r="AP2639">
        <v>4</v>
      </c>
    </row>
    <row r="2640" spans="35:42" x14ac:dyDescent="0.3">
      <c r="AI2640" t="s">
        <v>27</v>
      </c>
      <c r="AJ2640">
        <v>900</v>
      </c>
      <c r="AK2640" t="s">
        <v>58</v>
      </c>
      <c r="AL2640">
        <v>52</v>
      </c>
      <c r="AM2640" t="s">
        <v>49</v>
      </c>
      <c r="AN2640">
        <v>860.81</v>
      </c>
      <c r="AO2640">
        <v>0.31</v>
      </c>
      <c r="AP2640">
        <v>20</v>
      </c>
    </row>
    <row r="2641" spans="35:42" x14ac:dyDescent="0.3">
      <c r="AI2641" t="s">
        <v>26</v>
      </c>
      <c r="AJ2641">
        <v>4400</v>
      </c>
      <c r="AK2641" t="s">
        <v>58</v>
      </c>
      <c r="AL2641">
        <v>52</v>
      </c>
      <c r="AM2641" t="s">
        <v>51</v>
      </c>
      <c r="AN2641">
        <v>4442</v>
      </c>
      <c r="AO2641">
        <v>0.06</v>
      </c>
      <c r="AP2641">
        <v>2</v>
      </c>
    </row>
    <row r="2642" spans="35:42" x14ac:dyDescent="0.3">
      <c r="AI2642" t="s">
        <v>26</v>
      </c>
      <c r="AJ2642">
        <v>600</v>
      </c>
      <c r="AK2642" t="s">
        <v>58</v>
      </c>
      <c r="AL2642">
        <v>52</v>
      </c>
      <c r="AM2642" t="s">
        <v>50</v>
      </c>
      <c r="AN2642">
        <v>623.6</v>
      </c>
      <c r="AO2642">
        <v>1.47</v>
      </c>
      <c r="AP2642">
        <v>10</v>
      </c>
    </row>
    <row r="2643" spans="35:42" x14ac:dyDescent="0.3">
      <c r="AI2643" t="s">
        <v>28</v>
      </c>
      <c r="AJ2643">
        <v>700</v>
      </c>
      <c r="AK2643" t="s">
        <v>58</v>
      </c>
      <c r="AL2643">
        <v>52</v>
      </c>
      <c r="AM2643" t="s">
        <v>49</v>
      </c>
      <c r="AN2643">
        <v>760.88</v>
      </c>
      <c r="AO2643">
        <v>0.46</v>
      </c>
      <c r="AP2643">
        <v>44</v>
      </c>
    </row>
    <row r="2644" spans="35:42" x14ac:dyDescent="0.3">
      <c r="AI2644" t="s">
        <v>27</v>
      </c>
      <c r="AJ2644">
        <v>3900</v>
      </c>
      <c r="AK2644" t="s">
        <v>58</v>
      </c>
      <c r="AL2644">
        <v>52</v>
      </c>
      <c r="AM2644" t="s">
        <v>51</v>
      </c>
      <c r="AN2644">
        <v>3950.33</v>
      </c>
      <c r="AO2644">
        <v>7.0000000000000007E-2</v>
      </c>
      <c r="AP2644">
        <v>6</v>
      </c>
    </row>
    <row r="2645" spans="35:42" x14ac:dyDescent="0.3">
      <c r="AI2645" t="s">
        <v>26</v>
      </c>
      <c r="AJ2645">
        <v>1500</v>
      </c>
      <c r="AK2645" t="s">
        <v>58</v>
      </c>
      <c r="AL2645">
        <v>52</v>
      </c>
      <c r="AM2645" t="s">
        <v>49</v>
      </c>
      <c r="AN2645">
        <v>1282.33</v>
      </c>
      <c r="AO2645">
        <v>0.48</v>
      </c>
      <c r="AP2645">
        <v>7</v>
      </c>
    </row>
    <row r="2646" spans="35:42" x14ac:dyDescent="0.3">
      <c r="AI2646" t="s">
        <v>26</v>
      </c>
      <c r="AJ2646">
        <v>3400</v>
      </c>
      <c r="AK2646" t="s">
        <v>58</v>
      </c>
      <c r="AL2646">
        <v>52</v>
      </c>
      <c r="AM2646" t="s">
        <v>49</v>
      </c>
      <c r="AN2646">
        <v>3448</v>
      </c>
      <c r="AO2646">
        <v>0.08</v>
      </c>
      <c r="AP2646">
        <v>2</v>
      </c>
    </row>
    <row r="2647" spans="35:42" x14ac:dyDescent="0.3">
      <c r="AI2647" t="s">
        <v>26</v>
      </c>
      <c r="AJ2647">
        <v>3000</v>
      </c>
      <c r="AK2647" t="s">
        <v>58</v>
      </c>
      <c r="AL2647">
        <v>52</v>
      </c>
      <c r="AM2647" t="s">
        <v>50</v>
      </c>
      <c r="AN2647">
        <v>3042.5</v>
      </c>
      <c r="AO2647">
        <v>7.0000000000000007E-2</v>
      </c>
      <c r="AP2647">
        <v>4</v>
      </c>
    </row>
    <row r="2648" spans="35:42" x14ac:dyDescent="0.3">
      <c r="AI2648" t="s">
        <v>26</v>
      </c>
      <c r="AJ2648">
        <v>800</v>
      </c>
      <c r="AK2648" t="s">
        <v>58</v>
      </c>
      <c r="AL2648">
        <v>52</v>
      </c>
      <c r="AM2648" t="s">
        <v>51</v>
      </c>
      <c r="AN2648">
        <v>743.2</v>
      </c>
      <c r="AO2648">
        <v>0.16</v>
      </c>
      <c r="AP2648">
        <v>10</v>
      </c>
    </row>
    <row r="2649" spans="35:42" x14ac:dyDescent="0.3">
      <c r="AI2649" t="s">
        <v>27</v>
      </c>
      <c r="AJ2649">
        <v>2400</v>
      </c>
      <c r="AK2649" t="s">
        <v>58</v>
      </c>
      <c r="AL2649">
        <v>52</v>
      </c>
      <c r="AM2649" t="s">
        <v>51</v>
      </c>
      <c r="AN2649">
        <v>2438.5</v>
      </c>
      <c r="AO2649">
        <v>0.06</v>
      </c>
      <c r="AP2649">
        <v>4</v>
      </c>
    </row>
    <row r="2650" spans="35:42" x14ac:dyDescent="0.3">
      <c r="AI2650" t="s">
        <v>26</v>
      </c>
      <c r="AJ2650">
        <v>3000</v>
      </c>
      <c r="AK2650" t="s">
        <v>58</v>
      </c>
      <c r="AL2650">
        <v>52</v>
      </c>
      <c r="AM2650" t="s">
        <v>49</v>
      </c>
      <c r="AN2650">
        <v>3058</v>
      </c>
      <c r="AO2650">
        <v>0.03</v>
      </c>
      <c r="AP2650">
        <v>1</v>
      </c>
    </row>
    <row r="2651" spans="35:42" x14ac:dyDescent="0.3">
      <c r="AI2651" t="s">
        <v>27</v>
      </c>
      <c r="AJ2651">
        <v>5000</v>
      </c>
      <c r="AK2651" t="s">
        <v>58</v>
      </c>
      <c r="AL2651">
        <v>52</v>
      </c>
      <c r="AM2651" t="s">
        <v>50</v>
      </c>
      <c r="AN2651">
        <v>8861.2199999999993</v>
      </c>
      <c r="AO2651">
        <v>0.14000000000000001</v>
      </c>
      <c r="AP2651">
        <v>36</v>
      </c>
    </row>
    <row r="2652" spans="35:42" x14ac:dyDescent="0.3">
      <c r="AI2652" t="s">
        <v>27</v>
      </c>
      <c r="AJ2652">
        <v>3100</v>
      </c>
      <c r="AK2652" t="s">
        <v>58</v>
      </c>
      <c r="AL2652">
        <v>52</v>
      </c>
      <c r="AM2652" t="s">
        <v>51</v>
      </c>
      <c r="AN2652">
        <v>2990</v>
      </c>
      <c r="AO2652">
        <v>0.09</v>
      </c>
      <c r="AP2652">
        <v>7</v>
      </c>
    </row>
    <row r="2653" spans="35:42" x14ac:dyDescent="0.3">
      <c r="AI2653" t="s">
        <v>26</v>
      </c>
      <c r="AJ2653">
        <v>600</v>
      </c>
      <c r="AK2653" t="s">
        <v>58</v>
      </c>
      <c r="AL2653">
        <v>52</v>
      </c>
      <c r="AM2653" t="s">
        <v>49</v>
      </c>
      <c r="AN2653">
        <v>659.52</v>
      </c>
      <c r="AO2653">
        <v>0.34</v>
      </c>
      <c r="AP2653">
        <v>34</v>
      </c>
    </row>
    <row r="2654" spans="35:42" x14ac:dyDescent="0.3">
      <c r="AI2654" t="s">
        <v>28</v>
      </c>
      <c r="AJ2654">
        <v>700</v>
      </c>
      <c r="AK2654" t="s">
        <v>58</v>
      </c>
      <c r="AL2654">
        <v>52</v>
      </c>
      <c r="AM2654" t="s">
        <v>50</v>
      </c>
      <c r="AN2654">
        <v>725.44</v>
      </c>
      <c r="AO2654">
        <v>0.25</v>
      </c>
      <c r="AP2654">
        <v>13</v>
      </c>
    </row>
    <row r="2655" spans="35:42" x14ac:dyDescent="0.3">
      <c r="AI2655" t="s">
        <v>26</v>
      </c>
      <c r="AJ2655">
        <v>4300</v>
      </c>
      <c r="AK2655" t="s">
        <v>58</v>
      </c>
      <c r="AL2655">
        <v>52</v>
      </c>
      <c r="AM2655" t="s">
        <v>51</v>
      </c>
      <c r="AN2655">
        <v>4334.66</v>
      </c>
      <c r="AO2655">
        <v>0.06</v>
      </c>
      <c r="AP2655">
        <v>6</v>
      </c>
    </row>
    <row r="2656" spans="35:42" x14ac:dyDescent="0.3">
      <c r="AI2656" t="s">
        <v>26</v>
      </c>
      <c r="AJ2656">
        <v>1500</v>
      </c>
      <c r="AK2656" t="s">
        <v>58</v>
      </c>
      <c r="AL2656">
        <v>52</v>
      </c>
      <c r="AM2656" t="s">
        <v>50</v>
      </c>
      <c r="AN2656">
        <v>1306</v>
      </c>
      <c r="AO2656">
        <v>0.15</v>
      </c>
      <c r="AP2656">
        <v>5</v>
      </c>
    </row>
    <row r="2657" spans="35:42" x14ac:dyDescent="0.3">
      <c r="AI2657" t="s">
        <v>27</v>
      </c>
      <c r="AJ2657">
        <v>3400</v>
      </c>
      <c r="AK2657" t="s">
        <v>58</v>
      </c>
      <c r="AL2657">
        <v>52</v>
      </c>
      <c r="AM2657" t="s">
        <v>51</v>
      </c>
      <c r="AN2657">
        <v>3473</v>
      </c>
      <c r="AO2657">
        <v>0.04</v>
      </c>
      <c r="AP2657">
        <v>2</v>
      </c>
    </row>
    <row r="2658" spans="35:42" x14ac:dyDescent="0.3">
      <c r="AI2658" t="s">
        <v>26</v>
      </c>
      <c r="AJ2658">
        <v>1200</v>
      </c>
      <c r="AK2658" t="s">
        <v>58</v>
      </c>
      <c r="AL2658">
        <v>52</v>
      </c>
      <c r="AM2658" t="s">
        <v>49</v>
      </c>
      <c r="AN2658">
        <v>1150.0999999999999</v>
      </c>
      <c r="AO2658">
        <v>0.39</v>
      </c>
      <c r="AP2658">
        <v>14</v>
      </c>
    </row>
    <row r="2659" spans="35:42" x14ac:dyDescent="0.3">
      <c r="AI2659" t="s">
        <v>26</v>
      </c>
      <c r="AJ2659">
        <v>700</v>
      </c>
      <c r="AK2659" t="s">
        <v>58</v>
      </c>
      <c r="AL2659">
        <v>52</v>
      </c>
      <c r="AM2659" t="s">
        <v>50</v>
      </c>
      <c r="AN2659">
        <v>689</v>
      </c>
      <c r="AO2659">
        <v>0.46</v>
      </c>
      <c r="AP2659">
        <v>9</v>
      </c>
    </row>
    <row r="2660" spans="35:42" x14ac:dyDescent="0.3">
      <c r="AI2660" t="s">
        <v>27</v>
      </c>
      <c r="AJ2660">
        <v>1600</v>
      </c>
      <c r="AK2660" t="s">
        <v>58</v>
      </c>
      <c r="AL2660">
        <v>52</v>
      </c>
      <c r="AM2660" t="s">
        <v>50</v>
      </c>
      <c r="AN2660">
        <v>1422.42</v>
      </c>
      <c r="AO2660">
        <v>0.18</v>
      </c>
      <c r="AP2660">
        <v>14</v>
      </c>
    </row>
    <row r="2661" spans="35:42" x14ac:dyDescent="0.3">
      <c r="AI2661" t="s">
        <v>27</v>
      </c>
      <c r="AJ2661">
        <v>1500</v>
      </c>
      <c r="AK2661" t="s">
        <v>58</v>
      </c>
      <c r="AL2661">
        <v>52</v>
      </c>
      <c r="AM2661" t="s">
        <v>51</v>
      </c>
      <c r="AN2661">
        <v>1255.25</v>
      </c>
      <c r="AO2661">
        <v>7.0000000000000007E-2</v>
      </c>
      <c r="AP2661">
        <v>12</v>
      </c>
    </row>
    <row r="2662" spans="35:42" x14ac:dyDescent="0.3">
      <c r="AI2662" t="s">
        <v>27</v>
      </c>
      <c r="AJ2662">
        <v>4900</v>
      </c>
      <c r="AK2662" t="s">
        <v>58</v>
      </c>
      <c r="AL2662">
        <v>52</v>
      </c>
      <c r="AM2662" t="s">
        <v>51</v>
      </c>
      <c r="AN2662">
        <v>4947.5</v>
      </c>
      <c r="AO2662">
        <v>0.14000000000000001</v>
      </c>
      <c r="AP2662">
        <v>2</v>
      </c>
    </row>
    <row r="2663" spans="35:42" x14ac:dyDescent="0.3">
      <c r="AI2663" t="s">
        <v>27</v>
      </c>
      <c r="AJ2663">
        <v>900</v>
      </c>
      <c r="AK2663" t="s">
        <v>58</v>
      </c>
      <c r="AL2663">
        <v>52</v>
      </c>
      <c r="AM2663" t="s">
        <v>50</v>
      </c>
      <c r="AN2663">
        <v>845.66</v>
      </c>
      <c r="AO2663">
        <v>1.57</v>
      </c>
      <c r="AP2663">
        <v>10</v>
      </c>
    </row>
    <row r="2664" spans="35:42" x14ac:dyDescent="0.3">
      <c r="AI2664" t="s">
        <v>28</v>
      </c>
      <c r="AJ2664">
        <v>4300</v>
      </c>
      <c r="AK2664" t="s">
        <v>58</v>
      </c>
      <c r="AL2664">
        <v>52</v>
      </c>
      <c r="AM2664" t="s">
        <v>50</v>
      </c>
      <c r="AN2664">
        <v>4337.8</v>
      </c>
      <c r="AO2664">
        <v>0.08</v>
      </c>
      <c r="AP2664">
        <v>5</v>
      </c>
    </row>
    <row r="2665" spans="35:42" x14ac:dyDescent="0.3">
      <c r="AI2665" t="s">
        <v>27</v>
      </c>
      <c r="AJ2665">
        <v>1000</v>
      </c>
      <c r="AK2665" t="s">
        <v>58</v>
      </c>
      <c r="AL2665">
        <v>52</v>
      </c>
      <c r="AM2665" t="s">
        <v>50</v>
      </c>
      <c r="AN2665">
        <v>950.57</v>
      </c>
      <c r="AO2665">
        <v>1.36</v>
      </c>
      <c r="AP2665">
        <v>10</v>
      </c>
    </row>
    <row r="2666" spans="35:42" x14ac:dyDescent="0.3">
      <c r="AI2666" t="s">
        <v>27</v>
      </c>
      <c r="AJ2666">
        <v>3200</v>
      </c>
      <c r="AK2666" t="s">
        <v>58</v>
      </c>
      <c r="AL2666">
        <v>52</v>
      </c>
      <c r="AM2666" t="s">
        <v>50</v>
      </c>
      <c r="AN2666">
        <v>3259</v>
      </c>
      <c r="AO2666">
        <v>0.26</v>
      </c>
      <c r="AP2666">
        <v>2</v>
      </c>
    </row>
    <row r="2667" spans="35:42" x14ac:dyDescent="0.3">
      <c r="AI2667" t="s">
        <v>28</v>
      </c>
      <c r="AJ2667">
        <v>1700</v>
      </c>
      <c r="AK2667" t="s">
        <v>58</v>
      </c>
      <c r="AL2667">
        <v>52</v>
      </c>
      <c r="AM2667" t="s">
        <v>50</v>
      </c>
      <c r="AN2667">
        <v>1591.92</v>
      </c>
      <c r="AO2667">
        <v>0.12</v>
      </c>
      <c r="AP2667">
        <v>18</v>
      </c>
    </row>
    <row r="2668" spans="35:42" x14ac:dyDescent="0.3">
      <c r="AI2668" t="s">
        <v>26</v>
      </c>
      <c r="AJ2668">
        <v>1800</v>
      </c>
      <c r="AK2668" t="s">
        <v>58</v>
      </c>
      <c r="AL2668">
        <v>52</v>
      </c>
      <c r="AM2668" t="s">
        <v>49</v>
      </c>
      <c r="AN2668">
        <v>1565.33</v>
      </c>
      <c r="AO2668">
        <v>0.12</v>
      </c>
      <c r="AP2668">
        <v>3</v>
      </c>
    </row>
    <row r="2669" spans="35:42" x14ac:dyDescent="0.3">
      <c r="AI2669" t="s">
        <v>28</v>
      </c>
      <c r="AJ2669">
        <v>4200</v>
      </c>
      <c r="AK2669" t="s">
        <v>58</v>
      </c>
      <c r="AL2669">
        <v>52</v>
      </c>
      <c r="AM2669" t="s">
        <v>50</v>
      </c>
      <c r="AN2669">
        <v>4225.83</v>
      </c>
      <c r="AO2669">
        <v>0.03</v>
      </c>
      <c r="AP2669">
        <v>6</v>
      </c>
    </row>
    <row r="2670" spans="35:42" x14ac:dyDescent="0.3">
      <c r="AI2670" t="s">
        <v>27</v>
      </c>
      <c r="AJ2670">
        <v>1500</v>
      </c>
      <c r="AK2670" t="s">
        <v>58</v>
      </c>
      <c r="AL2670">
        <v>52</v>
      </c>
      <c r="AM2670" t="s">
        <v>50</v>
      </c>
      <c r="AN2670">
        <v>1419.5</v>
      </c>
      <c r="AO2670">
        <v>0.13</v>
      </c>
      <c r="AP2670">
        <v>4</v>
      </c>
    </row>
    <row r="2671" spans="35:42" x14ac:dyDescent="0.3">
      <c r="AI2671" t="s">
        <v>27</v>
      </c>
      <c r="AJ2671">
        <v>1300</v>
      </c>
      <c r="AK2671" t="s">
        <v>58</v>
      </c>
      <c r="AL2671">
        <v>52</v>
      </c>
      <c r="AM2671" t="s">
        <v>49</v>
      </c>
      <c r="AN2671">
        <v>1168.07</v>
      </c>
      <c r="AO2671">
        <v>0.45</v>
      </c>
      <c r="AP2671">
        <v>19</v>
      </c>
    </row>
    <row r="2672" spans="35:42" x14ac:dyDescent="0.3">
      <c r="AI2672" t="s">
        <v>27</v>
      </c>
      <c r="AJ2672">
        <v>500</v>
      </c>
      <c r="AK2672" t="s">
        <v>58</v>
      </c>
      <c r="AL2672">
        <v>52</v>
      </c>
      <c r="AM2672" t="s">
        <v>49</v>
      </c>
      <c r="AN2672">
        <v>536</v>
      </c>
      <c r="AO2672">
        <v>0.43</v>
      </c>
      <c r="AP2672">
        <v>17</v>
      </c>
    </row>
    <row r="2673" spans="35:42" x14ac:dyDescent="0.3">
      <c r="AI2673" t="s">
        <v>26</v>
      </c>
      <c r="AJ2673">
        <v>4800</v>
      </c>
      <c r="AK2673" t="s">
        <v>58</v>
      </c>
      <c r="AL2673">
        <v>52</v>
      </c>
      <c r="AM2673" t="s">
        <v>51</v>
      </c>
      <c r="AN2673">
        <v>4848</v>
      </c>
      <c r="AO2673">
        <v>0.09</v>
      </c>
      <c r="AP2673">
        <v>4</v>
      </c>
    </row>
    <row r="2674" spans="35:42" x14ac:dyDescent="0.3">
      <c r="AI2674" t="s">
        <v>28</v>
      </c>
      <c r="AJ2674">
        <v>800</v>
      </c>
      <c r="AK2674" t="s">
        <v>58</v>
      </c>
      <c r="AL2674">
        <v>52</v>
      </c>
      <c r="AM2674" t="s">
        <v>50</v>
      </c>
      <c r="AN2674">
        <v>865.87</v>
      </c>
      <c r="AO2674">
        <v>1.22</v>
      </c>
      <c r="AP2674">
        <v>11</v>
      </c>
    </row>
    <row r="2675" spans="35:42" x14ac:dyDescent="0.3">
      <c r="AI2675" t="s">
        <v>28</v>
      </c>
      <c r="AJ2675">
        <v>1100</v>
      </c>
      <c r="AK2675" t="s">
        <v>58</v>
      </c>
      <c r="AL2675">
        <v>52</v>
      </c>
      <c r="AM2675" t="s">
        <v>49</v>
      </c>
      <c r="AN2675">
        <v>1038.45</v>
      </c>
      <c r="AO2675">
        <v>0.89</v>
      </c>
      <c r="AP2675">
        <v>27</v>
      </c>
    </row>
    <row r="2676" spans="35:42" x14ac:dyDescent="0.3">
      <c r="AI2676" t="s">
        <v>27</v>
      </c>
      <c r="AJ2676">
        <v>3000</v>
      </c>
      <c r="AK2676" t="s">
        <v>58</v>
      </c>
      <c r="AL2676">
        <v>52</v>
      </c>
      <c r="AM2676" t="s">
        <v>51</v>
      </c>
      <c r="AN2676">
        <v>2638</v>
      </c>
      <c r="AO2676">
        <v>0.12</v>
      </c>
      <c r="AP2676">
        <v>3</v>
      </c>
    </row>
    <row r="2677" spans="35:42" x14ac:dyDescent="0.3">
      <c r="AI2677" t="s">
        <v>26</v>
      </c>
      <c r="AJ2677">
        <v>400</v>
      </c>
      <c r="AK2677" t="s">
        <v>58</v>
      </c>
      <c r="AL2677">
        <v>52</v>
      </c>
      <c r="AM2677" t="s">
        <v>49</v>
      </c>
      <c r="AN2677">
        <v>484</v>
      </c>
      <c r="AO2677">
        <v>0.34</v>
      </c>
      <c r="AP2677">
        <v>2</v>
      </c>
    </row>
    <row r="2678" spans="35:42" x14ac:dyDescent="0.3">
      <c r="AI2678" t="s">
        <v>26</v>
      </c>
      <c r="AJ2678">
        <v>3500</v>
      </c>
      <c r="AK2678" t="s">
        <v>58</v>
      </c>
      <c r="AL2678">
        <v>52</v>
      </c>
      <c r="AM2678" t="s">
        <v>51</v>
      </c>
      <c r="AN2678">
        <v>3560</v>
      </c>
      <c r="AO2678">
        <v>0.09</v>
      </c>
      <c r="AP2678">
        <v>2</v>
      </c>
    </row>
    <row r="2679" spans="35:42" x14ac:dyDescent="0.3">
      <c r="AI2679" t="s">
        <v>28</v>
      </c>
      <c r="AJ2679">
        <v>1800</v>
      </c>
      <c r="AK2679" t="s">
        <v>58</v>
      </c>
      <c r="AL2679">
        <v>52</v>
      </c>
      <c r="AM2679" t="s">
        <v>50</v>
      </c>
      <c r="AN2679">
        <v>1740.37</v>
      </c>
      <c r="AO2679">
        <v>0.04</v>
      </c>
      <c r="AP2679">
        <v>9</v>
      </c>
    </row>
    <row r="2680" spans="35:42" x14ac:dyDescent="0.3">
      <c r="AI2680" t="s">
        <v>27</v>
      </c>
      <c r="AJ2680">
        <v>4900</v>
      </c>
      <c r="AK2680" t="s">
        <v>58</v>
      </c>
      <c r="AL2680">
        <v>52</v>
      </c>
      <c r="AM2680" t="s">
        <v>50</v>
      </c>
      <c r="AN2680">
        <v>4948.5</v>
      </c>
      <c r="AO2680">
        <v>0.03</v>
      </c>
      <c r="AP2680">
        <v>2</v>
      </c>
    </row>
    <row r="2681" spans="35:42" x14ac:dyDescent="0.3">
      <c r="AI2681" t="s">
        <v>28</v>
      </c>
      <c r="AJ2681">
        <v>5000</v>
      </c>
      <c r="AK2681" t="s">
        <v>58</v>
      </c>
      <c r="AL2681">
        <v>52</v>
      </c>
      <c r="AM2681" t="s">
        <v>49</v>
      </c>
      <c r="AN2681">
        <v>9264.1</v>
      </c>
      <c r="AO2681">
        <v>0.3</v>
      </c>
      <c r="AP2681">
        <v>69</v>
      </c>
    </row>
    <row r="2682" spans="35:42" x14ac:dyDescent="0.3">
      <c r="AI2682" t="s">
        <v>27</v>
      </c>
      <c r="AJ2682">
        <v>4200</v>
      </c>
      <c r="AK2682" t="s">
        <v>58</v>
      </c>
      <c r="AL2682">
        <v>52</v>
      </c>
      <c r="AM2682" t="s">
        <v>51</v>
      </c>
      <c r="AN2682">
        <v>3811.83</v>
      </c>
      <c r="AO2682">
        <v>0.08</v>
      </c>
      <c r="AP2682">
        <v>6</v>
      </c>
    </row>
    <row r="2683" spans="35:42" x14ac:dyDescent="0.3">
      <c r="AI2683" t="s">
        <v>26</v>
      </c>
      <c r="AJ2683">
        <v>1300</v>
      </c>
      <c r="AK2683" t="s">
        <v>58</v>
      </c>
      <c r="AL2683">
        <v>52</v>
      </c>
      <c r="AM2683" t="s">
        <v>49</v>
      </c>
      <c r="AN2683">
        <v>1220.07</v>
      </c>
      <c r="AO2683">
        <v>0.35</v>
      </c>
      <c r="AP2683">
        <v>21</v>
      </c>
    </row>
    <row r="2684" spans="35:42" x14ac:dyDescent="0.3">
      <c r="AI2684" t="s">
        <v>27</v>
      </c>
      <c r="AJ2684">
        <v>2600</v>
      </c>
      <c r="AK2684" t="s">
        <v>58</v>
      </c>
      <c r="AL2684">
        <v>52</v>
      </c>
      <c r="AM2684" t="s">
        <v>51</v>
      </c>
      <c r="AN2684">
        <v>2652.62</v>
      </c>
      <c r="AO2684">
        <v>0.06</v>
      </c>
      <c r="AP2684">
        <v>8</v>
      </c>
    </row>
    <row r="2685" spans="35:42" x14ac:dyDescent="0.3">
      <c r="AI2685" t="s">
        <v>27</v>
      </c>
      <c r="AJ2685">
        <v>1900</v>
      </c>
      <c r="AK2685" t="s">
        <v>58</v>
      </c>
      <c r="AL2685">
        <v>52</v>
      </c>
      <c r="AM2685" t="s">
        <v>51</v>
      </c>
      <c r="AN2685">
        <v>1823.5</v>
      </c>
      <c r="AO2685">
        <v>0.13</v>
      </c>
      <c r="AP2685">
        <v>15</v>
      </c>
    </row>
    <row r="2686" spans="35:42" x14ac:dyDescent="0.3">
      <c r="AI2686" t="s">
        <v>28</v>
      </c>
      <c r="AJ2686">
        <v>900</v>
      </c>
      <c r="AK2686" t="s">
        <v>58</v>
      </c>
      <c r="AL2686">
        <v>52</v>
      </c>
      <c r="AM2686" t="s">
        <v>49</v>
      </c>
      <c r="AN2686">
        <v>863.5</v>
      </c>
      <c r="AO2686">
        <v>0.48</v>
      </c>
      <c r="AP2686">
        <v>30</v>
      </c>
    </row>
    <row r="2687" spans="35:42" x14ac:dyDescent="0.3">
      <c r="AI2687" t="s">
        <v>27</v>
      </c>
      <c r="AJ2687">
        <v>1100</v>
      </c>
      <c r="AK2687" t="s">
        <v>58</v>
      </c>
      <c r="AL2687">
        <v>52</v>
      </c>
      <c r="AM2687" t="s">
        <v>50</v>
      </c>
      <c r="AN2687">
        <v>1043.25</v>
      </c>
      <c r="AO2687">
        <v>0.5</v>
      </c>
      <c r="AP2687">
        <v>6</v>
      </c>
    </row>
    <row r="2688" spans="35:42" x14ac:dyDescent="0.3">
      <c r="AI2688" t="s">
        <v>28</v>
      </c>
      <c r="AJ2688">
        <v>1600</v>
      </c>
      <c r="AK2688" t="s">
        <v>58</v>
      </c>
      <c r="AL2688">
        <v>52</v>
      </c>
      <c r="AM2688" t="s">
        <v>50</v>
      </c>
      <c r="AN2688">
        <v>1495.27</v>
      </c>
      <c r="AO2688">
        <v>0.1</v>
      </c>
      <c r="AP2688">
        <v>13</v>
      </c>
    </row>
    <row r="2689" spans="35:42" x14ac:dyDescent="0.3">
      <c r="AI2689" t="s">
        <v>27</v>
      </c>
      <c r="AJ2689">
        <v>1700</v>
      </c>
      <c r="AK2689" t="s">
        <v>58</v>
      </c>
      <c r="AL2689">
        <v>52</v>
      </c>
      <c r="AM2689" t="s">
        <v>51</v>
      </c>
      <c r="AN2689">
        <v>1460.93</v>
      </c>
      <c r="AO2689">
        <v>0.14000000000000001</v>
      </c>
      <c r="AP2689">
        <v>16</v>
      </c>
    </row>
    <row r="2690" spans="35:42" x14ac:dyDescent="0.3">
      <c r="AI2690" t="s">
        <v>26</v>
      </c>
      <c r="AJ2690">
        <v>2000</v>
      </c>
      <c r="AK2690" t="s">
        <v>58</v>
      </c>
      <c r="AL2690">
        <v>52</v>
      </c>
      <c r="AM2690" t="s">
        <v>50</v>
      </c>
      <c r="AN2690">
        <v>2066</v>
      </c>
      <c r="AO2690">
        <v>0.33</v>
      </c>
      <c r="AP2690">
        <v>1</v>
      </c>
    </row>
    <row r="2691" spans="35:42" x14ac:dyDescent="0.3">
      <c r="AI2691" t="s">
        <v>27</v>
      </c>
      <c r="AJ2691">
        <v>3000</v>
      </c>
      <c r="AK2691" t="s">
        <v>58</v>
      </c>
      <c r="AL2691">
        <v>52</v>
      </c>
      <c r="AM2691" t="s">
        <v>50</v>
      </c>
      <c r="AN2691">
        <v>3003</v>
      </c>
      <c r="AO2691">
        <v>0.06</v>
      </c>
      <c r="AP2691">
        <v>2</v>
      </c>
    </row>
    <row r="2692" spans="35:42" x14ac:dyDescent="0.3">
      <c r="AI2692" t="s">
        <v>26</v>
      </c>
      <c r="AJ2692">
        <v>3200</v>
      </c>
      <c r="AK2692" t="s">
        <v>58</v>
      </c>
      <c r="AL2692">
        <v>52</v>
      </c>
      <c r="AM2692" t="s">
        <v>50</v>
      </c>
      <c r="AN2692">
        <v>3244</v>
      </c>
      <c r="AO2692">
        <v>0.02</v>
      </c>
      <c r="AP2692">
        <v>3</v>
      </c>
    </row>
    <row r="2693" spans="35:42" x14ac:dyDescent="0.3">
      <c r="AI2693" t="s">
        <v>26</v>
      </c>
      <c r="AJ2693">
        <v>4000</v>
      </c>
      <c r="AK2693" t="s">
        <v>58</v>
      </c>
      <c r="AL2693">
        <v>52</v>
      </c>
      <c r="AM2693" t="s">
        <v>50</v>
      </c>
      <c r="AN2693">
        <v>4009</v>
      </c>
      <c r="AO2693">
        <v>0.5</v>
      </c>
      <c r="AP2693">
        <v>1</v>
      </c>
    </row>
    <row r="2694" spans="35:42" x14ac:dyDescent="0.3">
      <c r="AI2694" t="s">
        <v>27</v>
      </c>
      <c r="AJ2694">
        <v>2300</v>
      </c>
      <c r="AK2694" t="s">
        <v>58</v>
      </c>
      <c r="AL2694">
        <v>52</v>
      </c>
      <c r="AM2694" t="s">
        <v>51</v>
      </c>
      <c r="AN2694">
        <v>2307.1999999999998</v>
      </c>
      <c r="AO2694">
        <v>0.06</v>
      </c>
      <c r="AP2694">
        <v>5</v>
      </c>
    </row>
    <row r="2695" spans="35:42" x14ac:dyDescent="0.3">
      <c r="AI2695" t="s">
        <v>28</v>
      </c>
      <c r="AJ2695">
        <v>2400</v>
      </c>
      <c r="AK2695" t="s">
        <v>58</v>
      </c>
      <c r="AL2695">
        <v>52</v>
      </c>
      <c r="AM2695" t="s">
        <v>50</v>
      </c>
      <c r="AN2695">
        <v>2433.66</v>
      </c>
      <c r="AO2695">
        <v>0.11</v>
      </c>
      <c r="AP2695">
        <v>6</v>
      </c>
    </row>
    <row r="2696" spans="35:42" x14ac:dyDescent="0.3">
      <c r="AI2696" t="s">
        <v>27</v>
      </c>
      <c r="AJ2696">
        <v>4600</v>
      </c>
      <c r="AK2696" t="s">
        <v>58</v>
      </c>
      <c r="AL2696">
        <v>52</v>
      </c>
      <c r="AM2696" t="s">
        <v>51</v>
      </c>
      <c r="AN2696">
        <v>4671</v>
      </c>
      <c r="AO2696">
        <v>0.04</v>
      </c>
      <c r="AP2696">
        <v>1</v>
      </c>
    </row>
    <row r="2697" spans="35:42" x14ac:dyDescent="0.3">
      <c r="AI2697" t="s">
        <v>28</v>
      </c>
      <c r="AJ2697">
        <v>1600</v>
      </c>
      <c r="AK2697" t="s">
        <v>58</v>
      </c>
      <c r="AL2697">
        <v>52</v>
      </c>
      <c r="AM2697" t="s">
        <v>49</v>
      </c>
      <c r="AN2697">
        <v>1543.25</v>
      </c>
      <c r="AO2697">
        <v>0.24</v>
      </c>
      <c r="AP2697">
        <v>8</v>
      </c>
    </row>
    <row r="2698" spans="35:42" x14ac:dyDescent="0.3">
      <c r="AI2698" t="s">
        <v>27</v>
      </c>
      <c r="AJ2698">
        <v>2200</v>
      </c>
      <c r="AK2698" t="s">
        <v>58</v>
      </c>
      <c r="AL2698">
        <v>52</v>
      </c>
      <c r="AM2698" t="s">
        <v>50</v>
      </c>
      <c r="AN2698">
        <v>2199.5</v>
      </c>
      <c r="AO2698">
        <v>0.23</v>
      </c>
      <c r="AP2698">
        <v>6</v>
      </c>
    </row>
    <row r="2699" spans="35:42" x14ac:dyDescent="0.3">
      <c r="AI2699" t="s">
        <v>28</v>
      </c>
      <c r="AJ2699">
        <v>3900</v>
      </c>
      <c r="AK2699" t="s">
        <v>58</v>
      </c>
      <c r="AL2699">
        <v>52</v>
      </c>
      <c r="AM2699" t="s">
        <v>50</v>
      </c>
      <c r="AN2699">
        <v>3917.33</v>
      </c>
      <c r="AO2699">
        <v>0.12</v>
      </c>
      <c r="AP2699">
        <v>3</v>
      </c>
    </row>
    <row r="2700" spans="35:42" x14ac:dyDescent="0.3">
      <c r="AI2700" t="s">
        <v>26</v>
      </c>
      <c r="AJ2700">
        <v>900</v>
      </c>
      <c r="AK2700" t="s">
        <v>58</v>
      </c>
      <c r="AL2700">
        <v>52</v>
      </c>
      <c r="AM2700" t="s">
        <v>50</v>
      </c>
      <c r="AN2700">
        <v>909</v>
      </c>
      <c r="AO2700">
        <v>1.98</v>
      </c>
      <c r="AP2700">
        <v>7</v>
      </c>
    </row>
    <row r="2701" spans="35:42" x14ac:dyDescent="0.3">
      <c r="AI2701" t="s">
        <v>26</v>
      </c>
      <c r="AJ2701">
        <v>1000</v>
      </c>
      <c r="AK2701" t="s">
        <v>58</v>
      </c>
      <c r="AL2701">
        <v>52</v>
      </c>
      <c r="AM2701" t="s">
        <v>50</v>
      </c>
      <c r="AN2701">
        <v>875.2</v>
      </c>
      <c r="AO2701">
        <v>0.11</v>
      </c>
      <c r="AP2701">
        <v>5</v>
      </c>
    </row>
    <row r="2702" spans="35:42" x14ac:dyDescent="0.3">
      <c r="AI2702" t="s">
        <v>26</v>
      </c>
      <c r="AJ2702">
        <v>2200</v>
      </c>
      <c r="AK2702" t="s">
        <v>58</v>
      </c>
      <c r="AL2702">
        <v>52</v>
      </c>
      <c r="AM2702" t="s">
        <v>49</v>
      </c>
      <c r="AN2702">
        <v>1869</v>
      </c>
      <c r="AO2702">
        <v>0.16</v>
      </c>
      <c r="AP2702">
        <v>1</v>
      </c>
    </row>
    <row r="2703" spans="35:42" x14ac:dyDescent="0.3">
      <c r="AI2703" t="s">
        <v>27</v>
      </c>
      <c r="AJ2703">
        <v>2500</v>
      </c>
      <c r="AK2703" t="s">
        <v>58</v>
      </c>
      <c r="AL2703">
        <v>52</v>
      </c>
      <c r="AM2703" t="s">
        <v>50</v>
      </c>
      <c r="AN2703">
        <v>2542</v>
      </c>
      <c r="AO2703">
        <v>0.16</v>
      </c>
      <c r="AP2703">
        <v>2</v>
      </c>
    </row>
    <row r="2704" spans="35:42" x14ac:dyDescent="0.3">
      <c r="AI2704" t="s">
        <v>26</v>
      </c>
      <c r="AJ2704">
        <v>4100</v>
      </c>
      <c r="AK2704" t="s">
        <v>58</v>
      </c>
      <c r="AL2704">
        <v>52</v>
      </c>
      <c r="AM2704" t="s">
        <v>50</v>
      </c>
      <c r="AN2704">
        <v>4159.66</v>
      </c>
      <c r="AO2704">
        <v>0.05</v>
      </c>
      <c r="AP2704">
        <v>3</v>
      </c>
    </row>
    <row r="2705" spans="35:42" x14ac:dyDescent="0.3">
      <c r="AI2705" t="s">
        <v>26</v>
      </c>
      <c r="AJ2705">
        <v>1100</v>
      </c>
      <c r="AK2705" t="s">
        <v>58</v>
      </c>
      <c r="AL2705">
        <v>52</v>
      </c>
      <c r="AM2705" t="s">
        <v>51</v>
      </c>
      <c r="AN2705">
        <v>1010</v>
      </c>
      <c r="AO2705">
        <v>0.06</v>
      </c>
      <c r="AP2705">
        <v>3</v>
      </c>
    </row>
    <row r="2706" spans="35:42" x14ac:dyDescent="0.3">
      <c r="AI2706" t="s">
        <v>27</v>
      </c>
      <c r="AJ2706">
        <v>1900</v>
      </c>
      <c r="AK2706" t="s">
        <v>58</v>
      </c>
      <c r="AL2706">
        <v>52</v>
      </c>
      <c r="AM2706" t="s">
        <v>49</v>
      </c>
      <c r="AN2706">
        <v>1288.6600000000001</v>
      </c>
      <c r="AO2706">
        <v>0.13</v>
      </c>
      <c r="AP2706">
        <v>3</v>
      </c>
    </row>
    <row r="2707" spans="35:42" x14ac:dyDescent="0.3">
      <c r="AI2707" t="s">
        <v>26</v>
      </c>
      <c r="AJ2707">
        <v>3400</v>
      </c>
      <c r="AK2707" t="s">
        <v>58</v>
      </c>
      <c r="AL2707">
        <v>52</v>
      </c>
      <c r="AM2707" t="s">
        <v>50</v>
      </c>
      <c r="AN2707">
        <v>3471.5</v>
      </c>
      <c r="AO2707">
        <v>0.26</v>
      </c>
      <c r="AP2707">
        <v>2</v>
      </c>
    </row>
    <row r="2708" spans="35:42" x14ac:dyDescent="0.3">
      <c r="AI2708" t="s">
        <v>27</v>
      </c>
      <c r="AJ2708">
        <v>2000</v>
      </c>
      <c r="AK2708" t="s">
        <v>58</v>
      </c>
      <c r="AL2708">
        <v>52</v>
      </c>
      <c r="AM2708" t="s">
        <v>50</v>
      </c>
      <c r="AN2708">
        <v>2710</v>
      </c>
      <c r="AO2708">
        <v>7.0000000000000007E-2</v>
      </c>
      <c r="AP2708">
        <v>1</v>
      </c>
    </row>
    <row r="2709" spans="35:42" x14ac:dyDescent="0.3">
      <c r="AI2709" t="s">
        <v>27</v>
      </c>
      <c r="AJ2709">
        <v>2800</v>
      </c>
      <c r="AK2709" t="s">
        <v>58</v>
      </c>
      <c r="AL2709">
        <v>52</v>
      </c>
      <c r="AM2709" t="s">
        <v>50</v>
      </c>
      <c r="AN2709">
        <v>2826</v>
      </c>
      <c r="AO2709">
        <v>0.26</v>
      </c>
      <c r="AP2709">
        <v>2</v>
      </c>
    </row>
    <row r="2710" spans="35:42" x14ac:dyDescent="0.3">
      <c r="AI2710" t="s">
        <v>28</v>
      </c>
      <c r="AJ2710">
        <v>4300</v>
      </c>
      <c r="AK2710" t="s">
        <v>58</v>
      </c>
      <c r="AL2710">
        <v>52</v>
      </c>
      <c r="AM2710" t="s">
        <v>49</v>
      </c>
      <c r="AN2710">
        <v>4367</v>
      </c>
      <c r="AO2710">
        <v>0.09</v>
      </c>
      <c r="AP2710">
        <v>2</v>
      </c>
    </row>
    <row r="2711" spans="35:42" x14ac:dyDescent="0.3">
      <c r="AI2711" t="s">
        <v>27</v>
      </c>
      <c r="AJ2711">
        <v>3900</v>
      </c>
      <c r="AK2711" t="s">
        <v>58</v>
      </c>
      <c r="AL2711">
        <v>52</v>
      </c>
      <c r="AM2711" t="s">
        <v>49</v>
      </c>
      <c r="AN2711">
        <v>3916</v>
      </c>
      <c r="AO2711">
        <v>1.7</v>
      </c>
      <c r="AP2711">
        <v>1</v>
      </c>
    </row>
    <row r="2712" spans="35:42" x14ac:dyDescent="0.3">
      <c r="AI2712" t="s">
        <v>26</v>
      </c>
      <c r="AJ2712">
        <v>1700</v>
      </c>
      <c r="AK2712" t="s">
        <v>58</v>
      </c>
      <c r="AL2712">
        <v>52</v>
      </c>
      <c r="AM2712" t="s">
        <v>50</v>
      </c>
      <c r="AN2712">
        <v>1576.22</v>
      </c>
      <c r="AO2712">
        <v>0.19</v>
      </c>
      <c r="AP2712">
        <v>9</v>
      </c>
    </row>
    <row r="2713" spans="35:42" x14ac:dyDescent="0.3">
      <c r="AI2713" t="s">
        <v>26</v>
      </c>
      <c r="AJ2713">
        <v>4400</v>
      </c>
      <c r="AK2713" t="s">
        <v>58</v>
      </c>
      <c r="AL2713">
        <v>52</v>
      </c>
      <c r="AM2713" t="s">
        <v>50</v>
      </c>
      <c r="AN2713">
        <v>4460</v>
      </c>
      <c r="AO2713">
        <v>0.04</v>
      </c>
      <c r="AP2713">
        <v>3</v>
      </c>
    </row>
    <row r="2714" spans="35:42" x14ac:dyDescent="0.3">
      <c r="AI2714" t="s">
        <v>28</v>
      </c>
      <c r="AJ2714">
        <v>3800</v>
      </c>
      <c r="AK2714" t="s">
        <v>58</v>
      </c>
      <c r="AL2714">
        <v>52</v>
      </c>
      <c r="AM2714" t="s">
        <v>50</v>
      </c>
      <c r="AN2714">
        <v>2861.66</v>
      </c>
      <c r="AO2714">
        <v>0.05</v>
      </c>
      <c r="AP2714">
        <v>3</v>
      </c>
    </row>
    <row r="2715" spans="35:42" x14ac:dyDescent="0.3">
      <c r="AI2715" t="s">
        <v>27</v>
      </c>
      <c r="AJ2715">
        <v>300</v>
      </c>
      <c r="AK2715" t="s">
        <v>58</v>
      </c>
      <c r="AL2715">
        <v>52</v>
      </c>
      <c r="AM2715" t="s">
        <v>51</v>
      </c>
      <c r="AN2715">
        <v>372.66</v>
      </c>
      <c r="AO2715">
        <v>0.09</v>
      </c>
      <c r="AP2715">
        <v>3</v>
      </c>
    </row>
    <row r="2716" spans="35:42" x14ac:dyDescent="0.3">
      <c r="AI2716" t="s">
        <v>27</v>
      </c>
      <c r="AJ2716">
        <v>1200</v>
      </c>
      <c r="AK2716" t="s">
        <v>58</v>
      </c>
      <c r="AL2716">
        <v>52</v>
      </c>
      <c r="AM2716" t="s">
        <v>50</v>
      </c>
      <c r="AN2716">
        <v>1023.66</v>
      </c>
      <c r="AO2716">
        <v>0.27</v>
      </c>
      <c r="AP2716">
        <v>4</v>
      </c>
    </row>
    <row r="2717" spans="35:42" x14ac:dyDescent="0.3">
      <c r="AI2717" t="s">
        <v>26</v>
      </c>
      <c r="AJ2717">
        <v>3200</v>
      </c>
      <c r="AK2717" t="s">
        <v>58</v>
      </c>
      <c r="AL2717">
        <v>52</v>
      </c>
      <c r="AM2717" t="s">
        <v>51</v>
      </c>
      <c r="AN2717">
        <v>2887.28</v>
      </c>
      <c r="AO2717">
        <v>0.04</v>
      </c>
      <c r="AP2717">
        <v>7</v>
      </c>
    </row>
    <row r="2718" spans="35:42" x14ac:dyDescent="0.3">
      <c r="AI2718" t="s">
        <v>27</v>
      </c>
      <c r="AJ2718">
        <v>1400</v>
      </c>
      <c r="AK2718" t="s">
        <v>58</v>
      </c>
      <c r="AL2718">
        <v>52</v>
      </c>
      <c r="AM2718" t="s">
        <v>51</v>
      </c>
      <c r="AN2718">
        <v>1345.72</v>
      </c>
      <c r="AO2718">
        <v>0.11</v>
      </c>
      <c r="AP2718">
        <v>18</v>
      </c>
    </row>
    <row r="2719" spans="35:42" x14ac:dyDescent="0.3">
      <c r="AI2719" t="s">
        <v>27</v>
      </c>
      <c r="AJ2719">
        <v>1800</v>
      </c>
      <c r="AK2719" t="s">
        <v>58</v>
      </c>
      <c r="AL2719">
        <v>52</v>
      </c>
      <c r="AM2719" t="s">
        <v>51</v>
      </c>
      <c r="AN2719">
        <v>1727.55</v>
      </c>
      <c r="AO2719">
        <v>0.17</v>
      </c>
      <c r="AP2719">
        <v>9</v>
      </c>
    </row>
    <row r="2720" spans="35:42" x14ac:dyDescent="0.3">
      <c r="AI2720" t="s">
        <v>26</v>
      </c>
      <c r="AJ2720">
        <v>3800</v>
      </c>
      <c r="AK2720" t="s">
        <v>58</v>
      </c>
      <c r="AL2720">
        <v>52</v>
      </c>
      <c r="AM2720" t="s">
        <v>51</v>
      </c>
      <c r="AN2720">
        <v>3855</v>
      </c>
      <c r="AO2720">
        <v>7.0000000000000007E-2</v>
      </c>
      <c r="AP2720">
        <v>9</v>
      </c>
    </row>
    <row r="2721" spans="35:42" x14ac:dyDescent="0.3">
      <c r="AI2721" t="s">
        <v>26</v>
      </c>
      <c r="AJ2721">
        <v>2900</v>
      </c>
      <c r="AK2721" t="s">
        <v>58</v>
      </c>
      <c r="AL2721">
        <v>52</v>
      </c>
      <c r="AM2721" t="s">
        <v>49</v>
      </c>
      <c r="AN2721">
        <v>2982</v>
      </c>
      <c r="AO2721">
        <v>0.26</v>
      </c>
      <c r="AP2721">
        <v>1</v>
      </c>
    </row>
    <row r="2722" spans="35:42" x14ac:dyDescent="0.3">
      <c r="AI2722" t="s">
        <v>27</v>
      </c>
      <c r="AJ2722">
        <v>4300</v>
      </c>
      <c r="AK2722" t="s">
        <v>58</v>
      </c>
      <c r="AL2722">
        <v>52</v>
      </c>
      <c r="AM2722" t="s">
        <v>50</v>
      </c>
      <c r="AN2722">
        <v>4328</v>
      </c>
      <c r="AO2722">
        <v>0.45</v>
      </c>
      <c r="AP2722">
        <v>1</v>
      </c>
    </row>
    <row r="2723" spans="35:42" x14ac:dyDescent="0.3">
      <c r="AI2723" t="s">
        <v>27</v>
      </c>
      <c r="AJ2723">
        <v>400</v>
      </c>
      <c r="AK2723" t="s">
        <v>58</v>
      </c>
      <c r="AL2723">
        <v>52</v>
      </c>
      <c r="AM2723" t="s">
        <v>51</v>
      </c>
      <c r="AN2723">
        <v>455</v>
      </c>
      <c r="AO2723">
        <v>7.0000000000000007E-2</v>
      </c>
      <c r="AP2723">
        <v>3</v>
      </c>
    </row>
    <row r="2724" spans="35:42" x14ac:dyDescent="0.3">
      <c r="AI2724" t="s">
        <v>28</v>
      </c>
      <c r="AJ2724">
        <v>3300</v>
      </c>
      <c r="AK2724" t="s">
        <v>58</v>
      </c>
      <c r="AL2724">
        <v>52</v>
      </c>
      <c r="AM2724" t="s">
        <v>49</v>
      </c>
      <c r="AN2724">
        <v>3348.66</v>
      </c>
      <c r="AO2724">
        <v>0.21</v>
      </c>
      <c r="AP2724">
        <v>3</v>
      </c>
    </row>
    <row r="2725" spans="35:42" x14ac:dyDescent="0.3">
      <c r="AI2725" t="s">
        <v>27</v>
      </c>
      <c r="AJ2725">
        <v>700</v>
      </c>
      <c r="AK2725" t="s">
        <v>58</v>
      </c>
      <c r="AL2725">
        <v>52</v>
      </c>
      <c r="AM2725" t="s">
        <v>50</v>
      </c>
      <c r="AN2725">
        <v>679.25</v>
      </c>
      <c r="AO2725">
        <v>0.45</v>
      </c>
      <c r="AP2725">
        <v>9</v>
      </c>
    </row>
    <row r="2726" spans="35:42" x14ac:dyDescent="0.3">
      <c r="AI2726" t="s">
        <v>26</v>
      </c>
      <c r="AJ2726">
        <v>2300</v>
      </c>
      <c r="AK2726" t="s">
        <v>58</v>
      </c>
      <c r="AL2726">
        <v>52</v>
      </c>
      <c r="AM2726" t="s">
        <v>49</v>
      </c>
      <c r="AN2726">
        <v>2326</v>
      </c>
      <c r="AO2726">
        <v>0.24</v>
      </c>
      <c r="AP2726">
        <v>2</v>
      </c>
    </row>
    <row r="2727" spans="35:42" x14ac:dyDescent="0.3">
      <c r="AI2727" t="s">
        <v>27</v>
      </c>
      <c r="AJ2727">
        <v>2200</v>
      </c>
      <c r="AK2727" t="s">
        <v>58</v>
      </c>
      <c r="AL2727">
        <v>52</v>
      </c>
      <c r="AM2727" t="s">
        <v>51</v>
      </c>
      <c r="AN2727">
        <v>2260.66</v>
      </c>
      <c r="AO2727">
        <v>0.05</v>
      </c>
      <c r="AP2727">
        <v>3</v>
      </c>
    </row>
    <row r="2728" spans="35:42" x14ac:dyDescent="0.3">
      <c r="AI2728" t="s">
        <v>26</v>
      </c>
      <c r="AJ2728">
        <v>4800</v>
      </c>
      <c r="AK2728" t="s">
        <v>58</v>
      </c>
      <c r="AL2728">
        <v>52</v>
      </c>
      <c r="AM2728" t="s">
        <v>50</v>
      </c>
      <c r="AN2728">
        <v>4855.5</v>
      </c>
      <c r="AO2728">
        <v>0.03</v>
      </c>
      <c r="AP2728">
        <v>2</v>
      </c>
    </row>
    <row r="2729" spans="35:42" x14ac:dyDescent="0.3">
      <c r="AI2729" t="s">
        <v>27</v>
      </c>
      <c r="AJ2729">
        <v>1800</v>
      </c>
      <c r="AK2729" t="s">
        <v>58</v>
      </c>
      <c r="AL2729">
        <v>52</v>
      </c>
      <c r="AM2729" t="s">
        <v>50</v>
      </c>
      <c r="AN2729">
        <v>1557.5</v>
      </c>
      <c r="AO2729">
        <v>0.24</v>
      </c>
      <c r="AP2729">
        <v>2</v>
      </c>
    </row>
    <row r="2730" spans="35:42" x14ac:dyDescent="0.3">
      <c r="AI2730" t="s">
        <v>28</v>
      </c>
      <c r="AJ2730">
        <v>2800</v>
      </c>
      <c r="AK2730" t="s">
        <v>58</v>
      </c>
      <c r="AL2730">
        <v>52</v>
      </c>
      <c r="AM2730" t="s">
        <v>49</v>
      </c>
      <c r="AN2730">
        <v>2826</v>
      </c>
      <c r="AO2730">
        <v>0.44</v>
      </c>
      <c r="AP2730">
        <v>1</v>
      </c>
    </row>
    <row r="2731" spans="35:42" x14ac:dyDescent="0.3">
      <c r="AI2731" t="s">
        <v>27</v>
      </c>
      <c r="AJ2731">
        <v>3500</v>
      </c>
      <c r="AK2731" t="s">
        <v>58</v>
      </c>
      <c r="AL2731">
        <v>52</v>
      </c>
      <c r="AM2731" t="s">
        <v>50</v>
      </c>
      <c r="AN2731">
        <v>3560.5</v>
      </c>
      <c r="AO2731">
        <v>0.02</v>
      </c>
      <c r="AP2731">
        <v>2</v>
      </c>
    </row>
    <row r="2732" spans="35:42" x14ac:dyDescent="0.3">
      <c r="AI2732" t="s">
        <v>26</v>
      </c>
      <c r="AJ2732">
        <v>2100</v>
      </c>
      <c r="AK2732" t="s">
        <v>58</v>
      </c>
      <c r="AL2732">
        <v>52</v>
      </c>
      <c r="AM2732" t="s">
        <v>49</v>
      </c>
      <c r="AN2732">
        <v>1598.5</v>
      </c>
      <c r="AO2732">
        <v>0.2</v>
      </c>
      <c r="AP2732">
        <v>2</v>
      </c>
    </row>
    <row r="2733" spans="35:42" x14ac:dyDescent="0.3">
      <c r="AI2733" t="s">
        <v>28</v>
      </c>
      <c r="AJ2733">
        <v>4800</v>
      </c>
      <c r="AK2733" t="s">
        <v>58</v>
      </c>
      <c r="AL2733">
        <v>52</v>
      </c>
      <c r="AM2733" t="s">
        <v>49</v>
      </c>
      <c r="AN2733">
        <v>4884</v>
      </c>
      <c r="AO2733">
        <v>0.23</v>
      </c>
      <c r="AP2733">
        <v>1</v>
      </c>
    </row>
    <row r="2734" spans="35:42" x14ac:dyDescent="0.3">
      <c r="AI2734" t="s">
        <v>26</v>
      </c>
      <c r="AJ2734">
        <v>1000</v>
      </c>
      <c r="AK2734" t="s">
        <v>58</v>
      </c>
      <c r="AL2734">
        <v>52</v>
      </c>
      <c r="AM2734" t="s">
        <v>51</v>
      </c>
      <c r="AN2734">
        <v>898</v>
      </c>
      <c r="AO2734">
        <v>7.0000000000000007E-2</v>
      </c>
      <c r="AP2734">
        <v>7</v>
      </c>
    </row>
    <row r="2735" spans="35:42" x14ac:dyDescent="0.3">
      <c r="AI2735" t="s">
        <v>27</v>
      </c>
      <c r="AJ2735">
        <v>3600</v>
      </c>
      <c r="AK2735" t="s">
        <v>58</v>
      </c>
      <c r="AL2735">
        <v>52</v>
      </c>
      <c r="AM2735" t="s">
        <v>51</v>
      </c>
      <c r="AN2735">
        <v>3632</v>
      </c>
      <c r="AO2735">
        <v>0.06</v>
      </c>
      <c r="AP2735">
        <v>2</v>
      </c>
    </row>
    <row r="2736" spans="35:42" x14ac:dyDescent="0.3">
      <c r="AI2736" t="s">
        <v>26</v>
      </c>
      <c r="AJ2736">
        <v>2000</v>
      </c>
      <c r="AK2736" t="s">
        <v>58</v>
      </c>
      <c r="AL2736">
        <v>52</v>
      </c>
      <c r="AM2736" t="s">
        <v>51</v>
      </c>
      <c r="AN2736">
        <v>2035.66</v>
      </c>
      <c r="AO2736">
        <v>0.09</v>
      </c>
      <c r="AP2736">
        <v>3</v>
      </c>
    </row>
    <row r="2737" spans="35:42" x14ac:dyDescent="0.3">
      <c r="AI2737" t="s">
        <v>27</v>
      </c>
      <c r="AJ2737">
        <v>1100</v>
      </c>
      <c r="AK2737" t="s">
        <v>58</v>
      </c>
      <c r="AL2737">
        <v>52</v>
      </c>
      <c r="AM2737" t="s">
        <v>51</v>
      </c>
      <c r="AN2737">
        <v>981.2</v>
      </c>
      <c r="AO2737">
        <v>0.28000000000000003</v>
      </c>
      <c r="AP2737">
        <v>5</v>
      </c>
    </row>
    <row r="2738" spans="35:42" x14ac:dyDescent="0.3">
      <c r="AI2738" t="s">
        <v>28</v>
      </c>
      <c r="AJ2738">
        <v>4400</v>
      </c>
      <c r="AK2738" t="s">
        <v>58</v>
      </c>
      <c r="AL2738">
        <v>52</v>
      </c>
      <c r="AM2738" t="s">
        <v>49</v>
      </c>
      <c r="AN2738">
        <v>4468</v>
      </c>
      <c r="AO2738">
        <v>0.44</v>
      </c>
      <c r="AP2738">
        <v>1</v>
      </c>
    </row>
    <row r="2739" spans="35:42" x14ac:dyDescent="0.3">
      <c r="AI2739" t="s">
        <v>26</v>
      </c>
      <c r="AJ2739">
        <v>4600</v>
      </c>
      <c r="AK2739" t="s">
        <v>58</v>
      </c>
      <c r="AL2739">
        <v>52</v>
      </c>
      <c r="AM2739" t="s">
        <v>49</v>
      </c>
      <c r="AN2739">
        <v>4597</v>
      </c>
      <c r="AO2739">
        <v>0.26</v>
      </c>
      <c r="AP2739">
        <v>1</v>
      </c>
    </row>
    <row r="2740" spans="35:42" x14ac:dyDescent="0.3">
      <c r="AI2740" t="s">
        <v>26</v>
      </c>
      <c r="AJ2740">
        <v>10000</v>
      </c>
      <c r="AK2740" t="s">
        <v>58</v>
      </c>
      <c r="AL2740">
        <v>52</v>
      </c>
      <c r="AP2740">
        <v>12631</v>
      </c>
    </row>
    <row r="2741" spans="35:42" x14ac:dyDescent="0.3">
      <c r="AI2741" t="s">
        <v>26</v>
      </c>
      <c r="AJ2741">
        <v>5000</v>
      </c>
      <c r="AK2741" t="s">
        <v>58</v>
      </c>
      <c r="AL2741">
        <v>52</v>
      </c>
      <c r="AM2741" t="s">
        <v>51</v>
      </c>
      <c r="AN2741">
        <v>8960.44</v>
      </c>
      <c r="AO2741">
        <v>0.08</v>
      </c>
      <c r="AP2741">
        <v>140</v>
      </c>
    </row>
    <row r="2742" spans="35:42" x14ac:dyDescent="0.3">
      <c r="AI2742" t="s">
        <v>27</v>
      </c>
      <c r="AJ2742">
        <v>2100</v>
      </c>
      <c r="AK2742" t="s">
        <v>58</v>
      </c>
      <c r="AL2742">
        <v>52</v>
      </c>
      <c r="AM2742" t="s">
        <v>50</v>
      </c>
      <c r="AN2742">
        <v>2129</v>
      </c>
      <c r="AO2742">
        <v>0.19</v>
      </c>
      <c r="AP2742">
        <v>3</v>
      </c>
    </row>
    <row r="2743" spans="35:42" x14ac:dyDescent="0.3">
      <c r="AI2743" t="s">
        <v>27</v>
      </c>
      <c r="AJ2743">
        <v>4300</v>
      </c>
      <c r="AK2743" t="s">
        <v>58</v>
      </c>
      <c r="AL2743">
        <v>52</v>
      </c>
      <c r="AM2743" t="s">
        <v>51</v>
      </c>
      <c r="AN2743">
        <v>4348.8</v>
      </c>
      <c r="AO2743">
        <v>7.0000000000000007E-2</v>
      </c>
      <c r="AP2743">
        <v>5</v>
      </c>
    </row>
    <row r="2744" spans="35:42" x14ac:dyDescent="0.3">
      <c r="AI2744" t="s">
        <v>28</v>
      </c>
      <c r="AJ2744">
        <v>4600</v>
      </c>
      <c r="AK2744" t="s">
        <v>58</v>
      </c>
      <c r="AL2744">
        <v>52</v>
      </c>
      <c r="AM2744" t="s">
        <v>49</v>
      </c>
      <c r="AN2744">
        <v>4632.5</v>
      </c>
      <c r="AO2744">
        <v>1.69</v>
      </c>
      <c r="AP2744">
        <v>2</v>
      </c>
    </row>
    <row r="2745" spans="35:42" x14ac:dyDescent="0.3">
      <c r="AI2745" t="s">
        <v>27</v>
      </c>
      <c r="AJ2745">
        <v>1200</v>
      </c>
      <c r="AK2745" t="s">
        <v>58</v>
      </c>
      <c r="AL2745">
        <v>52</v>
      </c>
      <c r="AM2745" t="s">
        <v>51</v>
      </c>
      <c r="AN2745">
        <v>1123.5</v>
      </c>
      <c r="AO2745">
        <v>0.09</v>
      </c>
      <c r="AP2745">
        <v>4</v>
      </c>
    </row>
    <row r="2746" spans="35:42" x14ac:dyDescent="0.3">
      <c r="AI2746" t="s">
        <v>27</v>
      </c>
      <c r="AJ2746">
        <v>1300</v>
      </c>
      <c r="AK2746" t="s">
        <v>58</v>
      </c>
      <c r="AL2746">
        <v>52</v>
      </c>
      <c r="AM2746" t="s">
        <v>50</v>
      </c>
      <c r="AN2746">
        <v>1071.24</v>
      </c>
      <c r="AO2746">
        <v>0.21</v>
      </c>
      <c r="AP2746">
        <v>32</v>
      </c>
    </row>
    <row r="2747" spans="35:42" x14ac:dyDescent="0.3">
      <c r="AI2747" t="s">
        <v>26</v>
      </c>
      <c r="AJ2747">
        <v>4200</v>
      </c>
      <c r="AK2747" t="s">
        <v>58</v>
      </c>
      <c r="AL2747">
        <v>52</v>
      </c>
      <c r="AM2747" t="s">
        <v>51</v>
      </c>
      <c r="AN2747">
        <v>4065.42</v>
      </c>
      <c r="AO2747">
        <v>0.08</v>
      </c>
      <c r="AP2747">
        <v>7</v>
      </c>
    </row>
    <row r="2748" spans="35:42" x14ac:dyDescent="0.3">
      <c r="AI2748" t="s">
        <v>26</v>
      </c>
      <c r="AJ2748">
        <v>1400</v>
      </c>
      <c r="AK2748" t="s">
        <v>58</v>
      </c>
      <c r="AL2748">
        <v>52</v>
      </c>
      <c r="AM2748" t="s">
        <v>50</v>
      </c>
      <c r="AN2748">
        <v>1127</v>
      </c>
      <c r="AO2748">
        <v>0.28000000000000003</v>
      </c>
      <c r="AP2748">
        <v>11</v>
      </c>
    </row>
    <row r="2749" spans="35:42" x14ac:dyDescent="0.3">
      <c r="AI2749" t="s">
        <v>27</v>
      </c>
      <c r="AJ2749">
        <v>600</v>
      </c>
      <c r="AK2749" t="s">
        <v>58</v>
      </c>
      <c r="AL2749">
        <v>52</v>
      </c>
      <c r="AM2749" t="s">
        <v>50</v>
      </c>
      <c r="AN2749">
        <v>622.6</v>
      </c>
      <c r="AO2749">
        <v>0.31</v>
      </c>
      <c r="AP2749">
        <v>8</v>
      </c>
    </row>
    <row r="2750" spans="35:42" x14ac:dyDescent="0.3">
      <c r="AI2750" t="s">
        <v>26</v>
      </c>
      <c r="AJ2750">
        <v>3700</v>
      </c>
      <c r="AK2750" t="s">
        <v>58</v>
      </c>
      <c r="AL2750">
        <v>52</v>
      </c>
      <c r="AM2750" t="s">
        <v>51</v>
      </c>
      <c r="AN2750">
        <v>3432.57</v>
      </c>
      <c r="AO2750">
        <v>0.08</v>
      </c>
      <c r="AP2750">
        <v>7</v>
      </c>
    </row>
    <row r="2751" spans="35:42" x14ac:dyDescent="0.3">
      <c r="AI2751" t="s">
        <v>28</v>
      </c>
      <c r="AJ2751">
        <v>400</v>
      </c>
      <c r="AK2751" t="s">
        <v>58</v>
      </c>
      <c r="AL2751">
        <v>52</v>
      </c>
      <c r="AM2751" t="s">
        <v>49</v>
      </c>
      <c r="AN2751">
        <v>472</v>
      </c>
      <c r="AO2751">
        <v>0.41</v>
      </c>
      <c r="AP2751">
        <v>5</v>
      </c>
    </row>
    <row r="2752" spans="35:42" x14ac:dyDescent="0.3">
      <c r="AI2752" t="s">
        <v>26</v>
      </c>
      <c r="AJ2752">
        <v>3500</v>
      </c>
      <c r="AK2752" t="s">
        <v>58</v>
      </c>
      <c r="AL2752">
        <v>52</v>
      </c>
      <c r="AM2752" t="s">
        <v>49</v>
      </c>
      <c r="AN2752">
        <v>3557</v>
      </c>
      <c r="AO2752">
        <v>0.1</v>
      </c>
      <c r="AP2752">
        <v>2</v>
      </c>
    </row>
    <row r="2753" spans="35:42" x14ac:dyDescent="0.3">
      <c r="AI2753" t="s">
        <v>26</v>
      </c>
      <c r="AJ2753">
        <v>3600</v>
      </c>
      <c r="AK2753" t="s">
        <v>58</v>
      </c>
      <c r="AL2753">
        <v>52</v>
      </c>
      <c r="AM2753" t="s">
        <v>50</v>
      </c>
      <c r="AN2753">
        <v>3693</v>
      </c>
      <c r="AO2753">
        <v>0.09</v>
      </c>
      <c r="AP2753">
        <v>1</v>
      </c>
    </row>
    <row r="2754" spans="35:42" x14ac:dyDescent="0.3">
      <c r="AI2754" t="s">
        <v>27</v>
      </c>
      <c r="AJ2754">
        <v>1500</v>
      </c>
      <c r="AK2754" t="s">
        <v>58</v>
      </c>
      <c r="AL2754">
        <v>52</v>
      </c>
      <c r="AM2754" t="s">
        <v>49</v>
      </c>
      <c r="AO2754">
        <v>1.75</v>
      </c>
      <c r="AP2754">
        <v>2</v>
      </c>
    </row>
    <row r="2755" spans="35:42" x14ac:dyDescent="0.3">
      <c r="AI2755" t="s">
        <v>27</v>
      </c>
      <c r="AJ2755">
        <v>4500</v>
      </c>
      <c r="AK2755" t="s">
        <v>58</v>
      </c>
      <c r="AL2755">
        <v>52</v>
      </c>
      <c r="AM2755" t="s">
        <v>50</v>
      </c>
      <c r="AN2755">
        <v>4590</v>
      </c>
      <c r="AO2755">
        <v>0.03</v>
      </c>
      <c r="AP2755">
        <v>1</v>
      </c>
    </row>
    <row r="2756" spans="35:42" x14ac:dyDescent="0.3">
      <c r="AI2756" t="s">
        <v>27</v>
      </c>
      <c r="AJ2756">
        <v>3400</v>
      </c>
      <c r="AK2756" t="s">
        <v>58</v>
      </c>
      <c r="AL2756">
        <v>52</v>
      </c>
      <c r="AM2756" t="s">
        <v>49</v>
      </c>
      <c r="AN2756">
        <v>3452</v>
      </c>
      <c r="AO2756">
        <v>0.16</v>
      </c>
      <c r="AP2756">
        <v>1</v>
      </c>
    </row>
    <row r="2757" spans="35:42" x14ac:dyDescent="0.3">
      <c r="AI2757" t="s">
        <v>27</v>
      </c>
      <c r="AJ2757">
        <v>700</v>
      </c>
      <c r="AK2757" t="s">
        <v>58</v>
      </c>
      <c r="AL2757">
        <v>52</v>
      </c>
      <c r="AM2757" t="s">
        <v>49</v>
      </c>
      <c r="AN2757">
        <v>732.33</v>
      </c>
      <c r="AO2757">
        <v>0.3</v>
      </c>
      <c r="AP2757">
        <v>32</v>
      </c>
    </row>
    <row r="2758" spans="35:42" x14ac:dyDescent="0.3">
      <c r="AI2758" t="s">
        <v>28</v>
      </c>
      <c r="AJ2758">
        <v>2600</v>
      </c>
      <c r="AK2758" t="s">
        <v>58</v>
      </c>
      <c r="AL2758">
        <v>52</v>
      </c>
      <c r="AM2758" t="s">
        <v>50</v>
      </c>
      <c r="AN2758">
        <v>2640.44</v>
      </c>
      <c r="AO2758">
        <v>0.05</v>
      </c>
      <c r="AP2758">
        <v>9</v>
      </c>
    </row>
    <row r="2759" spans="35:42" x14ac:dyDescent="0.3">
      <c r="AI2759" t="s">
        <v>28</v>
      </c>
      <c r="AJ2759">
        <v>3700</v>
      </c>
      <c r="AK2759" t="s">
        <v>58</v>
      </c>
      <c r="AL2759">
        <v>52</v>
      </c>
      <c r="AM2759" t="s">
        <v>50</v>
      </c>
      <c r="AN2759">
        <v>3756.33</v>
      </c>
      <c r="AO2759">
        <v>0.09</v>
      </c>
      <c r="AP2759">
        <v>3</v>
      </c>
    </row>
    <row r="2760" spans="35:42" x14ac:dyDescent="0.3">
      <c r="AI2760" t="s">
        <v>28</v>
      </c>
      <c r="AJ2760">
        <v>5000</v>
      </c>
      <c r="AK2760" t="s">
        <v>58</v>
      </c>
      <c r="AL2760">
        <v>52</v>
      </c>
      <c r="AM2760" t="s">
        <v>50</v>
      </c>
      <c r="AN2760">
        <v>9183.2900000000009</v>
      </c>
      <c r="AO2760">
        <v>0.08</v>
      </c>
      <c r="AP2760">
        <v>145</v>
      </c>
    </row>
    <row r="2761" spans="35:42" x14ac:dyDescent="0.3">
      <c r="AI2761" t="s">
        <v>26</v>
      </c>
      <c r="AJ2761">
        <v>3100</v>
      </c>
      <c r="AK2761" t="s">
        <v>58</v>
      </c>
      <c r="AL2761">
        <v>52</v>
      </c>
      <c r="AM2761" t="s">
        <v>51</v>
      </c>
      <c r="AN2761">
        <v>2885.5</v>
      </c>
      <c r="AO2761">
        <v>0.1</v>
      </c>
      <c r="AP2761">
        <v>4</v>
      </c>
    </row>
    <row r="2762" spans="35:42" x14ac:dyDescent="0.3">
      <c r="AI2762" t="s">
        <v>26</v>
      </c>
      <c r="AJ2762">
        <v>3800</v>
      </c>
      <c r="AK2762" t="s">
        <v>58</v>
      </c>
      <c r="AL2762">
        <v>52</v>
      </c>
      <c r="AM2762" t="s">
        <v>50</v>
      </c>
      <c r="AN2762">
        <v>3032</v>
      </c>
      <c r="AO2762">
        <v>0.11</v>
      </c>
      <c r="AP2762">
        <v>3</v>
      </c>
    </row>
    <row r="2763" spans="35:42" x14ac:dyDescent="0.3">
      <c r="AI2763" t="s">
        <v>27</v>
      </c>
      <c r="AJ2763">
        <v>2300</v>
      </c>
      <c r="AK2763" t="s">
        <v>58</v>
      </c>
      <c r="AL2763">
        <v>52</v>
      </c>
      <c r="AM2763" t="s">
        <v>50</v>
      </c>
      <c r="AN2763">
        <v>2088</v>
      </c>
      <c r="AO2763">
        <v>7.0000000000000007E-2</v>
      </c>
      <c r="AP2763">
        <v>3</v>
      </c>
    </row>
    <row r="2764" spans="35:42" x14ac:dyDescent="0.3">
      <c r="AI2764" t="s">
        <v>28</v>
      </c>
      <c r="AJ2764">
        <v>600</v>
      </c>
      <c r="AK2764" t="s">
        <v>58</v>
      </c>
      <c r="AL2764">
        <v>52</v>
      </c>
      <c r="AM2764" t="s">
        <v>49</v>
      </c>
      <c r="AN2764">
        <v>620.48</v>
      </c>
      <c r="AO2764">
        <v>0.43</v>
      </c>
      <c r="AP2764">
        <v>42</v>
      </c>
    </row>
    <row r="2765" spans="35:42" x14ac:dyDescent="0.3">
      <c r="AI2765" t="s">
        <v>28</v>
      </c>
      <c r="AJ2765">
        <v>1500</v>
      </c>
      <c r="AK2765" t="s">
        <v>58</v>
      </c>
      <c r="AL2765">
        <v>52</v>
      </c>
      <c r="AM2765" t="s">
        <v>50</v>
      </c>
      <c r="AN2765">
        <v>1483.57</v>
      </c>
      <c r="AO2765">
        <v>0.24</v>
      </c>
      <c r="AP2765">
        <v>10</v>
      </c>
    </row>
    <row r="2766" spans="35:42" x14ac:dyDescent="0.3">
      <c r="AI2766" t="s">
        <v>27</v>
      </c>
      <c r="AJ2766">
        <v>1400</v>
      </c>
      <c r="AK2766" t="s">
        <v>58</v>
      </c>
      <c r="AL2766">
        <v>52</v>
      </c>
      <c r="AM2766" t="s">
        <v>49</v>
      </c>
      <c r="AN2766">
        <v>1337</v>
      </c>
      <c r="AO2766">
        <v>0.32</v>
      </c>
      <c r="AP2766">
        <v>14</v>
      </c>
    </row>
    <row r="2767" spans="35:42" x14ac:dyDescent="0.3">
      <c r="AI2767" t="s">
        <v>28</v>
      </c>
      <c r="AJ2767">
        <v>4000</v>
      </c>
      <c r="AK2767" t="s">
        <v>58</v>
      </c>
      <c r="AL2767">
        <v>52</v>
      </c>
      <c r="AM2767" t="s">
        <v>50</v>
      </c>
      <c r="AN2767">
        <v>4055.5</v>
      </c>
      <c r="AO2767">
        <v>0.02</v>
      </c>
      <c r="AP2767">
        <v>4</v>
      </c>
    </row>
    <row r="2768" spans="35:42" x14ac:dyDescent="0.3">
      <c r="AI2768" t="s">
        <v>27</v>
      </c>
      <c r="AJ2768">
        <v>3300</v>
      </c>
      <c r="AK2768" t="s">
        <v>58</v>
      </c>
      <c r="AL2768">
        <v>52</v>
      </c>
      <c r="AM2768" t="s">
        <v>51</v>
      </c>
      <c r="AN2768">
        <v>3333.57</v>
      </c>
      <c r="AO2768">
        <v>0.16</v>
      </c>
      <c r="AP2768">
        <v>7</v>
      </c>
    </row>
    <row r="2769" spans="35:42" x14ac:dyDescent="0.3">
      <c r="AI2769" t="s">
        <v>27</v>
      </c>
      <c r="AJ2769">
        <v>1000</v>
      </c>
      <c r="AK2769" t="s">
        <v>58</v>
      </c>
      <c r="AL2769">
        <v>52</v>
      </c>
      <c r="AM2769" t="s">
        <v>49</v>
      </c>
      <c r="AN2769">
        <v>988.45</v>
      </c>
      <c r="AO2769">
        <v>0.79</v>
      </c>
      <c r="AP2769">
        <v>19</v>
      </c>
    </row>
    <row r="2770" spans="35:42" x14ac:dyDescent="0.3">
      <c r="AI2770" t="s">
        <v>28</v>
      </c>
      <c r="AJ2770">
        <v>3400</v>
      </c>
      <c r="AK2770" t="s">
        <v>58</v>
      </c>
      <c r="AL2770">
        <v>52</v>
      </c>
      <c r="AM2770" t="s">
        <v>49</v>
      </c>
      <c r="AN2770">
        <v>3459.2</v>
      </c>
      <c r="AO2770">
        <v>0.9</v>
      </c>
      <c r="AP2770">
        <v>5</v>
      </c>
    </row>
    <row r="2771" spans="35:42" x14ac:dyDescent="0.3">
      <c r="AI2771" t="s">
        <v>27</v>
      </c>
      <c r="AJ2771">
        <v>4800</v>
      </c>
      <c r="AK2771" t="s">
        <v>58</v>
      </c>
      <c r="AL2771">
        <v>52</v>
      </c>
      <c r="AM2771" t="s">
        <v>51</v>
      </c>
      <c r="AN2771">
        <v>4844.2</v>
      </c>
      <c r="AO2771">
        <v>7.0000000000000007E-2</v>
      </c>
      <c r="AP2771">
        <v>5</v>
      </c>
    </row>
    <row r="2772" spans="35:42" x14ac:dyDescent="0.3">
      <c r="AI2772" t="s">
        <v>27</v>
      </c>
      <c r="AJ2772">
        <v>900</v>
      </c>
      <c r="AK2772" t="s">
        <v>58</v>
      </c>
      <c r="AL2772">
        <v>52</v>
      </c>
      <c r="AM2772" t="s">
        <v>51</v>
      </c>
      <c r="AN2772">
        <v>814.75</v>
      </c>
      <c r="AO2772">
        <v>0.06</v>
      </c>
      <c r="AP2772">
        <v>4</v>
      </c>
    </row>
    <row r="2773" spans="35:42" x14ac:dyDescent="0.3">
      <c r="AI2773" t="s">
        <v>27</v>
      </c>
      <c r="AJ2773">
        <v>2000</v>
      </c>
      <c r="AK2773" t="s">
        <v>58</v>
      </c>
      <c r="AL2773">
        <v>52</v>
      </c>
      <c r="AM2773" t="s">
        <v>49</v>
      </c>
      <c r="AN2773">
        <v>2076</v>
      </c>
      <c r="AO2773">
        <v>0.13</v>
      </c>
      <c r="AP2773">
        <v>1</v>
      </c>
    </row>
    <row r="2774" spans="35:42" x14ac:dyDescent="0.3">
      <c r="AI2774" t="s">
        <v>27</v>
      </c>
      <c r="AJ2774">
        <v>1900</v>
      </c>
      <c r="AK2774" t="s">
        <v>58</v>
      </c>
      <c r="AL2774">
        <v>52</v>
      </c>
      <c r="AM2774" t="s">
        <v>50</v>
      </c>
      <c r="AN2774">
        <v>1339.5</v>
      </c>
      <c r="AO2774">
        <v>0.21</v>
      </c>
      <c r="AP2774">
        <v>3</v>
      </c>
    </row>
    <row r="2775" spans="35:42" x14ac:dyDescent="0.3">
      <c r="AI2775" t="s">
        <v>26</v>
      </c>
      <c r="AJ2775">
        <v>500</v>
      </c>
      <c r="AK2775" t="s">
        <v>58</v>
      </c>
      <c r="AL2775">
        <v>52</v>
      </c>
      <c r="AM2775" t="s">
        <v>50</v>
      </c>
      <c r="AN2775">
        <v>512.6</v>
      </c>
      <c r="AO2775">
        <v>0.32</v>
      </c>
      <c r="AP2775">
        <v>6</v>
      </c>
    </row>
    <row r="2776" spans="35:42" x14ac:dyDescent="0.3">
      <c r="AI2776" t="s">
        <v>26</v>
      </c>
      <c r="AJ2776">
        <v>1500</v>
      </c>
      <c r="AK2776" t="s">
        <v>58</v>
      </c>
      <c r="AL2776">
        <v>52</v>
      </c>
      <c r="AM2776" t="s">
        <v>51</v>
      </c>
      <c r="AN2776">
        <v>1439.27</v>
      </c>
      <c r="AO2776">
        <v>7.0000000000000007E-2</v>
      </c>
      <c r="AP2776">
        <v>18</v>
      </c>
    </row>
    <row r="2777" spans="35:42" x14ac:dyDescent="0.3">
      <c r="AI2777" t="s">
        <v>28</v>
      </c>
      <c r="AJ2777">
        <v>4900</v>
      </c>
      <c r="AK2777" t="s">
        <v>58</v>
      </c>
      <c r="AL2777">
        <v>52</v>
      </c>
      <c r="AM2777" t="s">
        <v>49</v>
      </c>
      <c r="AN2777">
        <v>4987</v>
      </c>
      <c r="AO2777">
        <v>0.46</v>
      </c>
      <c r="AP2777">
        <v>1</v>
      </c>
    </row>
    <row r="2778" spans="35:42" x14ac:dyDescent="0.3">
      <c r="AI2778" t="s">
        <v>27</v>
      </c>
      <c r="AJ2778">
        <v>2900</v>
      </c>
      <c r="AK2778" t="s">
        <v>58</v>
      </c>
      <c r="AL2778">
        <v>52</v>
      </c>
      <c r="AM2778" t="s">
        <v>51</v>
      </c>
      <c r="AN2778">
        <v>2949.16</v>
      </c>
      <c r="AO2778">
        <v>0.09</v>
      </c>
      <c r="AP2778">
        <v>6</v>
      </c>
    </row>
    <row r="2779" spans="35:42" x14ac:dyDescent="0.3">
      <c r="AI2779" t="s">
        <v>26</v>
      </c>
      <c r="AJ2779">
        <v>3900</v>
      </c>
      <c r="AK2779" t="s">
        <v>58</v>
      </c>
      <c r="AL2779">
        <v>52</v>
      </c>
      <c r="AM2779" t="s">
        <v>51</v>
      </c>
      <c r="AN2779">
        <v>3945.8</v>
      </c>
      <c r="AO2779">
        <v>0.08</v>
      </c>
      <c r="AP2779">
        <v>5</v>
      </c>
    </row>
    <row r="2780" spans="35:42" x14ac:dyDescent="0.3">
      <c r="AI2780" t="s">
        <v>26</v>
      </c>
      <c r="AJ2780">
        <v>900</v>
      </c>
      <c r="AK2780" t="s">
        <v>58</v>
      </c>
      <c r="AL2780">
        <v>52</v>
      </c>
      <c r="AM2780" t="s">
        <v>49</v>
      </c>
      <c r="AN2780">
        <v>925.21</v>
      </c>
      <c r="AO2780">
        <v>0.41</v>
      </c>
      <c r="AP2780">
        <v>22</v>
      </c>
    </row>
    <row r="2781" spans="35:42" x14ac:dyDescent="0.3">
      <c r="AI2781" t="s">
        <v>28</v>
      </c>
      <c r="AJ2781">
        <v>4800</v>
      </c>
      <c r="AK2781" t="s">
        <v>58</v>
      </c>
      <c r="AL2781">
        <v>52</v>
      </c>
      <c r="AM2781" t="s">
        <v>50</v>
      </c>
      <c r="AN2781">
        <v>4859.5</v>
      </c>
      <c r="AO2781">
        <v>0.09</v>
      </c>
      <c r="AP2781">
        <v>4</v>
      </c>
    </row>
    <row r="2782" spans="35:42" x14ac:dyDescent="0.3">
      <c r="AI2782" t="s">
        <v>26</v>
      </c>
      <c r="AJ2782">
        <v>2400</v>
      </c>
      <c r="AK2782" t="s">
        <v>58</v>
      </c>
      <c r="AL2782">
        <v>52</v>
      </c>
      <c r="AM2782" t="s">
        <v>51</v>
      </c>
      <c r="AN2782">
        <v>2422.5</v>
      </c>
      <c r="AO2782">
        <v>0.04</v>
      </c>
      <c r="AP2782">
        <v>4</v>
      </c>
    </row>
    <row r="2783" spans="35:42" x14ac:dyDescent="0.3">
      <c r="AI2783" t="s">
        <v>28</v>
      </c>
      <c r="AJ2783">
        <v>3100</v>
      </c>
      <c r="AK2783" t="s">
        <v>58</v>
      </c>
      <c r="AL2783">
        <v>52</v>
      </c>
      <c r="AM2783" t="s">
        <v>49</v>
      </c>
      <c r="AN2783">
        <v>3189</v>
      </c>
      <c r="AO2783">
        <v>0.1</v>
      </c>
      <c r="AP2783">
        <v>1</v>
      </c>
    </row>
    <row r="2784" spans="35:42" x14ac:dyDescent="0.3">
      <c r="AI2784" t="s">
        <v>26</v>
      </c>
      <c r="AJ2784">
        <v>4500</v>
      </c>
      <c r="AK2784" t="s">
        <v>58</v>
      </c>
      <c r="AL2784">
        <v>52</v>
      </c>
      <c r="AM2784" t="s">
        <v>51</v>
      </c>
      <c r="AN2784">
        <v>3700.66</v>
      </c>
      <c r="AO2784">
        <v>0.04</v>
      </c>
      <c r="AP2784">
        <v>3</v>
      </c>
    </row>
    <row r="2785" spans="35:42" x14ac:dyDescent="0.3">
      <c r="AI2785" t="s">
        <v>28</v>
      </c>
      <c r="AJ2785">
        <v>1000</v>
      </c>
      <c r="AK2785" t="s">
        <v>58</v>
      </c>
      <c r="AL2785">
        <v>52</v>
      </c>
      <c r="AM2785" t="s">
        <v>50</v>
      </c>
      <c r="AN2785">
        <v>1004</v>
      </c>
      <c r="AO2785">
        <v>1.4</v>
      </c>
      <c r="AP2785">
        <v>9</v>
      </c>
    </row>
    <row r="2786" spans="35:42" x14ac:dyDescent="0.3">
      <c r="AI2786" t="s">
        <v>26</v>
      </c>
      <c r="AJ2786">
        <v>5000</v>
      </c>
      <c r="AK2786" t="s">
        <v>58</v>
      </c>
      <c r="AL2786">
        <v>52</v>
      </c>
      <c r="AM2786" t="s">
        <v>49</v>
      </c>
      <c r="AN2786">
        <v>11058.88</v>
      </c>
      <c r="AO2786">
        <v>0.18</v>
      </c>
      <c r="AP2786">
        <v>17</v>
      </c>
    </row>
    <row r="2787" spans="35:42" x14ac:dyDescent="0.3">
      <c r="AI2787" t="s">
        <v>27</v>
      </c>
      <c r="AJ2787">
        <v>800</v>
      </c>
      <c r="AK2787" t="s">
        <v>58</v>
      </c>
      <c r="AL2787">
        <v>52</v>
      </c>
      <c r="AM2787" t="s">
        <v>49</v>
      </c>
      <c r="AN2787">
        <v>807.66</v>
      </c>
      <c r="AO2787">
        <v>0.49</v>
      </c>
      <c r="AP2787">
        <v>23</v>
      </c>
    </row>
    <row r="2788" spans="35:42" x14ac:dyDescent="0.3">
      <c r="AI2788" t="s">
        <v>28</v>
      </c>
      <c r="AJ2788">
        <v>2600</v>
      </c>
      <c r="AK2788" t="s">
        <v>58</v>
      </c>
      <c r="AL2788">
        <v>52</v>
      </c>
      <c r="AM2788" t="s">
        <v>49</v>
      </c>
      <c r="AN2788">
        <v>2684.5</v>
      </c>
      <c r="AO2788">
        <v>1.1599999999999999</v>
      </c>
      <c r="AP2788">
        <v>2</v>
      </c>
    </row>
    <row r="2789" spans="35:42" x14ac:dyDescent="0.3">
      <c r="AI2789" t="s">
        <v>28</v>
      </c>
      <c r="AJ2789">
        <v>3300</v>
      </c>
      <c r="AK2789" t="s">
        <v>58</v>
      </c>
      <c r="AL2789">
        <v>52</v>
      </c>
      <c r="AM2789" t="s">
        <v>50</v>
      </c>
      <c r="AN2789">
        <v>3357.4</v>
      </c>
      <c r="AO2789">
        <v>0.03</v>
      </c>
      <c r="AP2789">
        <v>5</v>
      </c>
    </row>
    <row r="2790" spans="35:42" x14ac:dyDescent="0.3">
      <c r="AI2790" t="s">
        <v>27</v>
      </c>
      <c r="AJ2790">
        <v>4400</v>
      </c>
      <c r="AK2790" t="s">
        <v>58</v>
      </c>
      <c r="AL2790">
        <v>52</v>
      </c>
      <c r="AM2790" t="s">
        <v>51</v>
      </c>
      <c r="AN2790">
        <v>4432</v>
      </c>
      <c r="AO2790">
        <v>0.04</v>
      </c>
      <c r="AP2790">
        <v>2</v>
      </c>
    </row>
    <row r="2791" spans="35:42" x14ac:dyDescent="0.3">
      <c r="AI2791" t="s">
        <v>28</v>
      </c>
      <c r="AJ2791">
        <v>2700</v>
      </c>
      <c r="AK2791" t="s">
        <v>58</v>
      </c>
      <c r="AL2791">
        <v>52</v>
      </c>
      <c r="AM2791" t="s">
        <v>49</v>
      </c>
      <c r="AN2791">
        <v>2725</v>
      </c>
      <c r="AO2791">
        <v>0.64</v>
      </c>
      <c r="AP2791">
        <v>1</v>
      </c>
    </row>
    <row r="2792" spans="35:42" x14ac:dyDescent="0.3">
      <c r="AI2792" t="s">
        <v>26</v>
      </c>
      <c r="AJ2792">
        <v>4900</v>
      </c>
      <c r="AK2792" t="s">
        <v>58</v>
      </c>
      <c r="AL2792">
        <v>52</v>
      </c>
      <c r="AM2792" t="s">
        <v>51</v>
      </c>
      <c r="AN2792">
        <v>4903</v>
      </c>
      <c r="AO2792">
        <v>7.0000000000000007E-2</v>
      </c>
      <c r="AP2792">
        <v>1</v>
      </c>
    </row>
    <row r="2793" spans="35:42" x14ac:dyDescent="0.3">
      <c r="AI2793" t="s">
        <v>26</v>
      </c>
      <c r="AJ2793">
        <v>1000</v>
      </c>
      <c r="AK2793" t="s">
        <v>58</v>
      </c>
      <c r="AL2793">
        <v>52</v>
      </c>
      <c r="AM2793" t="s">
        <v>49</v>
      </c>
      <c r="AN2793">
        <v>973</v>
      </c>
      <c r="AO2793">
        <v>0.71</v>
      </c>
      <c r="AP2793">
        <v>22</v>
      </c>
    </row>
    <row r="2794" spans="35:42" x14ac:dyDescent="0.3">
      <c r="AI2794" t="s">
        <v>27</v>
      </c>
      <c r="AJ2794">
        <v>4700</v>
      </c>
      <c r="AK2794" t="s">
        <v>58</v>
      </c>
      <c r="AL2794">
        <v>52</v>
      </c>
      <c r="AM2794" t="s">
        <v>51</v>
      </c>
      <c r="AN2794">
        <v>4748.5</v>
      </c>
      <c r="AO2794">
        <v>0.08</v>
      </c>
      <c r="AP2794">
        <v>4</v>
      </c>
    </row>
    <row r="2795" spans="35:42" x14ac:dyDescent="0.3">
      <c r="AI2795" t="s">
        <v>26</v>
      </c>
      <c r="AJ2795">
        <v>900</v>
      </c>
      <c r="AK2795" t="s">
        <v>58</v>
      </c>
      <c r="AL2795">
        <v>52</v>
      </c>
      <c r="AM2795" t="s">
        <v>51</v>
      </c>
      <c r="AN2795">
        <v>712.33</v>
      </c>
      <c r="AO2795">
        <v>0.06</v>
      </c>
      <c r="AP2795">
        <v>3</v>
      </c>
    </row>
    <row r="2796" spans="35:42" x14ac:dyDescent="0.3">
      <c r="AI2796" t="s">
        <v>28</v>
      </c>
      <c r="AJ2796">
        <v>4700</v>
      </c>
      <c r="AK2796" t="s">
        <v>58</v>
      </c>
      <c r="AL2796">
        <v>52</v>
      </c>
      <c r="AM2796" t="s">
        <v>50</v>
      </c>
      <c r="AN2796">
        <v>4748.5</v>
      </c>
      <c r="AO2796">
        <v>7.0000000000000007E-2</v>
      </c>
      <c r="AP2796">
        <v>4</v>
      </c>
    </row>
    <row r="2797" spans="35:42" x14ac:dyDescent="0.3">
      <c r="AI2797" t="s">
        <v>27</v>
      </c>
      <c r="AJ2797">
        <v>3500</v>
      </c>
      <c r="AK2797" t="s">
        <v>58</v>
      </c>
      <c r="AL2797">
        <v>52</v>
      </c>
      <c r="AM2797" t="s">
        <v>51</v>
      </c>
      <c r="AN2797">
        <v>3541.75</v>
      </c>
      <c r="AO2797">
        <v>0.09</v>
      </c>
      <c r="AP2797">
        <v>4</v>
      </c>
    </row>
    <row r="2798" spans="35:42" x14ac:dyDescent="0.3">
      <c r="AI2798" t="s">
        <v>28</v>
      </c>
      <c r="AJ2798">
        <v>2000</v>
      </c>
      <c r="AK2798" t="s">
        <v>58</v>
      </c>
      <c r="AL2798">
        <v>52</v>
      </c>
      <c r="AM2798" t="s">
        <v>50</v>
      </c>
      <c r="AN2798">
        <v>2042.83</v>
      </c>
      <c r="AO2798">
        <v>0.14000000000000001</v>
      </c>
      <c r="AP2798">
        <v>8</v>
      </c>
    </row>
    <row r="2799" spans="35:42" x14ac:dyDescent="0.3">
      <c r="AI2799" t="s">
        <v>27</v>
      </c>
      <c r="AJ2799">
        <v>1800</v>
      </c>
      <c r="AK2799" t="s">
        <v>58</v>
      </c>
      <c r="AL2799">
        <v>52</v>
      </c>
      <c r="AM2799" t="s">
        <v>49</v>
      </c>
      <c r="AN2799">
        <v>1392</v>
      </c>
      <c r="AO2799">
        <v>0.26</v>
      </c>
      <c r="AP2799">
        <v>2</v>
      </c>
    </row>
    <row r="2800" spans="35:42" x14ac:dyDescent="0.3">
      <c r="AI2800" t="s">
        <v>28</v>
      </c>
      <c r="AJ2800">
        <v>3200</v>
      </c>
      <c r="AK2800" t="s">
        <v>58</v>
      </c>
      <c r="AL2800">
        <v>52</v>
      </c>
      <c r="AM2800" t="s">
        <v>50</v>
      </c>
      <c r="AN2800">
        <v>3236.14</v>
      </c>
      <c r="AO2800">
        <v>0.03</v>
      </c>
      <c r="AP2800">
        <v>7</v>
      </c>
    </row>
    <row r="2801" spans="35:42" x14ac:dyDescent="0.3">
      <c r="AI2801" t="s">
        <v>28</v>
      </c>
      <c r="AJ2801">
        <v>1900</v>
      </c>
      <c r="AK2801" t="s">
        <v>58</v>
      </c>
      <c r="AL2801">
        <v>52</v>
      </c>
      <c r="AM2801" t="s">
        <v>49</v>
      </c>
      <c r="AN2801">
        <v>1650.5</v>
      </c>
      <c r="AO2801">
        <v>0.3</v>
      </c>
      <c r="AP2801">
        <v>2</v>
      </c>
    </row>
    <row r="2802" spans="35:42" x14ac:dyDescent="0.3">
      <c r="AI2802" t="s">
        <v>27</v>
      </c>
      <c r="AJ2802">
        <v>400</v>
      </c>
      <c r="AK2802" t="s">
        <v>58</v>
      </c>
      <c r="AL2802">
        <v>52</v>
      </c>
      <c r="AM2802" t="s">
        <v>49</v>
      </c>
      <c r="AN2802">
        <v>406</v>
      </c>
      <c r="AO2802">
        <v>0.32</v>
      </c>
      <c r="AP2802">
        <v>3</v>
      </c>
    </row>
    <row r="2803" spans="35:42" x14ac:dyDescent="0.3">
      <c r="AI2803" t="s">
        <v>28</v>
      </c>
      <c r="AJ2803">
        <v>900</v>
      </c>
      <c r="AK2803" t="s">
        <v>58</v>
      </c>
      <c r="AL2803">
        <v>52</v>
      </c>
      <c r="AM2803" t="s">
        <v>50</v>
      </c>
      <c r="AN2803">
        <v>956</v>
      </c>
      <c r="AO2803">
        <v>0.23</v>
      </c>
      <c r="AP2803">
        <v>9</v>
      </c>
    </row>
    <row r="2804" spans="35:42" x14ac:dyDescent="0.3">
      <c r="AI2804" t="s">
        <v>28</v>
      </c>
      <c r="AJ2804">
        <v>2800</v>
      </c>
      <c r="AK2804" t="s">
        <v>58</v>
      </c>
      <c r="AL2804">
        <v>52</v>
      </c>
      <c r="AM2804" t="s">
        <v>50</v>
      </c>
      <c r="AN2804">
        <v>2859.14</v>
      </c>
      <c r="AO2804">
        <v>0.11</v>
      </c>
      <c r="AP2804">
        <v>7</v>
      </c>
    </row>
    <row r="2805" spans="35:42" x14ac:dyDescent="0.3">
      <c r="AI2805" t="s">
        <v>26</v>
      </c>
      <c r="AJ2805">
        <v>1900</v>
      </c>
      <c r="AK2805" t="s">
        <v>58</v>
      </c>
      <c r="AL2805">
        <v>52</v>
      </c>
      <c r="AM2805" t="s">
        <v>50</v>
      </c>
      <c r="AN2805">
        <v>1580.33</v>
      </c>
      <c r="AO2805">
        <v>0.06</v>
      </c>
      <c r="AP2805">
        <v>3</v>
      </c>
    </row>
    <row r="2806" spans="35:42" x14ac:dyDescent="0.3">
      <c r="AI2806" t="s">
        <v>28</v>
      </c>
      <c r="AJ2806">
        <v>3900</v>
      </c>
      <c r="AK2806" t="s">
        <v>58</v>
      </c>
      <c r="AL2806">
        <v>52</v>
      </c>
      <c r="AM2806" t="s">
        <v>49</v>
      </c>
      <c r="AN2806">
        <v>3953.66</v>
      </c>
      <c r="AO2806">
        <v>0.09</v>
      </c>
      <c r="AP2806">
        <v>3</v>
      </c>
    </row>
    <row r="2807" spans="35:42" x14ac:dyDescent="0.3">
      <c r="AI2807" t="s">
        <v>27</v>
      </c>
      <c r="AJ2807">
        <v>600</v>
      </c>
      <c r="AK2807" t="s">
        <v>58</v>
      </c>
      <c r="AL2807">
        <v>52</v>
      </c>
      <c r="AM2807" t="s">
        <v>49</v>
      </c>
      <c r="AN2807">
        <v>616.85</v>
      </c>
      <c r="AO2807">
        <v>0.42</v>
      </c>
      <c r="AP2807">
        <v>36</v>
      </c>
    </row>
    <row r="2808" spans="35:42" x14ac:dyDescent="0.3">
      <c r="AI2808" t="s">
        <v>26</v>
      </c>
      <c r="AJ2808">
        <v>1200</v>
      </c>
      <c r="AK2808" t="s">
        <v>58</v>
      </c>
      <c r="AL2808">
        <v>52</v>
      </c>
      <c r="AM2808" t="s">
        <v>50</v>
      </c>
      <c r="AN2808">
        <v>1023</v>
      </c>
      <c r="AO2808">
        <v>0.09</v>
      </c>
      <c r="AP2808">
        <v>8</v>
      </c>
    </row>
    <row r="2809" spans="35:42" x14ac:dyDescent="0.3">
      <c r="AI2809" t="s">
        <v>26</v>
      </c>
      <c r="AJ2809">
        <v>400</v>
      </c>
      <c r="AK2809" t="s">
        <v>58</v>
      </c>
      <c r="AL2809">
        <v>52</v>
      </c>
      <c r="AM2809" t="s">
        <v>51</v>
      </c>
      <c r="AN2809">
        <v>453.5</v>
      </c>
      <c r="AO2809">
        <v>0.4</v>
      </c>
      <c r="AP2809">
        <v>4</v>
      </c>
    </row>
    <row r="2810" spans="35:42" x14ac:dyDescent="0.3">
      <c r="AI2810" t="s">
        <v>28</v>
      </c>
      <c r="AJ2810">
        <v>400</v>
      </c>
      <c r="AK2810" t="s">
        <v>58</v>
      </c>
      <c r="AL2810">
        <v>52</v>
      </c>
      <c r="AM2810" t="s">
        <v>50</v>
      </c>
      <c r="AN2810">
        <v>409</v>
      </c>
      <c r="AO2810">
        <v>0.31</v>
      </c>
      <c r="AP2810">
        <v>2</v>
      </c>
    </row>
    <row r="2811" spans="35:42" x14ac:dyDescent="0.3">
      <c r="AI2811" t="s">
        <v>26</v>
      </c>
      <c r="AJ2811">
        <v>4000</v>
      </c>
      <c r="AK2811" t="s">
        <v>58</v>
      </c>
      <c r="AL2811">
        <v>52</v>
      </c>
      <c r="AM2811" t="s">
        <v>51</v>
      </c>
      <c r="AN2811">
        <v>4025.87</v>
      </c>
      <c r="AO2811">
        <v>0.05</v>
      </c>
      <c r="AP2811">
        <v>8</v>
      </c>
    </row>
    <row r="2812" spans="35:42" x14ac:dyDescent="0.3">
      <c r="AI2812" t="s">
        <v>28</v>
      </c>
      <c r="AJ2812">
        <v>2200</v>
      </c>
      <c r="AK2812" t="s">
        <v>58</v>
      </c>
      <c r="AL2812">
        <v>52</v>
      </c>
      <c r="AM2812" t="s">
        <v>50</v>
      </c>
      <c r="AN2812">
        <v>2226.6</v>
      </c>
      <c r="AO2812">
        <v>7.0000000000000007E-2</v>
      </c>
      <c r="AP2812">
        <v>10</v>
      </c>
    </row>
    <row r="2813" spans="35:42" x14ac:dyDescent="0.3">
      <c r="AI2813" t="s">
        <v>26</v>
      </c>
      <c r="AJ2813">
        <v>4700</v>
      </c>
      <c r="AK2813" t="s">
        <v>58</v>
      </c>
      <c r="AL2813">
        <v>52</v>
      </c>
      <c r="AM2813" t="s">
        <v>51</v>
      </c>
      <c r="AN2813">
        <v>4748</v>
      </c>
      <c r="AO2813">
        <v>0.05</v>
      </c>
      <c r="AP2813">
        <v>5</v>
      </c>
    </row>
    <row r="2814" spans="35:42" x14ac:dyDescent="0.3">
      <c r="AI2814" t="s">
        <v>26</v>
      </c>
      <c r="AJ2814">
        <v>2300</v>
      </c>
      <c r="AK2814" t="s">
        <v>58</v>
      </c>
      <c r="AL2814">
        <v>52</v>
      </c>
      <c r="AM2814" t="s">
        <v>51</v>
      </c>
      <c r="AN2814">
        <v>2326.75</v>
      </c>
      <c r="AO2814">
        <v>0.05</v>
      </c>
      <c r="AP2814">
        <v>4</v>
      </c>
    </row>
    <row r="2815" spans="35:42" x14ac:dyDescent="0.3">
      <c r="AI2815" t="s">
        <v>27</v>
      </c>
      <c r="AJ2815">
        <v>5000</v>
      </c>
      <c r="AK2815" t="s">
        <v>58</v>
      </c>
      <c r="AL2815">
        <v>52</v>
      </c>
      <c r="AM2815" t="s">
        <v>49</v>
      </c>
      <c r="AN2815">
        <v>10748</v>
      </c>
      <c r="AO2815">
        <v>0.18</v>
      </c>
      <c r="AP2815">
        <v>18</v>
      </c>
    </row>
    <row r="2816" spans="35:42" x14ac:dyDescent="0.3">
      <c r="AI2816" t="s">
        <v>27</v>
      </c>
      <c r="AJ2816">
        <v>500</v>
      </c>
      <c r="AK2816" t="s">
        <v>58</v>
      </c>
      <c r="AL2816">
        <v>52</v>
      </c>
      <c r="AM2816" t="s">
        <v>51</v>
      </c>
      <c r="AN2816">
        <v>525.66</v>
      </c>
      <c r="AO2816">
        <v>0.3</v>
      </c>
      <c r="AP2816">
        <v>6</v>
      </c>
    </row>
    <row r="2817" spans="35:42" x14ac:dyDescent="0.3">
      <c r="AI2817" t="s">
        <v>26</v>
      </c>
      <c r="AJ2817">
        <v>3600</v>
      </c>
      <c r="AK2817" t="s">
        <v>58</v>
      </c>
      <c r="AL2817">
        <v>52</v>
      </c>
      <c r="AM2817" t="s">
        <v>51</v>
      </c>
      <c r="AN2817">
        <v>3654.25</v>
      </c>
      <c r="AO2817">
        <v>0.08</v>
      </c>
      <c r="AP2817">
        <v>4</v>
      </c>
    </row>
    <row r="2818" spans="35:42" x14ac:dyDescent="0.3">
      <c r="AI2818" t="s">
        <v>27</v>
      </c>
      <c r="AJ2818">
        <v>2400</v>
      </c>
      <c r="AK2818" t="s">
        <v>58</v>
      </c>
      <c r="AL2818">
        <v>52</v>
      </c>
      <c r="AM2818" t="s">
        <v>50</v>
      </c>
      <c r="AN2818">
        <v>2464</v>
      </c>
      <c r="AO2818">
        <v>0.38</v>
      </c>
      <c r="AP2818">
        <v>2</v>
      </c>
    </row>
    <row r="2819" spans="35:42" x14ac:dyDescent="0.3">
      <c r="AI2819" t="s">
        <v>26</v>
      </c>
      <c r="AJ2819">
        <v>2200</v>
      </c>
      <c r="AK2819" t="s">
        <v>58</v>
      </c>
      <c r="AL2819">
        <v>52</v>
      </c>
      <c r="AM2819" t="s">
        <v>51</v>
      </c>
      <c r="AN2819">
        <v>2055.66</v>
      </c>
      <c r="AO2819">
        <v>0.06</v>
      </c>
      <c r="AP2819">
        <v>6</v>
      </c>
    </row>
    <row r="2820" spans="35:42" x14ac:dyDescent="0.3">
      <c r="AI2820" t="s">
        <v>28</v>
      </c>
      <c r="AJ2820">
        <v>3600</v>
      </c>
      <c r="AK2820" t="s">
        <v>58</v>
      </c>
      <c r="AL2820">
        <v>52</v>
      </c>
      <c r="AM2820" t="s">
        <v>50</v>
      </c>
      <c r="AN2820">
        <v>3667</v>
      </c>
      <c r="AO2820">
        <v>0.05</v>
      </c>
      <c r="AP2820">
        <v>6</v>
      </c>
    </row>
    <row r="2821" spans="35:42" x14ac:dyDescent="0.3">
      <c r="AI2821" t="s">
        <v>27</v>
      </c>
      <c r="AJ2821">
        <v>4200</v>
      </c>
      <c r="AK2821" t="s">
        <v>58</v>
      </c>
      <c r="AL2821">
        <v>52</v>
      </c>
      <c r="AM2821" t="s">
        <v>49</v>
      </c>
      <c r="AN2821">
        <v>4235</v>
      </c>
      <c r="AO2821">
        <v>0.3</v>
      </c>
      <c r="AP2821">
        <v>1</v>
      </c>
    </row>
    <row r="2822" spans="35:42" x14ac:dyDescent="0.3">
      <c r="AI2822" t="s">
        <v>27</v>
      </c>
      <c r="AJ2822">
        <v>1200</v>
      </c>
      <c r="AK2822" t="s">
        <v>58</v>
      </c>
      <c r="AL2822">
        <v>52</v>
      </c>
      <c r="AM2822" t="s">
        <v>49</v>
      </c>
      <c r="AN2822">
        <v>1088.8499999999999</v>
      </c>
      <c r="AO2822">
        <v>0.34</v>
      </c>
      <c r="AP2822">
        <v>23</v>
      </c>
    </row>
    <row r="2823" spans="35:42" x14ac:dyDescent="0.3">
      <c r="AI2823" t="s">
        <v>28</v>
      </c>
      <c r="AJ2823">
        <v>1700</v>
      </c>
      <c r="AK2823" t="s">
        <v>58</v>
      </c>
      <c r="AL2823">
        <v>52</v>
      </c>
      <c r="AM2823" t="s">
        <v>49</v>
      </c>
      <c r="AN2823">
        <v>1663.83</v>
      </c>
      <c r="AO2823">
        <v>0.27</v>
      </c>
      <c r="AP2823">
        <v>8</v>
      </c>
    </row>
    <row r="2824" spans="35:42" x14ac:dyDescent="0.3">
      <c r="AI2824" t="s">
        <v>28</v>
      </c>
      <c r="AJ2824">
        <v>4400</v>
      </c>
      <c r="AK2824" t="s">
        <v>58</v>
      </c>
      <c r="AL2824">
        <v>52</v>
      </c>
      <c r="AM2824" t="s">
        <v>50</v>
      </c>
      <c r="AN2824">
        <v>4453.33</v>
      </c>
      <c r="AO2824">
        <v>0.03</v>
      </c>
      <c r="AP2824">
        <v>6</v>
      </c>
    </row>
    <row r="2825" spans="35:42" x14ac:dyDescent="0.3">
      <c r="AI2825" t="s">
        <v>26</v>
      </c>
      <c r="AJ2825">
        <v>2600</v>
      </c>
      <c r="AK2825" t="s">
        <v>58</v>
      </c>
      <c r="AL2825">
        <v>52</v>
      </c>
      <c r="AM2825" t="s">
        <v>51</v>
      </c>
      <c r="AN2825">
        <v>2644.57</v>
      </c>
      <c r="AO2825">
        <v>0.08</v>
      </c>
      <c r="AP2825">
        <v>7</v>
      </c>
    </row>
    <row r="2826" spans="35:42" x14ac:dyDescent="0.3">
      <c r="AI2826" t="s">
        <v>27</v>
      </c>
      <c r="AJ2826">
        <v>800</v>
      </c>
      <c r="AK2826" t="s">
        <v>58</v>
      </c>
      <c r="AL2826">
        <v>52</v>
      </c>
      <c r="AM2826" t="s">
        <v>51</v>
      </c>
      <c r="AN2826">
        <v>762.2</v>
      </c>
      <c r="AO2826">
        <v>0.21</v>
      </c>
      <c r="AP2826">
        <v>10</v>
      </c>
    </row>
    <row r="2827" spans="35:42" x14ac:dyDescent="0.3">
      <c r="AI2827" t="s">
        <v>27</v>
      </c>
      <c r="AJ2827">
        <v>700</v>
      </c>
      <c r="AK2827" t="s">
        <v>58</v>
      </c>
      <c r="AL2827">
        <v>52</v>
      </c>
      <c r="AM2827" t="s">
        <v>51</v>
      </c>
      <c r="AN2827">
        <v>638.85</v>
      </c>
      <c r="AO2827">
        <v>0.47</v>
      </c>
      <c r="AP2827">
        <v>7</v>
      </c>
    </row>
    <row r="2828" spans="35:42" x14ac:dyDescent="0.3">
      <c r="AI2828" t="s">
        <v>28</v>
      </c>
      <c r="AJ2828">
        <v>300</v>
      </c>
      <c r="AK2828" t="s">
        <v>58</v>
      </c>
      <c r="AL2828">
        <v>52</v>
      </c>
      <c r="AM2828" t="s">
        <v>50</v>
      </c>
      <c r="AO2828">
        <v>0.56000000000000005</v>
      </c>
      <c r="AP2828">
        <v>1</v>
      </c>
    </row>
    <row r="2829" spans="35:42" x14ac:dyDescent="0.3">
      <c r="AI2829" t="s">
        <v>26</v>
      </c>
      <c r="AJ2829">
        <v>1900</v>
      </c>
      <c r="AK2829" t="s">
        <v>58</v>
      </c>
      <c r="AL2829">
        <v>52</v>
      </c>
      <c r="AM2829" t="s">
        <v>51</v>
      </c>
      <c r="AN2829">
        <v>1887.16</v>
      </c>
      <c r="AO2829">
        <v>0.12</v>
      </c>
      <c r="AP2829">
        <v>12</v>
      </c>
    </row>
    <row r="2830" spans="35:42" x14ac:dyDescent="0.3">
      <c r="AI2830" t="s">
        <v>26</v>
      </c>
      <c r="AJ2830">
        <v>400</v>
      </c>
      <c r="AK2830" t="s">
        <v>58</v>
      </c>
      <c r="AL2830">
        <v>52</v>
      </c>
      <c r="AM2830" t="s">
        <v>50</v>
      </c>
      <c r="AN2830">
        <v>450.5</v>
      </c>
      <c r="AO2830">
        <v>0.64</v>
      </c>
      <c r="AP2830">
        <v>3</v>
      </c>
    </row>
    <row r="2831" spans="35:42" x14ac:dyDescent="0.3">
      <c r="AI2831" t="s">
        <v>26</v>
      </c>
      <c r="AJ2831">
        <v>3300</v>
      </c>
      <c r="AK2831" t="s">
        <v>58</v>
      </c>
      <c r="AL2831">
        <v>52</v>
      </c>
      <c r="AM2831" t="s">
        <v>51</v>
      </c>
      <c r="AN2831">
        <v>3334</v>
      </c>
      <c r="AO2831">
        <v>0.05</v>
      </c>
      <c r="AP2831">
        <v>7</v>
      </c>
    </row>
    <row r="2832" spans="35:42" x14ac:dyDescent="0.3">
      <c r="AI2832" t="s">
        <v>26</v>
      </c>
      <c r="AJ2832">
        <v>2200</v>
      </c>
      <c r="AK2832" t="s">
        <v>58</v>
      </c>
      <c r="AL2832">
        <v>52</v>
      </c>
      <c r="AM2832" t="s">
        <v>50</v>
      </c>
      <c r="AN2832">
        <v>2235</v>
      </c>
      <c r="AO2832">
        <v>0.17</v>
      </c>
      <c r="AP2832">
        <v>3</v>
      </c>
    </row>
    <row r="2833" spans="35:42" x14ac:dyDescent="0.3">
      <c r="AI2833" t="s">
        <v>26</v>
      </c>
      <c r="AJ2833">
        <v>1700</v>
      </c>
      <c r="AK2833" t="s">
        <v>58</v>
      </c>
      <c r="AL2833">
        <v>52</v>
      </c>
      <c r="AM2833" t="s">
        <v>51</v>
      </c>
      <c r="AN2833">
        <v>1614.92</v>
      </c>
      <c r="AO2833">
        <v>0.06</v>
      </c>
      <c r="AP2833">
        <v>14</v>
      </c>
    </row>
    <row r="2834" spans="35:42" x14ac:dyDescent="0.3">
      <c r="AI2834" t="s">
        <v>26</v>
      </c>
      <c r="AJ2834">
        <v>1100</v>
      </c>
      <c r="AK2834" t="s">
        <v>58</v>
      </c>
      <c r="AL2834">
        <v>52</v>
      </c>
      <c r="AM2834" t="s">
        <v>50</v>
      </c>
      <c r="AN2834">
        <v>938.5</v>
      </c>
      <c r="AO2834">
        <v>0.66</v>
      </c>
      <c r="AP2834">
        <v>4</v>
      </c>
    </row>
    <row r="2835" spans="35:42" x14ac:dyDescent="0.3">
      <c r="AI2835" t="s">
        <v>26</v>
      </c>
      <c r="AJ2835">
        <v>2300</v>
      </c>
      <c r="AK2835" t="s">
        <v>58</v>
      </c>
      <c r="AL2835">
        <v>52</v>
      </c>
      <c r="AM2835" t="s">
        <v>50</v>
      </c>
      <c r="AN2835">
        <v>2366.66</v>
      </c>
      <c r="AO2835">
        <v>0.11</v>
      </c>
      <c r="AP2835">
        <v>3</v>
      </c>
    </row>
    <row r="2836" spans="35:42" x14ac:dyDescent="0.3">
      <c r="AI2836" t="s">
        <v>28</v>
      </c>
      <c r="AJ2836">
        <v>2300</v>
      </c>
      <c r="AK2836" t="s">
        <v>58</v>
      </c>
      <c r="AL2836">
        <v>52</v>
      </c>
      <c r="AM2836" t="s">
        <v>49</v>
      </c>
      <c r="AN2836">
        <v>1768.66</v>
      </c>
      <c r="AO2836">
        <v>0.36</v>
      </c>
      <c r="AP2836">
        <v>3</v>
      </c>
    </row>
    <row r="2837" spans="35:42" x14ac:dyDescent="0.3">
      <c r="AI2837" t="s">
        <v>27</v>
      </c>
      <c r="AJ2837">
        <v>4100</v>
      </c>
      <c r="AK2837" t="s">
        <v>58</v>
      </c>
      <c r="AL2837">
        <v>52</v>
      </c>
      <c r="AM2837" t="s">
        <v>51</v>
      </c>
      <c r="AN2837">
        <v>4167.5</v>
      </c>
      <c r="AO2837">
        <v>0.04</v>
      </c>
      <c r="AP2837">
        <v>2</v>
      </c>
    </row>
    <row r="2838" spans="35:42" x14ac:dyDescent="0.3">
      <c r="AI2838" t="s">
        <v>26</v>
      </c>
      <c r="AJ2838">
        <v>700</v>
      </c>
      <c r="AK2838" t="s">
        <v>58</v>
      </c>
      <c r="AL2838">
        <v>52</v>
      </c>
      <c r="AM2838" t="s">
        <v>49</v>
      </c>
      <c r="AN2838">
        <v>718.54</v>
      </c>
      <c r="AO2838">
        <v>0.53</v>
      </c>
      <c r="AP2838">
        <v>41</v>
      </c>
    </row>
    <row r="2839" spans="35:42" x14ac:dyDescent="0.3">
      <c r="AI2839" t="s">
        <v>28</v>
      </c>
      <c r="AJ2839">
        <v>1400</v>
      </c>
      <c r="AK2839" t="s">
        <v>58</v>
      </c>
      <c r="AL2839">
        <v>52</v>
      </c>
      <c r="AM2839" t="s">
        <v>49</v>
      </c>
      <c r="AN2839">
        <v>1356.72</v>
      </c>
      <c r="AO2839">
        <v>0.28999999999999998</v>
      </c>
      <c r="AP2839">
        <v>21</v>
      </c>
    </row>
    <row r="2840" spans="35:42" x14ac:dyDescent="0.3">
      <c r="AI2840" t="s">
        <v>27</v>
      </c>
      <c r="AJ2840">
        <v>4500</v>
      </c>
      <c r="AK2840" t="s">
        <v>58</v>
      </c>
      <c r="AL2840">
        <v>52</v>
      </c>
      <c r="AM2840" t="s">
        <v>51</v>
      </c>
      <c r="AN2840">
        <v>4557.3999999999996</v>
      </c>
      <c r="AO2840">
        <v>7.0000000000000007E-2</v>
      </c>
      <c r="AP2840">
        <v>5</v>
      </c>
    </row>
    <row r="2841" spans="35:42" x14ac:dyDescent="0.3">
      <c r="AI2841" t="s">
        <v>28</v>
      </c>
      <c r="AJ2841">
        <v>1200</v>
      </c>
      <c r="AK2841" t="s">
        <v>58</v>
      </c>
      <c r="AL2841">
        <v>52</v>
      </c>
      <c r="AM2841" t="s">
        <v>49</v>
      </c>
      <c r="AN2841">
        <v>1115.3699999999999</v>
      </c>
      <c r="AO2841">
        <v>0.33</v>
      </c>
      <c r="AP2841">
        <v>16</v>
      </c>
    </row>
    <row r="2842" spans="35:42" x14ac:dyDescent="0.3">
      <c r="AI2842" t="s">
        <v>26</v>
      </c>
      <c r="AJ2842">
        <v>800</v>
      </c>
      <c r="AK2842" t="s">
        <v>58</v>
      </c>
      <c r="AL2842">
        <v>52</v>
      </c>
      <c r="AM2842" t="s">
        <v>50</v>
      </c>
      <c r="AN2842">
        <v>776.3</v>
      </c>
      <c r="AO2842">
        <v>0.7</v>
      </c>
      <c r="AP2842">
        <v>11</v>
      </c>
    </row>
    <row r="2843" spans="35:42" x14ac:dyDescent="0.3">
      <c r="AI2843" t="s">
        <v>27</v>
      </c>
      <c r="AJ2843">
        <v>4600</v>
      </c>
      <c r="AK2843" t="s">
        <v>58</v>
      </c>
      <c r="AL2843">
        <v>52</v>
      </c>
      <c r="AM2843" t="s">
        <v>50</v>
      </c>
      <c r="AN2843">
        <v>4677</v>
      </c>
      <c r="AO2843">
        <v>0.02</v>
      </c>
      <c r="AP2843">
        <v>2</v>
      </c>
    </row>
    <row r="2844" spans="35:42" x14ac:dyDescent="0.3">
      <c r="AI2844" t="s">
        <v>26</v>
      </c>
      <c r="AJ2844">
        <v>2500</v>
      </c>
      <c r="AK2844" t="s">
        <v>58</v>
      </c>
      <c r="AL2844">
        <v>52</v>
      </c>
      <c r="AM2844" t="s">
        <v>51</v>
      </c>
      <c r="AN2844">
        <v>2573.1999999999998</v>
      </c>
      <c r="AO2844">
        <v>7.0000000000000007E-2</v>
      </c>
      <c r="AP2844">
        <v>5</v>
      </c>
    </row>
    <row r="2845" spans="35:42" x14ac:dyDescent="0.3">
      <c r="AI2845" t="s">
        <v>27</v>
      </c>
      <c r="AJ2845">
        <v>2600</v>
      </c>
      <c r="AK2845" t="s">
        <v>58</v>
      </c>
      <c r="AL2845">
        <v>52</v>
      </c>
      <c r="AM2845" t="s">
        <v>50</v>
      </c>
      <c r="AN2845">
        <v>2666.5</v>
      </c>
      <c r="AO2845">
        <v>0.04</v>
      </c>
      <c r="AP2845">
        <v>2</v>
      </c>
    </row>
    <row r="2846" spans="35:42" x14ac:dyDescent="0.3">
      <c r="AI2846" t="s">
        <v>28</v>
      </c>
      <c r="AJ2846">
        <v>2500</v>
      </c>
      <c r="AK2846" t="s">
        <v>58</v>
      </c>
      <c r="AL2846">
        <v>52</v>
      </c>
      <c r="AM2846" t="s">
        <v>50</v>
      </c>
      <c r="AN2846">
        <v>2548.14</v>
      </c>
      <c r="AO2846">
        <v>0.08</v>
      </c>
      <c r="AP2846">
        <v>7</v>
      </c>
    </row>
    <row r="2847" spans="35:42" x14ac:dyDescent="0.3">
      <c r="AI2847" t="s">
        <v>27</v>
      </c>
      <c r="AJ2847">
        <v>3300</v>
      </c>
      <c r="AK2847" t="s">
        <v>58</v>
      </c>
      <c r="AL2847">
        <v>52</v>
      </c>
      <c r="AM2847" t="s">
        <v>49</v>
      </c>
      <c r="AN2847">
        <v>3377</v>
      </c>
      <c r="AO2847">
        <v>0.77</v>
      </c>
      <c r="AP2847">
        <v>1</v>
      </c>
    </row>
    <row r="2848" spans="35:42" x14ac:dyDescent="0.3">
      <c r="AI2848" t="s">
        <v>27</v>
      </c>
      <c r="AJ2848">
        <v>3800</v>
      </c>
      <c r="AK2848" t="s">
        <v>58</v>
      </c>
      <c r="AL2848">
        <v>52</v>
      </c>
      <c r="AM2848" t="s">
        <v>50</v>
      </c>
      <c r="AN2848">
        <v>2903.66</v>
      </c>
      <c r="AO2848">
        <v>0.11</v>
      </c>
      <c r="AP2848">
        <v>3</v>
      </c>
    </row>
    <row r="2849" spans="35:42" x14ac:dyDescent="0.3">
      <c r="AI2849" t="s">
        <v>26</v>
      </c>
      <c r="AJ2849">
        <v>2500</v>
      </c>
      <c r="AK2849" t="s">
        <v>58</v>
      </c>
      <c r="AL2849">
        <v>52</v>
      </c>
      <c r="AM2849" t="s">
        <v>49</v>
      </c>
      <c r="AN2849">
        <v>2545</v>
      </c>
      <c r="AO2849">
        <v>0.06</v>
      </c>
      <c r="AP2849">
        <v>1</v>
      </c>
    </row>
    <row r="2850" spans="35:42" x14ac:dyDescent="0.3">
      <c r="AI2850" t="s">
        <v>27</v>
      </c>
      <c r="AJ2850">
        <v>3800</v>
      </c>
      <c r="AK2850" t="s">
        <v>58</v>
      </c>
      <c r="AL2850">
        <v>52</v>
      </c>
      <c r="AM2850" t="s">
        <v>49</v>
      </c>
      <c r="AN2850">
        <v>3830</v>
      </c>
      <c r="AO2850">
        <v>0.38</v>
      </c>
      <c r="AP2850">
        <v>1</v>
      </c>
    </row>
    <row r="2851" spans="35:42" x14ac:dyDescent="0.3">
      <c r="AI2851" t="s">
        <v>26</v>
      </c>
      <c r="AJ2851">
        <v>1800</v>
      </c>
      <c r="AK2851" t="s">
        <v>58</v>
      </c>
      <c r="AL2851">
        <v>52</v>
      </c>
      <c r="AM2851" t="s">
        <v>50</v>
      </c>
      <c r="AN2851">
        <v>1859</v>
      </c>
      <c r="AO2851">
        <v>0.16</v>
      </c>
      <c r="AP2851">
        <v>1</v>
      </c>
    </row>
    <row r="2852" spans="35:42" x14ac:dyDescent="0.3">
      <c r="AI2852" t="s">
        <v>28</v>
      </c>
      <c r="AJ2852">
        <v>2900</v>
      </c>
      <c r="AK2852" t="s">
        <v>58</v>
      </c>
      <c r="AL2852">
        <v>52</v>
      </c>
      <c r="AM2852" t="s">
        <v>50</v>
      </c>
      <c r="AN2852">
        <v>2959.33</v>
      </c>
      <c r="AO2852">
        <v>0.41</v>
      </c>
      <c r="AP2852">
        <v>6</v>
      </c>
    </row>
    <row r="2853" spans="35:42" x14ac:dyDescent="0.3">
      <c r="AI2853" t="s">
        <v>26</v>
      </c>
      <c r="AJ2853">
        <v>4600</v>
      </c>
      <c r="AK2853" t="s">
        <v>58</v>
      </c>
      <c r="AL2853">
        <v>52</v>
      </c>
      <c r="AM2853" t="s">
        <v>50</v>
      </c>
      <c r="AN2853">
        <v>4623</v>
      </c>
      <c r="AO2853">
        <v>0.03</v>
      </c>
      <c r="AP2853">
        <v>1</v>
      </c>
    </row>
    <row r="2854" spans="35:42" x14ac:dyDescent="0.3">
      <c r="AI2854" t="s">
        <v>26</v>
      </c>
      <c r="AJ2854">
        <v>3100</v>
      </c>
      <c r="AK2854" t="s">
        <v>58</v>
      </c>
      <c r="AL2854">
        <v>52</v>
      </c>
      <c r="AM2854" t="s">
        <v>50</v>
      </c>
      <c r="AN2854">
        <v>3148</v>
      </c>
      <c r="AO2854">
        <v>0.03</v>
      </c>
      <c r="AP2854">
        <v>1</v>
      </c>
    </row>
    <row r="2855" spans="35:42" x14ac:dyDescent="0.3">
      <c r="AI2855" t="s">
        <v>26</v>
      </c>
      <c r="AJ2855">
        <v>4900</v>
      </c>
      <c r="AK2855" t="s">
        <v>58</v>
      </c>
      <c r="AL2855">
        <v>52</v>
      </c>
      <c r="AM2855" t="s">
        <v>50</v>
      </c>
      <c r="AN2855">
        <v>4902</v>
      </c>
      <c r="AO2855">
        <v>0.04</v>
      </c>
      <c r="AP2855">
        <v>1</v>
      </c>
    </row>
    <row r="2856" spans="35:42" x14ac:dyDescent="0.3">
      <c r="AI2856" t="s">
        <v>27</v>
      </c>
      <c r="AJ2856">
        <v>2800</v>
      </c>
      <c r="AK2856" t="s">
        <v>58</v>
      </c>
      <c r="AL2856">
        <v>52</v>
      </c>
      <c r="AM2856" t="s">
        <v>51</v>
      </c>
      <c r="AN2856">
        <v>2849</v>
      </c>
      <c r="AO2856">
        <v>0.04</v>
      </c>
      <c r="AP2856">
        <v>2</v>
      </c>
    </row>
    <row r="2857" spans="35:42" x14ac:dyDescent="0.3">
      <c r="AI2857" t="s">
        <v>27</v>
      </c>
      <c r="AJ2857">
        <v>4700</v>
      </c>
      <c r="AK2857" t="s">
        <v>58</v>
      </c>
      <c r="AL2857">
        <v>52</v>
      </c>
      <c r="AM2857" t="s">
        <v>50</v>
      </c>
      <c r="AN2857">
        <v>4703</v>
      </c>
      <c r="AO2857">
        <v>0.05</v>
      </c>
      <c r="AP2857">
        <v>1</v>
      </c>
    </row>
    <row r="2858" spans="35:42" x14ac:dyDescent="0.3">
      <c r="AI2858" t="s">
        <v>27</v>
      </c>
      <c r="AJ2858">
        <v>300</v>
      </c>
      <c r="AK2858" t="s">
        <v>58</v>
      </c>
      <c r="AL2858">
        <v>52</v>
      </c>
      <c r="AM2858" t="s">
        <v>50</v>
      </c>
      <c r="AO2858">
        <v>0.5</v>
      </c>
      <c r="AP2858">
        <v>1</v>
      </c>
    </row>
    <row r="2859" spans="35:42" x14ac:dyDescent="0.3">
      <c r="AI2859" t="s">
        <v>28</v>
      </c>
      <c r="AJ2859">
        <v>2100</v>
      </c>
      <c r="AK2859" t="s">
        <v>58</v>
      </c>
      <c r="AL2859">
        <v>52</v>
      </c>
      <c r="AM2859" t="s">
        <v>49</v>
      </c>
      <c r="AN2859">
        <v>1691</v>
      </c>
      <c r="AO2859">
        <v>0.34</v>
      </c>
      <c r="AP2859">
        <v>1</v>
      </c>
    </row>
    <row r="2860" spans="35:42" x14ac:dyDescent="0.3">
      <c r="AI2860" t="s">
        <v>28</v>
      </c>
      <c r="AJ2860">
        <v>4100</v>
      </c>
      <c r="AK2860" t="s">
        <v>58</v>
      </c>
      <c r="AL2860">
        <v>52</v>
      </c>
      <c r="AM2860" t="s">
        <v>50</v>
      </c>
      <c r="AN2860">
        <v>4158</v>
      </c>
      <c r="AO2860">
        <v>0.04</v>
      </c>
      <c r="AP2860">
        <v>4</v>
      </c>
    </row>
    <row r="2861" spans="35:42" x14ac:dyDescent="0.3">
      <c r="AI2861" t="s">
        <v>27</v>
      </c>
      <c r="AJ2861">
        <v>600</v>
      </c>
      <c r="AK2861" t="s">
        <v>58</v>
      </c>
      <c r="AL2861">
        <v>52</v>
      </c>
      <c r="AM2861" t="s">
        <v>51</v>
      </c>
      <c r="AN2861">
        <v>615.79999999999995</v>
      </c>
      <c r="AO2861">
        <v>0.08</v>
      </c>
      <c r="AP2861">
        <v>5</v>
      </c>
    </row>
    <row r="2862" spans="35:42" x14ac:dyDescent="0.3">
      <c r="AI2862" t="s">
        <v>26</v>
      </c>
      <c r="AJ2862">
        <v>1400</v>
      </c>
      <c r="AK2862" t="s">
        <v>58</v>
      </c>
      <c r="AL2862">
        <v>52</v>
      </c>
      <c r="AM2862" t="s">
        <v>51</v>
      </c>
      <c r="AN2862">
        <v>1373.64</v>
      </c>
      <c r="AO2862">
        <v>7.0000000000000007E-2</v>
      </c>
      <c r="AP2862">
        <v>14</v>
      </c>
    </row>
    <row r="2863" spans="35:42" x14ac:dyDescent="0.3">
      <c r="AI2863" t="s">
        <v>27</v>
      </c>
      <c r="AJ2863">
        <v>2700</v>
      </c>
      <c r="AK2863" t="s">
        <v>58</v>
      </c>
      <c r="AL2863">
        <v>52</v>
      </c>
      <c r="AM2863" t="s">
        <v>50</v>
      </c>
      <c r="AN2863">
        <v>2421.25</v>
      </c>
      <c r="AO2863">
        <v>0.25</v>
      </c>
      <c r="AP2863">
        <v>4</v>
      </c>
    </row>
    <row r="2864" spans="35:42" x14ac:dyDescent="0.3">
      <c r="AI2864" t="s">
        <v>28</v>
      </c>
      <c r="AJ2864">
        <v>10000</v>
      </c>
      <c r="AK2864" t="s">
        <v>58</v>
      </c>
      <c r="AL2864">
        <v>52</v>
      </c>
      <c r="AP2864">
        <v>12649</v>
      </c>
    </row>
    <row r="2865" spans="35:42" x14ac:dyDescent="0.3">
      <c r="AI2865" t="s">
        <v>27</v>
      </c>
      <c r="AJ2865">
        <v>1600</v>
      </c>
      <c r="AK2865" t="s">
        <v>58</v>
      </c>
      <c r="AL2865">
        <v>52</v>
      </c>
      <c r="AM2865" t="s">
        <v>49</v>
      </c>
      <c r="AN2865">
        <v>1407.33</v>
      </c>
      <c r="AO2865">
        <v>0.47</v>
      </c>
      <c r="AP2865">
        <v>3</v>
      </c>
    </row>
    <row r="2866" spans="35:42" x14ac:dyDescent="0.3">
      <c r="AI2866" t="s">
        <v>26</v>
      </c>
      <c r="AJ2866">
        <v>4300</v>
      </c>
      <c r="AK2866" t="s">
        <v>58</v>
      </c>
      <c r="AL2866">
        <v>52</v>
      </c>
      <c r="AM2866" t="s">
        <v>49</v>
      </c>
      <c r="AN2866">
        <v>4380</v>
      </c>
      <c r="AO2866">
        <v>0.03</v>
      </c>
      <c r="AP2866">
        <v>1</v>
      </c>
    </row>
    <row r="2867" spans="35:42" x14ac:dyDescent="0.3">
      <c r="AI2867" t="s">
        <v>27</v>
      </c>
      <c r="AJ2867">
        <v>800</v>
      </c>
      <c r="AK2867" t="s">
        <v>58</v>
      </c>
      <c r="AL2867">
        <v>52</v>
      </c>
      <c r="AM2867" t="s">
        <v>50</v>
      </c>
      <c r="AN2867">
        <v>791.25</v>
      </c>
      <c r="AO2867">
        <v>0.36</v>
      </c>
      <c r="AP2867">
        <v>14</v>
      </c>
    </row>
    <row r="2868" spans="35:42" x14ac:dyDescent="0.3">
      <c r="AI2868" t="s">
        <v>28</v>
      </c>
      <c r="AJ2868">
        <v>4500</v>
      </c>
      <c r="AK2868" t="s">
        <v>58</v>
      </c>
      <c r="AL2868">
        <v>52</v>
      </c>
      <c r="AM2868" t="s">
        <v>50</v>
      </c>
      <c r="AN2868">
        <v>4549.83</v>
      </c>
      <c r="AO2868">
        <v>0.04</v>
      </c>
      <c r="AP2868">
        <v>6</v>
      </c>
    </row>
    <row r="2869" spans="35:42" x14ac:dyDescent="0.3">
      <c r="AI2869" t="s">
        <v>26</v>
      </c>
      <c r="AJ2869">
        <v>1300</v>
      </c>
      <c r="AK2869" t="s">
        <v>58</v>
      </c>
      <c r="AL2869">
        <v>52</v>
      </c>
      <c r="AM2869" t="s">
        <v>50</v>
      </c>
      <c r="AN2869">
        <v>976.58</v>
      </c>
      <c r="AO2869">
        <v>0.13</v>
      </c>
      <c r="AP2869">
        <v>29</v>
      </c>
    </row>
    <row r="2870" spans="35:42" x14ac:dyDescent="0.3">
      <c r="AI2870" t="s">
        <v>26</v>
      </c>
      <c r="AJ2870">
        <v>3400</v>
      </c>
      <c r="AK2870" t="s">
        <v>58</v>
      </c>
      <c r="AL2870">
        <v>52</v>
      </c>
      <c r="AM2870" t="s">
        <v>51</v>
      </c>
      <c r="AN2870">
        <v>3442.5</v>
      </c>
      <c r="AO2870">
        <v>0.08</v>
      </c>
      <c r="AP2870">
        <v>2</v>
      </c>
    </row>
    <row r="2871" spans="35:42" x14ac:dyDescent="0.3">
      <c r="AI2871" t="s">
        <v>26</v>
      </c>
      <c r="AJ2871">
        <v>500</v>
      </c>
      <c r="AK2871" t="s">
        <v>58</v>
      </c>
      <c r="AL2871">
        <v>52</v>
      </c>
      <c r="AM2871" t="s">
        <v>49</v>
      </c>
      <c r="AN2871">
        <v>540.29</v>
      </c>
      <c r="AO2871">
        <v>0.31</v>
      </c>
      <c r="AP2871">
        <v>20</v>
      </c>
    </row>
    <row r="2872" spans="35:42" x14ac:dyDescent="0.3">
      <c r="AI2872" t="s">
        <v>28</v>
      </c>
      <c r="AJ2872">
        <v>500</v>
      </c>
      <c r="AK2872" t="s">
        <v>58</v>
      </c>
      <c r="AL2872">
        <v>52</v>
      </c>
      <c r="AM2872" t="s">
        <v>50</v>
      </c>
      <c r="AN2872">
        <v>576.85</v>
      </c>
      <c r="AO2872">
        <v>0.25</v>
      </c>
      <c r="AP2872">
        <v>11</v>
      </c>
    </row>
    <row r="2873" spans="35:42" x14ac:dyDescent="0.3">
      <c r="AI2873" t="s">
        <v>27</v>
      </c>
      <c r="AJ2873">
        <v>1700</v>
      </c>
      <c r="AK2873" t="s">
        <v>58</v>
      </c>
      <c r="AL2873">
        <v>52</v>
      </c>
      <c r="AM2873" t="s">
        <v>50</v>
      </c>
      <c r="AN2873">
        <v>1522.5</v>
      </c>
      <c r="AO2873">
        <v>0.11</v>
      </c>
      <c r="AP2873">
        <v>5</v>
      </c>
    </row>
    <row r="2874" spans="35:42" x14ac:dyDescent="0.3">
      <c r="AI2874" t="s">
        <v>27</v>
      </c>
      <c r="AJ2874">
        <v>4000</v>
      </c>
      <c r="AK2874" t="s">
        <v>58</v>
      </c>
      <c r="AL2874">
        <v>52</v>
      </c>
      <c r="AM2874" t="s">
        <v>51</v>
      </c>
      <c r="AN2874">
        <v>4039.12</v>
      </c>
      <c r="AO2874">
        <v>0.08</v>
      </c>
      <c r="AP2874">
        <v>8</v>
      </c>
    </row>
    <row r="2875" spans="35:42" x14ac:dyDescent="0.3">
      <c r="AI2875" t="s">
        <v>26</v>
      </c>
      <c r="AJ2875">
        <v>5000</v>
      </c>
      <c r="AK2875" t="s">
        <v>58</v>
      </c>
      <c r="AL2875">
        <v>52</v>
      </c>
      <c r="AM2875" t="s">
        <v>50</v>
      </c>
      <c r="AN2875">
        <v>10047.969999999999</v>
      </c>
      <c r="AO2875">
        <v>0.15</v>
      </c>
      <c r="AP2875">
        <v>34</v>
      </c>
    </row>
    <row r="2876" spans="35:42" x14ac:dyDescent="0.3">
      <c r="AI2876" t="s">
        <v>26</v>
      </c>
      <c r="AJ2876">
        <v>1600</v>
      </c>
      <c r="AK2876" t="s">
        <v>58</v>
      </c>
      <c r="AL2876">
        <v>52</v>
      </c>
      <c r="AM2876" t="s">
        <v>50</v>
      </c>
      <c r="AN2876">
        <v>1445.58</v>
      </c>
      <c r="AO2876">
        <v>0.18</v>
      </c>
      <c r="AP2876">
        <v>12</v>
      </c>
    </row>
    <row r="2877" spans="35:42" x14ac:dyDescent="0.3">
      <c r="AI2877" t="s">
        <v>27</v>
      </c>
      <c r="AJ2877">
        <v>2000</v>
      </c>
      <c r="AK2877" t="s">
        <v>58</v>
      </c>
      <c r="AL2877">
        <v>52</v>
      </c>
      <c r="AM2877" t="s">
        <v>51</v>
      </c>
      <c r="AN2877">
        <v>2041.5</v>
      </c>
      <c r="AO2877">
        <v>0.11</v>
      </c>
      <c r="AP2877">
        <v>4</v>
      </c>
    </row>
    <row r="2878" spans="35:42" x14ac:dyDescent="0.3">
      <c r="AI2878" t="s">
        <v>27</v>
      </c>
      <c r="AJ2878">
        <v>1100</v>
      </c>
      <c r="AK2878" t="s">
        <v>58</v>
      </c>
      <c r="AL2878">
        <v>52</v>
      </c>
      <c r="AM2878" t="s">
        <v>49</v>
      </c>
      <c r="AN2878">
        <v>1078.1400000000001</v>
      </c>
      <c r="AO2878">
        <v>0.91</v>
      </c>
      <c r="AP2878">
        <v>15</v>
      </c>
    </row>
    <row r="2879" spans="35:42" x14ac:dyDescent="0.3">
      <c r="AI2879" t="s">
        <v>28</v>
      </c>
      <c r="AJ2879">
        <v>2700</v>
      </c>
      <c r="AK2879" t="s">
        <v>58</v>
      </c>
      <c r="AL2879">
        <v>52</v>
      </c>
      <c r="AM2879" t="s">
        <v>50</v>
      </c>
      <c r="AN2879">
        <v>2608.33</v>
      </c>
      <c r="AO2879">
        <v>0.11</v>
      </c>
      <c r="AP2879">
        <v>9</v>
      </c>
    </row>
    <row r="2880" spans="35:42" x14ac:dyDescent="0.3">
      <c r="AI2880" t="s">
        <v>28</v>
      </c>
      <c r="AJ2880">
        <v>2500</v>
      </c>
      <c r="AK2880" t="s">
        <v>58</v>
      </c>
      <c r="AL2880">
        <v>52</v>
      </c>
      <c r="AM2880" t="s">
        <v>49</v>
      </c>
      <c r="AN2880">
        <v>2565.5</v>
      </c>
      <c r="AO2880">
        <v>0.06</v>
      </c>
      <c r="AP2880">
        <v>2</v>
      </c>
    </row>
    <row r="2881" spans="35:42" x14ac:dyDescent="0.3">
      <c r="AI2881" t="s">
        <v>27</v>
      </c>
      <c r="AJ2881">
        <v>2700</v>
      </c>
      <c r="AK2881" t="s">
        <v>58</v>
      </c>
      <c r="AL2881">
        <v>52</v>
      </c>
      <c r="AM2881" t="s">
        <v>51</v>
      </c>
      <c r="AN2881">
        <v>2443.14</v>
      </c>
      <c r="AO2881">
        <v>0.06</v>
      </c>
      <c r="AP2881">
        <v>7</v>
      </c>
    </row>
    <row r="2882" spans="35:42" x14ac:dyDescent="0.3">
      <c r="AI2882" t="s">
        <v>27</v>
      </c>
      <c r="AJ2882">
        <v>2300</v>
      </c>
      <c r="AK2882" t="s">
        <v>58</v>
      </c>
      <c r="AL2882">
        <v>52</v>
      </c>
      <c r="AM2882" t="s">
        <v>49</v>
      </c>
      <c r="AN2882">
        <v>2253</v>
      </c>
      <c r="AO2882">
        <v>0.34</v>
      </c>
      <c r="AP2882">
        <v>1</v>
      </c>
    </row>
    <row r="2883" spans="35:42" x14ac:dyDescent="0.3">
      <c r="AI2883" t="s">
        <v>26</v>
      </c>
      <c r="AJ2883">
        <v>1800</v>
      </c>
      <c r="AK2883" t="s">
        <v>58</v>
      </c>
      <c r="AL2883">
        <v>52</v>
      </c>
      <c r="AM2883" t="s">
        <v>51</v>
      </c>
      <c r="AN2883">
        <v>1607.5</v>
      </c>
      <c r="AO2883">
        <v>0.31</v>
      </c>
      <c r="AP2883">
        <v>4</v>
      </c>
    </row>
    <row r="2884" spans="35:42" x14ac:dyDescent="0.3">
      <c r="AI2884" t="s">
        <v>28</v>
      </c>
      <c r="AJ2884">
        <v>2200</v>
      </c>
      <c r="AK2884" t="s">
        <v>58</v>
      </c>
      <c r="AL2884">
        <v>52</v>
      </c>
      <c r="AM2884" t="s">
        <v>49</v>
      </c>
      <c r="AN2884">
        <v>1742</v>
      </c>
      <c r="AO2884">
        <v>0.09</v>
      </c>
      <c r="AP2884">
        <v>1</v>
      </c>
    </row>
    <row r="2885" spans="35:42" x14ac:dyDescent="0.3">
      <c r="AI2885" t="s">
        <v>26</v>
      </c>
      <c r="AJ2885">
        <v>300</v>
      </c>
      <c r="AK2885" t="s">
        <v>58</v>
      </c>
      <c r="AL2885">
        <v>52</v>
      </c>
      <c r="AM2885" t="s">
        <v>51</v>
      </c>
      <c r="AN2885">
        <v>388.33</v>
      </c>
      <c r="AO2885">
        <v>7.0000000000000007E-2</v>
      </c>
      <c r="AP2885">
        <v>3</v>
      </c>
    </row>
    <row r="2886" spans="35:42" x14ac:dyDescent="0.3">
      <c r="AI2886" t="s">
        <v>27</v>
      </c>
      <c r="AJ2886">
        <v>10000</v>
      </c>
      <c r="AK2886" t="s">
        <v>58</v>
      </c>
      <c r="AL2886">
        <v>52</v>
      </c>
      <c r="AP2886">
        <v>12624</v>
      </c>
    </row>
    <row r="2887" spans="35:42" x14ac:dyDescent="0.3">
      <c r="AI2887" t="s">
        <v>26</v>
      </c>
      <c r="AJ2887">
        <v>1300</v>
      </c>
      <c r="AK2887" t="s">
        <v>58</v>
      </c>
      <c r="AL2887">
        <v>52</v>
      </c>
      <c r="AM2887" t="s">
        <v>51</v>
      </c>
      <c r="AN2887">
        <v>1096</v>
      </c>
      <c r="AO2887">
        <v>7.0000000000000007E-2</v>
      </c>
      <c r="AP2887">
        <v>48</v>
      </c>
    </row>
    <row r="2888" spans="35:42" x14ac:dyDescent="0.3">
      <c r="AI2888" t="s">
        <v>27</v>
      </c>
      <c r="AJ2888">
        <v>1000</v>
      </c>
      <c r="AK2888" t="s">
        <v>58</v>
      </c>
      <c r="AL2888">
        <v>52</v>
      </c>
      <c r="AM2888" t="s">
        <v>51</v>
      </c>
      <c r="AN2888">
        <v>888.28</v>
      </c>
      <c r="AO2888">
        <v>0.09</v>
      </c>
      <c r="AP2888">
        <v>7</v>
      </c>
    </row>
    <row r="2889" spans="35:42" x14ac:dyDescent="0.3">
      <c r="AI2889" t="s">
        <v>28</v>
      </c>
      <c r="AJ2889">
        <v>2400</v>
      </c>
      <c r="AK2889" t="s">
        <v>58</v>
      </c>
      <c r="AL2889">
        <v>52</v>
      </c>
      <c r="AM2889" t="s">
        <v>49</v>
      </c>
      <c r="AN2889">
        <v>2397</v>
      </c>
      <c r="AO2889">
        <v>0.09</v>
      </c>
      <c r="AP2889">
        <v>1</v>
      </c>
    </row>
    <row r="2890" spans="35:42" x14ac:dyDescent="0.3">
      <c r="AI2890" t="s">
        <v>26</v>
      </c>
      <c r="AJ2890">
        <v>2800</v>
      </c>
      <c r="AK2890" t="s">
        <v>58</v>
      </c>
      <c r="AL2890">
        <v>52</v>
      </c>
      <c r="AM2890" t="s">
        <v>50</v>
      </c>
      <c r="AN2890">
        <v>2864.5</v>
      </c>
      <c r="AO2890">
        <v>7.0000000000000007E-2</v>
      </c>
      <c r="AP2890">
        <v>2</v>
      </c>
    </row>
    <row r="2891" spans="35:42" x14ac:dyDescent="0.3">
      <c r="AI2891" t="s">
        <v>27</v>
      </c>
      <c r="AJ2891">
        <v>3200</v>
      </c>
      <c r="AK2891" t="s">
        <v>58</v>
      </c>
      <c r="AL2891">
        <v>52</v>
      </c>
      <c r="AM2891" t="s">
        <v>51</v>
      </c>
      <c r="AN2891">
        <v>1933</v>
      </c>
      <c r="AO2891">
        <v>0.05</v>
      </c>
      <c r="AP2891">
        <v>2</v>
      </c>
    </row>
    <row r="2892" spans="35:42" x14ac:dyDescent="0.3">
      <c r="AI2892" t="s">
        <v>26</v>
      </c>
      <c r="AJ2892">
        <v>3900</v>
      </c>
      <c r="AK2892" t="s">
        <v>58</v>
      </c>
      <c r="AL2892">
        <v>52</v>
      </c>
      <c r="AM2892" t="s">
        <v>49</v>
      </c>
      <c r="AN2892">
        <v>3916</v>
      </c>
      <c r="AO2892">
        <v>0.5</v>
      </c>
      <c r="AP2892">
        <v>2</v>
      </c>
    </row>
    <row r="2893" spans="35:42" x14ac:dyDescent="0.3">
      <c r="AI2893" t="s">
        <v>27</v>
      </c>
      <c r="AJ2893">
        <v>1400</v>
      </c>
      <c r="AK2893" t="s">
        <v>58</v>
      </c>
      <c r="AL2893">
        <v>52</v>
      </c>
      <c r="AM2893" t="s">
        <v>50</v>
      </c>
      <c r="AN2893">
        <v>1269</v>
      </c>
      <c r="AO2893">
        <v>0.1</v>
      </c>
      <c r="AP2893">
        <v>6</v>
      </c>
    </row>
    <row r="2894" spans="35:42" x14ac:dyDescent="0.3">
      <c r="AI2894" t="s">
        <v>26</v>
      </c>
      <c r="AJ2894">
        <v>4700</v>
      </c>
      <c r="AK2894" t="s">
        <v>58</v>
      </c>
      <c r="AL2894">
        <v>52</v>
      </c>
      <c r="AM2894" t="s">
        <v>50</v>
      </c>
      <c r="AN2894">
        <v>4725</v>
      </c>
      <c r="AO2894">
        <v>0.05</v>
      </c>
      <c r="AP2894">
        <v>1</v>
      </c>
    </row>
    <row r="2895" spans="35:42" x14ac:dyDescent="0.3">
      <c r="AI2895" t="s">
        <v>26</v>
      </c>
      <c r="AJ2895">
        <v>1900</v>
      </c>
      <c r="AK2895" t="s">
        <v>58</v>
      </c>
      <c r="AL2895">
        <v>52</v>
      </c>
      <c r="AM2895" t="s">
        <v>49</v>
      </c>
      <c r="AN2895">
        <v>1048</v>
      </c>
      <c r="AO2895">
        <v>0.2</v>
      </c>
      <c r="AP2895">
        <v>2</v>
      </c>
    </row>
    <row r="2896" spans="35:42" x14ac:dyDescent="0.3">
      <c r="AI2896" t="s">
        <v>26</v>
      </c>
      <c r="AJ2896">
        <v>3300</v>
      </c>
      <c r="AK2896" t="s">
        <v>58</v>
      </c>
      <c r="AL2896">
        <v>52</v>
      </c>
      <c r="AM2896" t="s">
        <v>50</v>
      </c>
      <c r="AN2896">
        <v>3330</v>
      </c>
      <c r="AO2896">
        <v>0.02</v>
      </c>
      <c r="AP2896">
        <v>1</v>
      </c>
    </row>
    <row r="2897" spans="35:42" x14ac:dyDescent="0.3">
      <c r="AI2897" t="s">
        <v>26</v>
      </c>
      <c r="AJ2897">
        <v>1600</v>
      </c>
      <c r="AK2897" t="s">
        <v>58</v>
      </c>
      <c r="AL2897">
        <v>52</v>
      </c>
      <c r="AM2897" t="s">
        <v>51</v>
      </c>
      <c r="AN2897">
        <v>1444.78</v>
      </c>
      <c r="AO2897">
        <v>7.0000000000000007E-2</v>
      </c>
      <c r="AP2897">
        <v>19</v>
      </c>
    </row>
    <row r="2898" spans="35:42" x14ac:dyDescent="0.3">
      <c r="AI2898" t="s">
        <v>27</v>
      </c>
      <c r="AJ2898">
        <v>3700</v>
      </c>
      <c r="AK2898" t="s">
        <v>58</v>
      </c>
      <c r="AL2898">
        <v>52</v>
      </c>
      <c r="AM2898" t="s">
        <v>51</v>
      </c>
      <c r="AN2898">
        <v>3562</v>
      </c>
      <c r="AO2898">
        <v>0.09</v>
      </c>
      <c r="AP2898">
        <v>11</v>
      </c>
    </row>
    <row r="2899" spans="35:42" x14ac:dyDescent="0.3">
      <c r="AI2899" t="s">
        <v>26</v>
      </c>
      <c r="AJ2899">
        <v>2800</v>
      </c>
      <c r="AK2899" t="s">
        <v>58</v>
      </c>
      <c r="AL2899">
        <v>52</v>
      </c>
      <c r="AM2899" t="s">
        <v>51</v>
      </c>
      <c r="AN2899">
        <v>2852.5</v>
      </c>
      <c r="AO2899">
        <v>0.08</v>
      </c>
      <c r="AP2899">
        <v>4</v>
      </c>
    </row>
    <row r="2900" spans="35:42" x14ac:dyDescent="0.3">
      <c r="AI2900" t="s">
        <v>26</v>
      </c>
      <c r="AJ2900">
        <v>3300</v>
      </c>
      <c r="AK2900" t="s">
        <v>58</v>
      </c>
      <c r="AL2900">
        <v>52</v>
      </c>
      <c r="AM2900" t="s">
        <v>49</v>
      </c>
      <c r="AN2900">
        <v>3377</v>
      </c>
      <c r="AO2900">
        <v>0.12</v>
      </c>
      <c r="AP2900">
        <v>1</v>
      </c>
    </row>
    <row r="2901" spans="35:42" x14ac:dyDescent="0.3">
      <c r="AI2901" t="s">
        <v>28</v>
      </c>
      <c r="AJ2901">
        <v>2000</v>
      </c>
      <c r="AK2901" t="s">
        <v>58</v>
      </c>
      <c r="AL2901">
        <v>52</v>
      </c>
      <c r="AM2901" t="s">
        <v>49</v>
      </c>
      <c r="AN2901">
        <v>1689.33</v>
      </c>
      <c r="AO2901">
        <v>0.23</v>
      </c>
      <c r="AP2901">
        <v>3</v>
      </c>
    </row>
    <row r="2902" spans="35:42" x14ac:dyDescent="0.3">
      <c r="AI2902" t="s">
        <v>28</v>
      </c>
      <c r="AJ2902">
        <v>4000</v>
      </c>
      <c r="AK2902" t="s">
        <v>58</v>
      </c>
      <c r="AL2902">
        <v>52</v>
      </c>
      <c r="AM2902" t="s">
        <v>49</v>
      </c>
      <c r="AN2902">
        <v>4075.33</v>
      </c>
      <c r="AO2902">
        <v>0.16</v>
      </c>
      <c r="AP2902">
        <v>3</v>
      </c>
    </row>
    <row r="2903" spans="35:42" x14ac:dyDescent="0.3">
      <c r="AI2903" t="s">
        <v>26</v>
      </c>
      <c r="AJ2903">
        <v>300</v>
      </c>
      <c r="AK2903" t="s">
        <v>58</v>
      </c>
      <c r="AL2903">
        <v>52</v>
      </c>
      <c r="AM2903" t="s">
        <v>50</v>
      </c>
      <c r="AN2903">
        <v>361</v>
      </c>
      <c r="AO2903">
        <v>7.0000000000000007E-2</v>
      </c>
      <c r="AP2903">
        <v>1</v>
      </c>
    </row>
    <row r="2904" spans="35:42" x14ac:dyDescent="0.3">
      <c r="AI2904" t="s">
        <v>26</v>
      </c>
      <c r="AJ2904">
        <v>4200</v>
      </c>
      <c r="AK2904" t="s">
        <v>58</v>
      </c>
      <c r="AL2904">
        <v>52</v>
      </c>
      <c r="AM2904" t="s">
        <v>50</v>
      </c>
      <c r="AN2904">
        <v>4219.5</v>
      </c>
      <c r="AO2904">
        <v>0.05</v>
      </c>
      <c r="AP2904">
        <v>2</v>
      </c>
    </row>
    <row r="2905" spans="35:42" x14ac:dyDescent="0.3">
      <c r="AI2905" t="s">
        <v>26</v>
      </c>
      <c r="AJ2905">
        <v>1700</v>
      </c>
      <c r="AK2905" t="s">
        <v>58</v>
      </c>
      <c r="AL2905">
        <v>52</v>
      </c>
      <c r="AM2905" t="s">
        <v>49</v>
      </c>
      <c r="AN2905">
        <v>1449</v>
      </c>
      <c r="AO2905">
        <v>0.2</v>
      </c>
      <c r="AP2905">
        <v>3</v>
      </c>
    </row>
    <row r="2906" spans="35:42" x14ac:dyDescent="0.3">
      <c r="AI2906" t="s">
        <v>28</v>
      </c>
      <c r="AJ2906">
        <v>3700</v>
      </c>
      <c r="AK2906" t="s">
        <v>58</v>
      </c>
      <c r="AL2906">
        <v>52</v>
      </c>
      <c r="AM2906" t="s">
        <v>49</v>
      </c>
      <c r="AN2906">
        <v>3771.5</v>
      </c>
      <c r="AO2906">
        <v>0.31</v>
      </c>
      <c r="AP2906">
        <v>2</v>
      </c>
    </row>
    <row r="2907" spans="35:42" x14ac:dyDescent="0.3">
      <c r="AI2907" t="s">
        <v>28</v>
      </c>
      <c r="AJ2907">
        <v>1100</v>
      </c>
      <c r="AK2907" t="s">
        <v>58</v>
      </c>
      <c r="AL2907">
        <v>52</v>
      </c>
      <c r="AM2907" t="s">
        <v>50</v>
      </c>
      <c r="AN2907">
        <v>941</v>
      </c>
      <c r="AO2907">
        <v>0.59</v>
      </c>
      <c r="AP2907">
        <v>5</v>
      </c>
    </row>
    <row r="2908" spans="35:42" x14ac:dyDescent="0.3">
      <c r="AI2908" t="s">
        <v>26</v>
      </c>
      <c r="AJ2908">
        <v>1100</v>
      </c>
      <c r="AK2908" t="s">
        <v>58</v>
      </c>
      <c r="AL2908">
        <v>52</v>
      </c>
      <c r="AM2908" t="s">
        <v>49</v>
      </c>
      <c r="AN2908">
        <v>1043</v>
      </c>
      <c r="AO2908">
        <v>0.77</v>
      </c>
      <c r="AP2908">
        <v>17</v>
      </c>
    </row>
    <row r="2909" spans="35:42" x14ac:dyDescent="0.3">
      <c r="AI2909" t="s">
        <v>26</v>
      </c>
      <c r="AJ2909">
        <v>2900</v>
      </c>
      <c r="AK2909" t="s">
        <v>58</v>
      </c>
      <c r="AL2909">
        <v>52</v>
      </c>
      <c r="AM2909" t="s">
        <v>51</v>
      </c>
      <c r="AN2909">
        <v>2986</v>
      </c>
      <c r="AO2909">
        <v>0.04</v>
      </c>
      <c r="AP2909">
        <v>2</v>
      </c>
    </row>
    <row r="2910" spans="35:42" x14ac:dyDescent="0.3">
      <c r="AI2910" t="s">
        <v>27</v>
      </c>
      <c r="AJ2910">
        <v>3000</v>
      </c>
      <c r="AK2910" t="s">
        <v>58</v>
      </c>
      <c r="AL2910">
        <v>52</v>
      </c>
      <c r="AM2910" t="s">
        <v>49</v>
      </c>
      <c r="AN2910">
        <v>3089</v>
      </c>
      <c r="AO2910">
        <v>0.57999999999999996</v>
      </c>
      <c r="AP2910">
        <v>1</v>
      </c>
    </row>
    <row r="2911" spans="35:42" x14ac:dyDescent="0.3">
      <c r="AI2911" t="s">
        <v>26</v>
      </c>
      <c r="AJ2911">
        <v>2700</v>
      </c>
      <c r="AK2911" t="s">
        <v>58</v>
      </c>
      <c r="AL2911">
        <v>52</v>
      </c>
      <c r="AM2911" t="s">
        <v>51</v>
      </c>
      <c r="AN2911">
        <v>2310.8000000000002</v>
      </c>
      <c r="AO2911">
        <v>0.06</v>
      </c>
      <c r="AP2911">
        <v>5</v>
      </c>
    </row>
    <row r="2912" spans="35:42" x14ac:dyDescent="0.3">
      <c r="AI2912" t="s">
        <v>28</v>
      </c>
      <c r="AJ2912">
        <v>2900</v>
      </c>
      <c r="AK2912" t="s">
        <v>58</v>
      </c>
      <c r="AL2912">
        <v>52</v>
      </c>
      <c r="AM2912" t="s">
        <v>49</v>
      </c>
      <c r="AN2912">
        <v>2942.75</v>
      </c>
      <c r="AO2912">
        <v>0.26</v>
      </c>
      <c r="AP2912">
        <v>4</v>
      </c>
    </row>
    <row r="2913" spans="35:42" x14ac:dyDescent="0.3">
      <c r="AI2913" t="s">
        <v>28</v>
      </c>
      <c r="AJ2913">
        <v>2300</v>
      </c>
      <c r="AK2913" t="s">
        <v>58</v>
      </c>
      <c r="AL2913">
        <v>52</v>
      </c>
      <c r="AM2913" t="s">
        <v>50</v>
      </c>
      <c r="AN2913">
        <v>2340</v>
      </c>
      <c r="AO2913">
        <v>0.08</v>
      </c>
      <c r="AP2913">
        <v>15</v>
      </c>
    </row>
    <row r="2914" spans="35:42" x14ac:dyDescent="0.3">
      <c r="AI2914" t="s">
        <v>28</v>
      </c>
      <c r="AJ2914">
        <v>1000</v>
      </c>
      <c r="AK2914" t="s">
        <v>58</v>
      </c>
      <c r="AL2914">
        <v>52</v>
      </c>
      <c r="AM2914" t="s">
        <v>49</v>
      </c>
      <c r="AN2914">
        <v>1004.57</v>
      </c>
      <c r="AO2914">
        <v>0.6</v>
      </c>
      <c r="AP2914">
        <v>23</v>
      </c>
    </row>
    <row r="2915" spans="35:42" x14ac:dyDescent="0.3">
      <c r="AI2915" t="s">
        <v>27</v>
      </c>
      <c r="AJ2915">
        <v>3600</v>
      </c>
      <c r="AK2915" t="s">
        <v>58</v>
      </c>
      <c r="AL2915">
        <v>52</v>
      </c>
      <c r="AM2915" t="s">
        <v>50</v>
      </c>
      <c r="AN2915">
        <v>3604</v>
      </c>
      <c r="AO2915">
        <v>0.02</v>
      </c>
      <c r="AP2915">
        <v>1</v>
      </c>
    </row>
    <row r="2916" spans="35:42" x14ac:dyDescent="0.3">
      <c r="AI2916" t="s">
        <v>26</v>
      </c>
      <c r="AJ2916">
        <v>2600</v>
      </c>
      <c r="AK2916" t="s">
        <v>58</v>
      </c>
      <c r="AL2916">
        <v>52</v>
      </c>
      <c r="AM2916" t="s">
        <v>50</v>
      </c>
      <c r="AN2916">
        <v>2680</v>
      </c>
      <c r="AO2916">
        <v>0.05</v>
      </c>
      <c r="AP2916">
        <v>1</v>
      </c>
    </row>
    <row r="2917" spans="35:42" x14ac:dyDescent="0.3">
      <c r="AI2917" t="s">
        <v>27</v>
      </c>
      <c r="AJ2917">
        <v>200</v>
      </c>
      <c r="AK2917" t="s">
        <v>58</v>
      </c>
      <c r="AL2917">
        <v>52</v>
      </c>
      <c r="AM2917" t="s">
        <v>51</v>
      </c>
      <c r="AN2917">
        <v>269</v>
      </c>
      <c r="AO2917">
        <v>0.19</v>
      </c>
      <c r="AP2917">
        <v>2</v>
      </c>
    </row>
    <row r="2918" spans="35:42" x14ac:dyDescent="0.3">
      <c r="AI2918" t="s">
        <v>27</v>
      </c>
      <c r="AJ2918">
        <v>4100</v>
      </c>
      <c r="AK2918" t="s">
        <v>58</v>
      </c>
      <c r="AL2918">
        <v>52</v>
      </c>
      <c r="AM2918" t="s">
        <v>50</v>
      </c>
      <c r="AN2918">
        <v>4159.5</v>
      </c>
      <c r="AO2918">
        <v>0.19</v>
      </c>
      <c r="AP2918">
        <v>2</v>
      </c>
    </row>
    <row r="2919" spans="35:42" x14ac:dyDescent="0.3">
      <c r="AI2919" t="s">
        <v>27</v>
      </c>
      <c r="AJ2919">
        <v>3600</v>
      </c>
      <c r="AK2919" t="s">
        <v>58</v>
      </c>
      <c r="AL2919">
        <v>52</v>
      </c>
      <c r="AM2919" t="s">
        <v>49</v>
      </c>
      <c r="AN2919">
        <v>3688</v>
      </c>
      <c r="AO2919">
        <v>0.06</v>
      </c>
      <c r="AP2919">
        <v>1</v>
      </c>
    </row>
    <row r="2920" spans="35:42" x14ac:dyDescent="0.3">
      <c r="AI2920" t="s">
        <v>26</v>
      </c>
      <c r="AJ2920">
        <v>2700</v>
      </c>
      <c r="AK2920" t="s">
        <v>58</v>
      </c>
      <c r="AL2920">
        <v>52</v>
      </c>
      <c r="AM2920" t="s">
        <v>50</v>
      </c>
      <c r="AN2920">
        <v>2052.5</v>
      </c>
      <c r="AO2920">
        <v>0.32</v>
      </c>
      <c r="AP2920">
        <v>2</v>
      </c>
    </row>
    <row r="2921" spans="35:42" x14ac:dyDescent="0.3">
      <c r="AI2921" t="s">
        <v>26</v>
      </c>
      <c r="AJ2921">
        <v>2100</v>
      </c>
      <c r="AK2921" t="s">
        <v>58</v>
      </c>
      <c r="AL2921">
        <v>52</v>
      </c>
      <c r="AM2921" t="s">
        <v>51</v>
      </c>
      <c r="AN2921">
        <v>2147.5</v>
      </c>
      <c r="AO2921">
        <v>7.0000000000000007E-2</v>
      </c>
      <c r="AP2921">
        <v>2</v>
      </c>
    </row>
    <row r="2922" spans="35:42" x14ac:dyDescent="0.3">
      <c r="AI2922" t="s">
        <v>26</v>
      </c>
      <c r="AJ2922">
        <v>2900</v>
      </c>
      <c r="AK2922" t="s">
        <v>58</v>
      </c>
      <c r="AL2922">
        <v>52</v>
      </c>
      <c r="AM2922" t="s">
        <v>50</v>
      </c>
      <c r="AN2922">
        <v>2854</v>
      </c>
      <c r="AO2922">
        <v>0.02</v>
      </c>
      <c r="AP2922">
        <v>1</v>
      </c>
    </row>
    <row r="2923" spans="35:42" x14ac:dyDescent="0.3">
      <c r="AI2923" t="s">
        <v>28</v>
      </c>
      <c r="AJ2923">
        <v>1900</v>
      </c>
      <c r="AK2923" t="s">
        <v>58</v>
      </c>
      <c r="AL2923">
        <v>52</v>
      </c>
      <c r="AM2923" t="s">
        <v>50</v>
      </c>
      <c r="AN2923">
        <v>1920.33</v>
      </c>
      <c r="AO2923">
        <v>0.28999999999999998</v>
      </c>
      <c r="AP2923">
        <v>4</v>
      </c>
    </row>
    <row r="2924" spans="35:42" x14ac:dyDescent="0.3">
      <c r="AI2924" t="s">
        <v>26</v>
      </c>
      <c r="AJ2924">
        <v>700</v>
      </c>
      <c r="AK2924" t="s">
        <v>58</v>
      </c>
      <c r="AL2924">
        <v>52</v>
      </c>
      <c r="AM2924" t="s">
        <v>51</v>
      </c>
      <c r="AN2924">
        <v>781</v>
      </c>
      <c r="AO2924">
        <v>0.34</v>
      </c>
      <c r="AP2924">
        <v>1</v>
      </c>
    </row>
    <row r="2925" spans="35:42" x14ac:dyDescent="0.3">
      <c r="AI2925" t="s">
        <v>26</v>
      </c>
      <c r="AJ2925">
        <v>2600</v>
      </c>
      <c r="AK2925" t="s">
        <v>58</v>
      </c>
      <c r="AL2925">
        <v>52</v>
      </c>
      <c r="AM2925" t="s">
        <v>49</v>
      </c>
      <c r="AN2925">
        <v>1463</v>
      </c>
      <c r="AO2925">
        <v>0.09</v>
      </c>
      <c r="AP2925">
        <v>1</v>
      </c>
    </row>
    <row r="2926" spans="35:42" x14ac:dyDescent="0.3">
      <c r="AI2926" t="s">
        <v>27</v>
      </c>
      <c r="AJ2926">
        <v>400</v>
      </c>
      <c r="AK2926" t="s">
        <v>58</v>
      </c>
      <c r="AL2926">
        <v>52</v>
      </c>
      <c r="AM2926" t="s">
        <v>50</v>
      </c>
      <c r="AN2926">
        <v>410</v>
      </c>
      <c r="AO2926">
        <v>0.67</v>
      </c>
      <c r="AP2926">
        <v>1</v>
      </c>
    </row>
    <row r="2927" spans="35:42" x14ac:dyDescent="0.3">
      <c r="AI2927" t="s">
        <v>28</v>
      </c>
      <c r="AJ2927">
        <v>3800</v>
      </c>
      <c r="AK2927" t="s">
        <v>58</v>
      </c>
      <c r="AL2927">
        <v>52</v>
      </c>
      <c r="AM2927" t="s">
        <v>49</v>
      </c>
      <c r="AN2927">
        <v>3830</v>
      </c>
      <c r="AO2927">
        <v>0.33</v>
      </c>
      <c r="AP2927">
        <v>1</v>
      </c>
    </row>
    <row r="2928" spans="35:42" x14ac:dyDescent="0.3">
      <c r="AI2928" t="s">
        <v>26</v>
      </c>
      <c r="AJ2928">
        <v>600</v>
      </c>
      <c r="AK2928" t="s">
        <v>58</v>
      </c>
      <c r="AL2928">
        <v>52</v>
      </c>
      <c r="AM2928" t="s">
        <v>51</v>
      </c>
      <c r="AN2928">
        <v>658.1</v>
      </c>
      <c r="AO2928">
        <v>0.05</v>
      </c>
      <c r="AP2928">
        <v>10</v>
      </c>
    </row>
    <row r="2929" spans="35:42" x14ac:dyDescent="0.3">
      <c r="AI2929" t="s">
        <v>28</v>
      </c>
      <c r="AJ2929">
        <v>4900</v>
      </c>
      <c r="AK2929" t="s">
        <v>58</v>
      </c>
      <c r="AL2929">
        <v>52</v>
      </c>
      <c r="AM2929" t="s">
        <v>50</v>
      </c>
      <c r="AN2929">
        <v>4935.3999999999996</v>
      </c>
      <c r="AO2929">
        <v>0.02</v>
      </c>
      <c r="AP2929">
        <v>5</v>
      </c>
    </row>
    <row r="2930" spans="35:42" x14ac:dyDescent="0.3">
      <c r="AI2930" t="s">
        <v>28</v>
      </c>
      <c r="AJ2930">
        <v>3400</v>
      </c>
      <c r="AK2930" t="s">
        <v>58</v>
      </c>
      <c r="AL2930">
        <v>52</v>
      </c>
      <c r="AM2930" t="s">
        <v>50</v>
      </c>
      <c r="AN2930">
        <v>3466.33</v>
      </c>
      <c r="AO2930">
        <v>0.02</v>
      </c>
      <c r="AP2930">
        <v>3</v>
      </c>
    </row>
    <row r="2931" spans="35:42" x14ac:dyDescent="0.3">
      <c r="AI2931" t="s">
        <v>28</v>
      </c>
      <c r="AJ2931">
        <v>3100</v>
      </c>
      <c r="AK2931" t="s">
        <v>58</v>
      </c>
      <c r="AL2931">
        <v>52</v>
      </c>
      <c r="AM2931" t="s">
        <v>50</v>
      </c>
      <c r="AN2931">
        <v>3132.6</v>
      </c>
      <c r="AO2931">
        <v>0.22</v>
      </c>
      <c r="AP2931">
        <v>5</v>
      </c>
    </row>
    <row r="2932" spans="35:42" x14ac:dyDescent="0.3">
      <c r="AI2932" t="s">
        <v>26</v>
      </c>
      <c r="AJ2932">
        <v>500</v>
      </c>
      <c r="AK2932" t="s">
        <v>58</v>
      </c>
      <c r="AL2932">
        <v>52</v>
      </c>
      <c r="AM2932" t="s">
        <v>51</v>
      </c>
      <c r="AN2932">
        <v>536.20000000000005</v>
      </c>
      <c r="AO2932">
        <v>0.38</v>
      </c>
      <c r="AP2932">
        <v>5</v>
      </c>
    </row>
    <row r="2933" spans="35:42" x14ac:dyDescent="0.3">
      <c r="AI2933" t="s">
        <v>28</v>
      </c>
      <c r="AJ2933">
        <v>500</v>
      </c>
      <c r="AK2933" t="s">
        <v>58</v>
      </c>
      <c r="AL2933">
        <v>52</v>
      </c>
      <c r="AM2933" t="s">
        <v>49</v>
      </c>
      <c r="AN2933">
        <v>524.33000000000004</v>
      </c>
      <c r="AO2933">
        <v>0.44</v>
      </c>
      <c r="AP2933">
        <v>19</v>
      </c>
    </row>
    <row r="2934" spans="35:42" x14ac:dyDescent="0.3">
      <c r="AI2934" t="s">
        <v>27</v>
      </c>
      <c r="AJ2934">
        <v>1700</v>
      </c>
      <c r="AK2934" t="s">
        <v>58</v>
      </c>
      <c r="AL2934">
        <v>52</v>
      </c>
      <c r="AM2934" t="s">
        <v>49</v>
      </c>
      <c r="AN2934">
        <v>1471</v>
      </c>
      <c r="AO2934">
        <v>0.27</v>
      </c>
      <c r="AP2934">
        <v>6</v>
      </c>
    </row>
    <row r="2935" spans="35:42" x14ac:dyDescent="0.3">
      <c r="AI2935" t="s">
        <v>28</v>
      </c>
      <c r="AJ2935">
        <v>4500</v>
      </c>
      <c r="AK2935" t="s">
        <v>58</v>
      </c>
      <c r="AL2935">
        <v>52</v>
      </c>
      <c r="AM2935" t="s">
        <v>49</v>
      </c>
      <c r="AN2935">
        <v>4516</v>
      </c>
      <c r="AO2935">
        <v>0.28999999999999998</v>
      </c>
      <c r="AP2935">
        <v>1</v>
      </c>
    </row>
    <row r="2936" spans="35:42" x14ac:dyDescent="0.3">
      <c r="AI2936" t="s">
        <v>26</v>
      </c>
      <c r="AJ2936">
        <v>1600</v>
      </c>
      <c r="AK2936" t="s">
        <v>58</v>
      </c>
      <c r="AL2936">
        <v>52</v>
      </c>
      <c r="AM2936" t="s">
        <v>49</v>
      </c>
      <c r="AN2936">
        <v>1222</v>
      </c>
      <c r="AO2936">
        <v>0.35</v>
      </c>
      <c r="AP2936">
        <v>4</v>
      </c>
    </row>
    <row r="2937" spans="35:42" x14ac:dyDescent="0.3">
      <c r="AI2937" t="s">
        <v>26</v>
      </c>
      <c r="AJ2937">
        <v>4100</v>
      </c>
      <c r="AK2937" t="s">
        <v>58</v>
      </c>
      <c r="AL2937">
        <v>52</v>
      </c>
      <c r="AM2937" t="s">
        <v>51</v>
      </c>
      <c r="AN2937">
        <v>4152</v>
      </c>
      <c r="AO2937">
        <v>0.04</v>
      </c>
      <c r="AP2937">
        <v>1</v>
      </c>
    </row>
    <row r="2938" spans="35:42" x14ac:dyDescent="0.3">
      <c r="AI2938" t="s">
        <v>26</v>
      </c>
      <c r="AJ2938">
        <v>2800</v>
      </c>
      <c r="AK2938" t="s">
        <v>58</v>
      </c>
      <c r="AL2938">
        <v>52</v>
      </c>
      <c r="AM2938" t="s">
        <v>49</v>
      </c>
      <c r="AN2938">
        <v>1740</v>
      </c>
      <c r="AO2938">
        <v>0.03</v>
      </c>
      <c r="AP2938">
        <v>1</v>
      </c>
    </row>
    <row r="2939" spans="35:42" x14ac:dyDescent="0.3">
      <c r="AI2939" t="s">
        <v>28</v>
      </c>
      <c r="AJ2939">
        <v>4600</v>
      </c>
      <c r="AK2939" t="s">
        <v>58</v>
      </c>
      <c r="AL2939">
        <v>52</v>
      </c>
      <c r="AM2939" t="s">
        <v>50</v>
      </c>
      <c r="AN2939">
        <v>4658.3999999999996</v>
      </c>
      <c r="AO2939">
        <v>0.02</v>
      </c>
      <c r="AP2939">
        <v>5</v>
      </c>
    </row>
    <row r="2940" spans="35:42" x14ac:dyDescent="0.3">
      <c r="AI2940" t="s">
        <v>28</v>
      </c>
      <c r="AJ2940">
        <v>3000</v>
      </c>
      <c r="AK2940" t="s">
        <v>58</v>
      </c>
      <c r="AL2940">
        <v>52</v>
      </c>
      <c r="AM2940" t="s">
        <v>50</v>
      </c>
      <c r="AN2940">
        <v>3031.4</v>
      </c>
      <c r="AO2940">
        <v>0.04</v>
      </c>
      <c r="AP2940">
        <v>5</v>
      </c>
    </row>
    <row r="2941" spans="35:42" x14ac:dyDescent="0.3">
      <c r="AI2941" t="s">
        <v>28</v>
      </c>
      <c r="AJ2941">
        <v>1200</v>
      </c>
      <c r="AK2941" t="s">
        <v>58</v>
      </c>
      <c r="AL2941">
        <v>52</v>
      </c>
      <c r="AM2941" t="s">
        <v>50</v>
      </c>
      <c r="AN2941">
        <v>1164.4000000000001</v>
      </c>
      <c r="AO2941">
        <v>0.23</v>
      </c>
      <c r="AP2941">
        <v>10</v>
      </c>
    </row>
    <row r="2942" spans="35:42" x14ac:dyDescent="0.3">
      <c r="AI2942" t="s">
        <v>26</v>
      </c>
      <c r="AJ2942">
        <v>800</v>
      </c>
      <c r="AK2942" t="s">
        <v>58</v>
      </c>
      <c r="AL2942">
        <v>52</v>
      </c>
      <c r="AM2942" t="s">
        <v>49</v>
      </c>
      <c r="AN2942">
        <v>773.71</v>
      </c>
      <c r="AO2942">
        <v>0.34</v>
      </c>
      <c r="AP2942">
        <v>27</v>
      </c>
    </row>
    <row r="2943" spans="35:42" x14ac:dyDescent="0.3">
      <c r="AI2943" t="s">
        <v>28</v>
      </c>
      <c r="AJ2943">
        <v>1400</v>
      </c>
      <c r="AK2943" t="s">
        <v>58</v>
      </c>
      <c r="AL2943">
        <v>52</v>
      </c>
      <c r="AM2943" t="s">
        <v>50</v>
      </c>
      <c r="AN2943">
        <v>1208.9000000000001</v>
      </c>
      <c r="AO2943">
        <v>0.09</v>
      </c>
      <c r="AP2943">
        <v>11</v>
      </c>
    </row>
    <row r="2944" spans="35:42" x14ac:dyDescent="0.3">
      <c r="AI2944" t="s">
        <v>28</v>
      </c>
      <c r="AJ2944">
        <v>3500</v>
      </c>
      <c r="AK2944" t="s">
        <v>58</v>
      </c>
      <c r="AL2944">
        <v>52</v>
      </c>
      <c r="AM2944" t="s">
        <v>50</v>
      </c>
      <c r="AN2944">
        <v>3528</v>
      </c>
      <c r="AO2944">
        <v>0.09</v>
      </c>
      <c r="AP2944">
        <v>4</v>
      </c>
    </row>
    <row r="2945" spans="35:42" x14ac:dyDescent="0.3">
      <c r="AI2945" t="s">
        <v>28</v>
      </c>
      <c r="AJ2945">
        <v>4100</v>
      </c>
      <c r="AK2945" t="s">
        <v>58</v>
      </c>
      <c r="AL2945">
        <v>52</v>
      </c>
      <c r="AM2945" t="s">
        <v>49</v>
      </c>
      <c r="AN2945">
        <v>4515</v>
      </c>
      <c r="AO2945">
        <v>0.3</v>
      </c>
      <c r="AP2945">
        <v>3</v>
      </c>
    </row>
    <row r="2946" spans="35:42" x14ac:dyDescent="0.3">
      <c r="AI2946" t="s">
        <v>26</v>
      </c>
      <c r="AJ2946">
        <v>1400</v>
      </c>
      <c r="AK2946" t="s">
        <v>58</v>
      </c>
      <c r="AL2946">
        <v>52</v>
      </c>
      <c r="AM2946" t="s">
        <v>49</v>
      </c>
      <c r="AN2946">
        <v>1374</v>
      </c>
      <c r="AO2946">
        <v>0.17</v>
      </c>
      <c r="AP2946">
        <v>5</v>
      </c>
    </row>
    <row r="2947" spans="35:42" x14ac:dyDescent="0.3">
      <c r="AI2947" t="s">
        <v>27</v>
      </c>
      <c r="AJ2947">
        <v>500</v>
      </c>
      <c r="AK2947" t="s">
        <v>58</v>
      </c>
      <c r="AL2947">
        <v>52</v>
      </c>
      <c r="AM2947" t="s">
        <v>50</v>
      </c>
      <c r="AN2947">
        <v>491.75</v>
      </c>
      <c r="AO2947">
        <v>0.33</v>
      </c>
      <c r="AP2947">
        <v>9</v>
      </c>
    </row>
    <row r="2948" spans="35:42" x14ac:dyDescent="0.3">
      <c r="AI2948" t="s">
        <v>28</v>
      </c>
      <c r="AJ2948">
        <v>3600</v>
      </c>
      <c r="AK2948" t="s">
        <v>58</v>
      </c>
      <c r="AL2948">
        <v>52</v>
      </c>
      <c r="AM2948" t="s">
        <v>49</v>
      </c>
      <c r="AN2948">
        <v>3590</v>
      </c>
      <c r="AO2948">
        <v>0.09</v>
      </c>
      <c r="AP2948">
        <v>1</v>
      </c>
    </row>
    <row r="2949" spans="35:42" x14ac:dyDescent="0.3">
      <c r="AI2949" t="s">
        <v>28</v>
      </c>
      <c r="AJ2949">
        <v>1800</v>
      </c>
      <c r="AK2949" t="s">
        <v>58</v>
      </c>
      <c r="AL2949">
        <v>52</v>
      </c>
      <c r="AM2949" t="s">
        <v>49</v>
      </c>
      <c r="AN2949">
        <v>1756</v>
      </c>
      <c r="AO2949">
        <v>0.18</v>
      </c>
      <c r="AP2949">
        <v>2</v>
      </c>
    </row>
    <row r="2950" spans="35:42" x14ac:dyDescent="0.3">
      <c r="AI2950" t="s">
        <v>27</v>
      </c>
      <c r="AJ2950">
        <v>2500</v>
      </c>
      <c r="AK2950" t="s">
        <v>58</v>
      </c>
      <c r="AL2950">
        <v>52</v>
      </c>
      <c r="AM2950" t="s">
        <v>51</v>
      </c>
      <c r="AN2950">
        <v>2561</v>
      </c>
      <c r="AO2950">
        <v>0.06</v>
      </c>
      <c r="AP2950">
        <v>4</v>
      </c>
    </row>
    <row r="2951" spans="35:42" x14ac:dyDescent="0.3">
      <c r="AI2951" t="s">
        <v>26</v>
      </c>
      <c r="AJ2951">
        <v>200</v>
      </c>
      <c r="AK2951" t="s">
        <v>58</v>
      </c>
      <c r="AL2951">
        <v>52</v>
      </c>
      <c r="AM2951" t="s">
        <v>51</v>
      </c>
      <c r="AN2951">
        <v>245</v>
      </c>
      <c r="AO2951">
        <v>0.12</v>
      </c>
      <c r="AP2951">
        <v>1</v>
      </c>
    </row>
    <row r="2952" spans="35:42" x14ac:dyDescent="0.3">
      <c r="AI2952" t="s">
        <v>27</v>
      </c>
      <c r="AJ2952">
        <v>4900</v>
      </c>
      <c r="AK2952" t="s">
        <v>58</v>
      </c>
      <c r="AL2952">
        <v>52</v>
      </c>
      <c r="AM2952" t="s">
        <v>49</v>
      </c>
      <c r="AN2952">
        <v>4952</v>
      </c>
      <c r="AO2952">
        <v>0.8</v>
      </c>
      <c r="AP2952">
        <v>1</v>
      </c>
    </row>
    <row r="2953" spans="35:42" x14ac:dyDescent="0.3">
      <c r="AI2953" t="s">
        <v>27</v>
      </c>
      <c r="AJ2953">
        <v>10000</v>
      </c>
      <c r="AK2953" t="s">
        <v>58</v>
      </c>
      <c r="AL2953">
        <v>53</v>
      </c>
      <c r="AP2953">
        <v>255</v>
      </c>
    </row>
    <row r="2954" spans="35:42" x14ac:dyDescent="0.3">
      <c r="AI2954" t="s">
        <v>28</v>
      </c>
      <c r="AJ2954">
        <v>4600</v>
      </c>
      <c r="AK2954" t="s">
        <v>58</v>
      </c>
      <c r="AL2954">
        <v>53</v>
      </c>
      <c r="AM2954" t="s">
        <v>50</v>
      </c>
      <c r="AN2954">
        <v>4683.5</v>
      </c>
      <c r="AO2954">
        <v>0.02</v>
      </c>
      <c r="AP2954">
        <v>2</v>
      </c>
    </row>
    <row r="2955" spans="35:42" x14ac:dyDescent="0.3">
      <c r="AI2955" t="s">
        <v>28</v>
      </c>
      <c r="AJ2955">
        <v>5000</v>
      </c>
      <c r="AK2955" t="s">
        <v>58</v>
      </c>
      <c r="AL2955">
        <v>53</v>
      </c>
      <c r="AM2955" t="s">
        <v>50</v>
      </c>
      <c r="AN2955">
        <v>8568.34</v>
      </c>
      <c r="AO2955">
        <v>0.03</v>
      </c>
      <c r="AP2955">
        <v>41</v>
      </c>
    </row>
    <row r="2956" spans="35:42" x14ac:dyDescent="0.3">
      <c r="AI2956" t="s">
        <v>27</v>
      </c>
      <c r="AJ2956">
        <v>800</v>
      </c>
      <c r="AK2956" t="s">
        <v>58</v>
      </c>
      <c r="AL2956">
        <v>53</v>
      </c>
      <c r="AM2956" t="s">
        <v>49</v>
      </c>
      <c r="AN2956">
        <v>723</v>
      </c>
      <c r="AO2956">
        <v>0.15</v>
      </c>
      <c r="AP2956">
        <v>2</v>
      </c>
    </row>
    <row r="2957" spans="35:42" x14ac:dyDescent="0.3">
      <c r="AI2957" t="s">
        <v>28</v>
      </c>
      <c r="AJ2957">
        <v>1000</v>
      </c>
      <c r="AK2957" t="s">
        <v>58</v>
      </c>
      <c r="AL2957">
        <v>53</v>
      </c>
      <c r="AM2957" t="s">
        <v>49</v>
      </c>
      <c r="AN2957">
        <v>1067</v>
      </c>
      <c r="AO2957">
        <v>0.28000000000000003</v>
      </c>
      <c r="AP2957">
        <v>4</v>
      </c>
    </row>
    <row r="2958" spans="35:42" x14ac:dyDescent="0.3">
      <c r="AI2958" t="s">
        <v>26</v>
      </c>
      <c r="AJ2958">
        <v>4700</v>
      </c>
      <c r="AK2958" t="s">
        <v>58</v>
      </c>
      <c r="AL2958">
        <v>53</v>
      </c>
      <c r="AM2958" t="s">
        <v>50</v>
      </c>
      <c r="AN2958">
        <v>4737</v>
      </c>
      <c r="AO2958">
        <v>0.03</v>
      </c>
      <c r="AP2958">
        <v>1</v>
      </c>
    </row>
    <row r="2959" spans="35:42" x14ac:dyDescent="0.3">
      <c r="AI2959" t="s">
        <v>27</v>
      </c>
      <c r="AJ2959">
        <v>4300</v>
      </c>
      <c r="AK2959" t="s">
        <v>58</v>
      </c>
      <c r="AL2959">
        <v>53</v>
      </c>
      <c r="AM2959" t="s">
        <v>50</v>
      </c>
      <c r="AN2959">
        <v>4322</v>
      </c>
      <c r="AO2959">
        <v>0.02</v>
      </c>
      <c r="AP2959">
        <v>1</v>
      </c>
    </row>
    <row r="2960" spans="35:42" x14ac:dyDescent="0.3">
      <c r="AI2960" t="s">
        <v>27</v>
      </c>
      <c r="AJ2960">
        <v>4700</v>
      </c>
      <c r="AK2960" t="s">
        <v>58</v>
      </c>
      <c r="AL2960">
        <v>53</v>
      </c>
      <c r="AM2960" t="s">
        <v>51</v>
      </c>
      <c r="AN2960">
        <v>4710</v>
      </c>
      <c r="AO2960">
        <v>0.16</v>
      </c>
      <c r="AP2960">
        <v>1</v>
      </c>
    </row>
    <row r="2961" spans="35:42" x14ac:dyDescent="0.3">
      <c r="AI2961" t="s">
        <v>26</v>
      </c>
      <c r="AJ2961">
        <v>5000</v>
      </c>
      <c r="AK2961" t="s">
        <v>58</v>
      </c>
      <c r="AL2961">
        <v>53</v>
      </c>
      <c r="AM2961" t="s">
        <v>50</v>
      </c>
      <c r="AN2961">
        <v>8686.5</v>
      </c>
      <c r="AO2961">
        <v>0.03</v>
      </c>
      <c r="AP2961">
        <v>26</v>
      </c>
    </row>
    <row r="2962" spans="35:42" x14ac:dyDescent="0.3">
      <c r="AI2962" t="s">
        <v>26</v>
      </c>
      <c r="AJ2962">
        <v>2400</v>
      </c>
      <c r="AK2962" t="s">
        <v>58</v>
      </c>
      <c r="AL2962">
        <v>53</v>
      </c>
      <c r="AM2962" t="s">
        <v>50</v>
      </c>
      <c r="AO2962">
        <v>0.27</v>
      </c>
      <c r="AP2962">
        <v>1</v>
      </c>
    </row>
    <row r="2963" spans="35:42" x14ac:dyDescent="0.3">
      <c r="AI2963" t="s">
        <v>27</v>
      </c>
      <c r="AJ2963">
        <v>1200</v>
      </c>
      <c r="AK2963" t="s">
        <v>58</v>
      </c>
      <c r="AL2963">
        <v>53</v>
      </c>
      <c r="AM2963" t="s">
        <v>49</v>
      </c>
      <c r="AN2963">
        <v>1152</v>
      </c>
      <c r="AO2963">
        <v>0.13</v>
      </c>
      <c r="AP2963">
        <v>2</v>
      </c>
    </row>
    <row r="2964" spans="35:42" x14ac:dyDescent="0.3">
      <c r="AI2964" t="s">
        <v>26</v>
      </c>
      <c r="AJ2964">
        <v>1000</v>
      </c>
      <c r="AK2964" t="s">
        <v>58</v>
      </c>
      <c r="AL2964">
        <v>53</v>
      </c>
      <c r="AM2964" t="s">
        <v>51</v>
      </c>
      <c r="AN2964">
        <v>951.25</v>
      </c>
      <c r="AO2964">
        <v>0.21</v>
      </c>
      <c r="AP2964">
        <v>4</v>
      </c>
    </row>
    <row r="2965" spans="35:42" x14ac:dyDescent="0.3">
      <c r="AI2965" t="s">
        <v>28</v>
      </c>
      <c r="AJ2965">
        <v>2400</v>
      </c>
      <c r="AK2965" t="s">
        <v>58</v>
      </c>
      <c r="AL2965">
        <v>53</v>
      </c>
      <c r="AM2965" t="s">
        <v>50</v>
      </c>
      <c r="AN2965">
        <v>2430</v>
      </c>
      <c r="AO2965">
        <v>0.12</v>
      </c>
      <c r="AP2965">
        <v>1</v>
      </c>
    </row>
    <row r="2966" spans="35:42" x14ac:dyDescent="0.3">
      <c r="AI2966" t="s">
        <v>27</v>
      </c>
      <c r="AJ2966">
        <v>1800</v>
      </c>
      <c r="AK2966" t="s">
        <v>58</v>
      </c>
      <c r="AL2966">
        <v>53</v>
      </c>
      <c r="AM2966" t="s">
        <v>50</v>
      </c>
      <c r="AO2966">
        <v>0.28000000000000003</v>
      </c>
      <c r="AP2966">
        <v>1</v>
      </c>
    </row>
    <row r="2967" spans="35:42" x14ac:dyDescent="0.3">
      <c r="AI2967" t="s">
        <v>27</v>
      </c>
      <c r="AJ2967">
        <v>1000</v>
      </c>
      <c r="AK2967" t="s">
        <v>58</v>
      </c>
      <c r="AL2967">
        <v>53</v>
      </c>
      <c r="AM2967" t="s">
        <v>51</v>
      </c>
      <c r="AN2967">
        <v>1017.5</v>
      </c>
      <c r="AO2967">
        <v>0.12</v>
      </c>
      <c r="AP2967">
        <v>2</v>
      </c>
    </row>
    <row r="2968" spans="35:42" x14ac:dyDescent="0.3">
      <c r="AI2968" t="s">
        <v>26</v>
      </c>
      <c r="AJ2968">
        <v>600</v>
      </c>
      <c r="AK2968" t="s">
        <v>58</v>
      </c>
      <c r="AL2968">
        <v>53</v>
      </c>
      <c r="AM2968" t="s">
        <v>49</v>
      </c>
      <c r="AN2968">
        <v>640</v>
      </c>
      <c r="AO2968">
        <v>0.48</v>
      </c>
      <c r="AP2968">
        <v>4</v>
      </c>
    </row>
    <row r="2969" spans="35:42" x14ac:dyDescent="0.3">
      <c r="AI2969" t="s">
        <v>27</v>
      </c>
      <c r="AJ2969">
        <v>4700</v>
      </c>
      <c r="AK2969" t="s">
        <v>58</v>
      </c>
      <c r="AL2969">
        <v>53</v>
      </c>
      <c r="AM2969" t="s">
        <v>50</v>
      </c>
      <c r="AN2969">
        <v>4735.5</v>
      </c>
      <c r="AO2969">
        <v>0.02</v>
      </c>
      <c r="AP2969">
        <v>2</v>
      </c>
    </row>
    <row r="2970" spans="35:42" x14ac:dyDescent="0.3">
      <c r="AI2970" t="s">
        <v>27</v>
      </c>
      <c r="AJ2970">
        <v>1300</v>
      </c>
      <c r="AK2970" t="s">
        <v>58</v>
      </c>
      <c r="AL2970">
        <v>53</v>
      </c>
      <c r="AM2970" t="s">
        <v>50</v>
      </c>
      <c r="AN2970">
        <v>1190</v>
      </c>
      <c r="AO2970">
        <v>0.1</v>
      </c>
      <c r="AP2970">
        <v>3</v>
      </c>
    </row>
    <row r="2971" spans="35:42" x14ac:dyDescent="0.3">
      <c r="AI2971" t="s">
        <v>26</v>
      </c>
      <c r="AJ2971">
        <v>4200</v>
      </c>
      <c r="AK2971" t="s">
        <v>58</v>
      </c>
      <c r="AL2971">
        <v>53</v>
      </c>
      <c r="AM2971" t="s">
        <v>50</v>
      </c>
      <c r="AN2971">
        <v>4223</v>
      </c>
      <c r="AO2971">
        <v>0.02</v>
      </c>
      <c r="AP2971">
        <v>1</v>
      </c>
    </row>
    <row r="2972" spans="35:42" x14ac:dyDescent="0.3">
      <c r="AI2972" t="s">
        <v>28</v>
      </c>
      <c r="AJ2972">
        <v>1600</v>
      </c>
      <c r="AK2972" t="s">
        <v>58</v>
      </c>
      <c r="AL2972">
        <v>53</v>
      </c>
      <c r="AM2972" t="s">
        <v>49</v>
      </c>
      <c r="AN2972">
        <v>1609</v>
      </c>
      <c r="AO2972">
        <v>0.09</v>
      </c>
      <c r="AP2972">
        <v>3</v>
      </c>
    </row>
    <row r="2973" spans="35:42" x14ac:dyDescent="0.3">
      <c r="AI2973" t="s">
        <v>28</v>
      </c>
      <c r="AJ2973">
        <v>4800</v>
      </c>
      <c r="AK2973" t="s">
        <v>58</v>
      </c>
      <c r="AL2973">
        <v>53</v>
      </c>
      <c r="AM2973" t="s">
        <v>50</v>
      </c>
      <c r="AN2973">
        <v>4894</v>
      </c>
      <c r="AO2973">
        <v>0.08</v>
      </c>
      <c r="AP2973">
        <v>1</v>
      </c>
    </row>
    <row r="2974" spans="35:42" x14ac:dyDescent="0.3">
      <c r="AI2974" t="s">
        <v>28</v>
      </c>
      <c r="AJ2974">
        <v>5000</v>
      </c>
      <c r="AK2974" t="s">
        <v>58</v>
      </c>
      <c r="AL2974">
        <v>53</v>
      </c>
      <c r="AM2974" t="s">
        <v>49</v>
      </c>
      <c r="AN2974">
        <v>6402</v>
      </c>
      <c r="AO2974">
        <v>0.34</v>
      </c>
      <c r="AP2974">
        <v>1</v>
      </c>
    </row>
    <row r="2975" spans="35:42" x14ac:dyDescent="0.3">
      <c r="AI2975" t="s">
        <v>26</v>
      </c>
      <c r="AJ2975">
        <v>4900</v>
      </c>
      <c r="AK2975" t="s">
        <v>58</v>
      </c>
      <c r="AL2975">
        <v>53</v>
      </c>
      <c r="AM2975" t="s">
        <v>51</v>
      </c>
      <c r="AN2975">
        <v>4927</v>
      </c>
      <c r="AO2975">
        <v>0.04</v>
      </c>
      <c r="AP2975">
        <v>1</v>
      </c>
    </row>
    <row r="2976" spans="35:42" x14ac:dyDescent="0.3">
      <c r="AI2976" t="s">
        <v>26</v>
      </c>
      <c r="AJ2976">
        <v>4500</v>
      </c>
      <c r="AK2976" t="s">
        <v>58</v>
      </c>
      <c r="AL2976">
        <v>53</v>
      </c>
      <c r="AM2976" t="s">
        <v>51</v>
      </c>
      <c r="AN2976">
        <v>4549</v>
      </c>
      <c r="AO2976">
        <v>7.0000000000000007E-2</v>
      </c>
      <c r="AP2976">
        <v>2</v>
      </c>
    </row>
    <row r="2977" spans="35:42" x14ac:dyDescent="0.3">
      <c r="AI2977" t="s">
        <v>27</v>
      </c>
      <c r="AJ2977">
        <v>1100</v>
      </c>
      <c r="AK2977" t="s">
        <v>58</v>
      </c>
      <c r="AL2977">
        <v>53</v>
      </c>
      <c r="AM2977" t="s">
        <v>49</v>
      </c>
      <c r="AN2977">
        <v>1172</v>
      </c>
      <c r="AO2977">
        <v>0.03</v>
      </c>
      <c r="AP2977">
        <v>1</v>
      </c>
    </row>
    <row r="2978" spans="35:42" x14ac:dyDescent="0.3">
      <c r="AI2978" t="s">
        <v>26</v>
      </c>
      <c r="AJ2978">
        <v>10000</v>
      </c>
      <c r="AK2978" t="s">
        <v>58</v>
      </c>
      <c r="AL2978">
        <v>53</v>
      </c>
      <c r="AP2978">
        <v>254</v>
      </c>
    </row>
    <row r="2979" spans="35:42" x14ac:dyDescent="0.3">
      <c r="AI2979" t="s">
        <v>26</v>
      </c>
      <c r="AJ2979">
        <v>800</v>
      </c>
      <c r="AK2979" t="s">
        <v>58</v>
      </c>
      <c r="AL2979">
        <v>53</v>
      </c>
      <c r="AM2979" t="s">
        <v>51</v>
      </c>
      <c r="AN2979">
        <v>857.66</v>
      </c>
      <c r="AO2979">
        <v>0.12</v>
      </c>
      <c r="AP2979">
        <v>3</v>
      </c>
    </row>
    <row r="2980" spans="35:42" x14ac:dyDescent="0.3">
      <c r="AI2980" t="s">
        <v>26</v>
      </c>
      <c r="AJ2980">
        <v>500</v>
      </c>
      <c r="AK2980" t="s">
        <v>58</v>
      </c>
      <c r="AL2980">
        <v>53</v>
      </c>
      <c r="AM2980" t="s">
        <v>50</v>
      </c>
      <c r="AN2980">
        <v>579</v>
      </c>
      <c r="AO2980">
        <v>0.02</v>
      </c>
      <c r="AP2980">
        <v>2</v>
      </c>
    </row>
    <row r="2981" spans="35:42" x14ac:dyDescent="0.3">
      <c r="AI2981" t="s">
        <v>27</v>
      </c>
      <c r="AJ2981">
        <v>1600</v>
      </c>
      <c r="AK2981" t="s">
        <v>58</v>
      </c>
      <c r="AL2981">
        <v>53</v>
      </c>
      <c r="AM2981" t="s">
        <v>50</v>
      </c>
      <c r="AN2981">
        <v>1301</v>
      </c>
      <c r="AO2981">
        <v>0.12</v>
      </c>
      <c r="AP2981">
        <v>3</v>
      </c>
    </row>
    <row r="2982" spans="35:42" x14ac:dyDescent="0.3">
      <c r="AI2982" t="s">
        <v>26</v>
      </c>
      <c r="AJ2982">
        <v>3300</v>
      </c>
      <c r="AK2982" t="s">
        <v>58</v>
      </c>
      <c r="AL2982">
        <v>53</v>
      </c>
      <c r="AM2982" t="s">
        <v>51</v>
      </c>
      <c r="AN2982">
        <v>2706.5</v>
      </c>
      <c r="AO2982">
        <v>0.11</v>
      </c>
      <c r="AP2982">
        <v>2</v>
      </c>
    </row>
    <row r="2983" spans="35:42" x14ac:dyDescent="0.3">
      <c r="AI2983" t="s">
        <v>26</v>
      </c>
      <c r="AJ2983">
        <v>800</v>
      </c>
      <c r="AK2983" t="s">
        <v>58</v>
      </c>
      <c r="AL2983">
        <v>53</v>
      </c>
      <c r="AM2983" t="s">
        <v>50</v>
      </c>
      <c r="AN2983">
        <v>887.5</v>
      </c>
      <c r="AO2983">
        <v>0.02</v>
      </c>
      <c r="AP2983">
        <v>2</v>
      </c>
    </row>
    <row r="2984" spans="35:42" x14ac:dyDescent="0.3">
      <c r="AI2984" t="s">
        <v>27</v>
      </c>
      <c r="AJ2984">
        <v>1300</v>
      </c>
      <c r="AK2984" t="s">
        <v>58</v>
      </c>
      <c r="AL2984">
        <v>53</v>
      </c>
      <c r="AM2984" t="s">
        <v>51</v>
      </c>
      <c r="AN2984">
        <v>873</v>
      </c>
      <c r="AO2984">
        <v>0.31</v>
      </c>
      <c r="AP2984">
        <v>2</v>
      </c>
    </row>
    <row r="2985" spans="35:42" x14ac:dyDescent="0.3">
      <c r="AI2985" t="s">
        <v>26</v>
      </c>
      <c r="AJ2985">
        <v>400</v>
      </c>
      <c r="AK2985" t="s">
        <v>58</v>
      </c>
      <c r="AL2985">
        <v>53</v>
      </c>
      <c r="AM2985" t="s">
        <v>51</v>
      </c>
      <c r="AN2985">
        <v>371.5</v>
      </c>
      <c r="AO2985">
        <v>0.33</v>
      </c>
      <c r="AP2985">
        <v>2</v>
      </c>
    </row>
    <row r="2986" spans="35:42" x14ac:dyDescent="0.3">
      <c r="AI2986" t="s">
        <v>27</v>
      </c>
      <c r="AJ2986">
        <v>2700</v>
      </c>
      <c r="AK2986" t="s">
        <v>58</v>
      </c>
      <c r="AL2986">
        <v>53</v>
      </c>
      <c r="AM2986" t="s">
        <v>50</v>
      </c>
      <c r="AN2986">
        <v>2746</v>
      </c>
      <c r="AO2986">
        <v>0.05</v>
      </c>
      <c r="AP2986">
        <v>2</v>
      </c>
    </row>
    <row r="2987" spans="35:42" x14ac:dyDescent="0.3">
      <c r="AI2987" t="s">
        <v>26</v>
      </c>
      <c r="AJ2987">
        <v>1800</v>
      </c>
      <c r="AK2987" t="s">
        <v>58</v>
      </c>
      <c r="AL2987">
        <v>53</v>
      </c>
      <c r="AM2987" t="s">
        <v>51</v>
      </c>
      <c r="AN2987">
        <v>1797</v>
      </c>
      <c r="AO2987">
        <v>0.04</v>
      </c>
      <c r="AP2987">
        <v>1</v>
      </c>
    </row>
    <row r="2988" spans="35:42" x14ac:dyDescent="0.3">
      <c r="AI2988" t="s">
        <v>26</v>
      </c>
      <c r="AJ2988">
        <v>1200</v>
      </c>
      <c r="AK2988" t="s">
        <v>58</v>
      </c>
      <c r="AL2988">
        <v>53</v>
      </c>
      <c r="AM2988" t="s">
        <v>50</v>
      </c>
      <c r="AO2988">
        <v>0.02</v>
      </c>
      <c r="AP2988">
        <v>1</v>
      </c>
    </row>
    <row r="2989" spans="35:42" x14ac:dyDescent="0.3">
      <c r="AI2989" t="s">
        <v>26</v>
      </c>
      <c r="AJ2989">
        <v>3600</v>
      </c>
      <c r="AK2989" t="s">
        <v>58</v>
      </c>
      <c r="AL2989">
        <v>53</v>
      </c>
      <c r="AM2989" t="s">
        <v>51</v>
      </c>
      <c r="AN2989">
        <v>3674</v>
      </c>
      <c r="AO2989">
        <v>0.16</v>
      </c>
      <c r="AP2989">
        <v>1</v>
      </c>
    </row>
    <row r="2990" spans="35:42" x14ac:dyDescent="0.3">
      <c r="AI2990" t="s">
        <v>27</v>
      </c>
      <c r="AJ2990">
        <v>4500</v>
      </c>
      <c r="AK2990" t="s">
        <v>58</v>
      </c>
      <c r="AL2990">
        <v>53</v>
      </c>
      <c r="AM2990" t="s">
        <v>51</v>
      </c>
      <c r="AN2990">
        <v>4534</v>
      </c>
      <c r="AO2990">
        <v>7.0000000000000007E-2</v>
      </c>
      <c r="AP2990">
        <v>2</v>
      </c>
    </row>
    <row r="2991" spans="35:42" x14ac:dyDescent="0.3">
      <c r="AI2991" t="s">
        <v>28</v>
      </c>
      <c r="AJ2991">
        <v>700</v>
      </c>
      <c r="AK2991" t="s">
        <v>58</v>
      </c>
      <c r="AL2991">
        <v>53</v>
      </c>
      <c r="AM2991" t="s">
        <v>49</v>
      </c>
      <c r="AN2991">
        <v>549</v>
      </c>
      <c r="AO2991">
        <v>0.35</v>
      </c>
      <c r="AP2991">
        <v>3</v>
      </c>
    </row>
    <row r="2992" spans="35:42" x14ac:dyDescent="0.3">
      <c r="AI2992" t="s">
        <v>27</v>
      </c>
      <c r="AJ2992">
        <v>1700</v>
      </c>
      <c r="AK2992" t="s">
        <v>58</v>
      </c>
      <c r="AL2992">
        <v>53</v>
      </c>
      <c r="AM2992" t="s">
        <v>49</v>
      </c>
      <c r="AO2992">
        <v>0.23</v>
      </c>
      <c r="AP2992">
        <v>1</v>
      </c>
    </row>
    <row r="2993" spans="35:42" x14ac:dyDescent="0.3">
      <c r="AI2993" t="s">
        <v>26</v>
      </c>
      <c r="AJ2993">
        <v>1600</v>
      </c>
      <c r="AK2993" t="s">
        <v>58</v>
      </c>
      <c r="AL2993">
        <v>53</v>
      </c>
      <c r="AM2993" t="s">
        <v>49</v>
      </c>
      <c r="AN2993">
        <v>1624.33</v>
      </c>
      <c r="AO2993">
        <v>0.2</v>
      </c>
      <c r="AP2993">
        <v>3</v>
      </c>
    </row>
    <row r="2994" spans="35:42" x14ac:dyDescent="0.3">
      <c r="AI2994" t="s">
        <v>28</v>
      </c>
      <c r="AJ2994">
        <v>10000</v>
      </c>
      <c r="AK2994" t="s">
        <v>58</v>
      </c>
      <c r="AL2994">
        <v>53</v>
      </c>
      <c r="AP2994">
        <v>271</v>
      </c>
    </row>
    <row r="2995" spans="35:42" x14ac:dyDescent="0.3">
      <c r="AI2995" t="s">
        <v>27</v>
      </c>
      <c r="AJ2995">
        <v>1000</v>
      </c>
      <c r="AK2995" t="s">
        <v>58</v>
      </c>
      <c r="AL2995">
        <v>53</v>
      </c>
      <c r="AM2995" t="s">
        <v>50</v>
      </c>
      <c r="AN2995">
        <v>983</v>
      </c>
      <c r="AO2995">
        <v>0.38</v>
      </c>
      <c r="AP2995">
        <v>1</v>
      </c>
    </row>
    <row r="2996" spans="35:42" x14ac:dyDescent="0.3">
      <c r="AI2996" t="s">
        <v>28</v>
      </c>
      <c r="AJ2996">
        <v>1100</v>
      </c>
      <c r="AK2996" t="s">
        <v>58</v>
      </c>
      <c r="AL2996">
        <v>53</v>
      </c>
      <c r="AM2996" t="s">
        <v>49</v>
      </c>
      <c r="AN2996">
        <v>1162</v>
      </c>
      <c r="AO2996">
        <v>0.2</v>
      </c>
      <c r="AP2996">
        <v>4</v>
      </c>
    </row>
    <row r="2997" spans="35:42" x14ac:dyDescent="0.3">
      <c r="AI2997" t="s">
        <v>27</v>
      </c>
      <c r="AJ2997">
        <v>700</v>
      </c>
      <c r="AK2997" t="s">
        <v>58</v>
      </c>
      <c r="AL2997">
        <v>53</v>
      </c>
      <c r="AM2997" t="s">
        <v>51</v>
      </c>
      <c r="AN2997">
        <v>714</v>
      </c>
      <c r="AO2997">
        <v>0.23</v>
      </c>
      <c r="AP2997">
        <v>4</v>
      </c>
    </row>
    <row r="2998" spans="35:42" x14ac:dyDescent="0.3">
      <c r="AI2998" t="s">
        <v>26</v>
      </c>
      <c r="AJ2998">
        <v>5000</v>
      </c>
      <c r="AK2998" t="s">
        <v>58</v>
      </c>
      <c r="AL2998">
        <v>53</v>
      </c>
      <c r="AM2998" t="s">
        <v>51</v>
      </c>
      <c r="AN2998">
        <v>7944.8</v>
      </c>
      <c r="AO2998">
        <v>0.05</v>
      </c>
      <c r="AP2998">
        <v>15</v>
      </c>
    </row>
    <row r="2999" spans="35:42" x14ac:dyDescent="0.3">
      <c r="AI2999" t="s">
        <v>28</v>
      </c>
      <c r="AJ2999">
        <v>4800</v>
      </c>
      <c r="AK2999" t="s">
        <v>58</v>
      </c>
      <c r="AL2999">
        <v>53</v>
      </c>
      <c r="AM2999" t="s">
        <v>49</v>
      </c>
      <c r="AN2999">
        <v>4867</v>
      </c>
      <c r="AO2999">
        <v>0.32</v>
      </c>
      <c r="AP2999">
        <v>1</v>
      </c>
    </row>
    <row r="3000" spans="35:42" x14ac:dyDescent="0.3">
      <c r="AI3000" t="s">
        <v>28</v>
      </c>
      <c r="AJ3000">
        <v>900</v>
      </c>
      <c r="AK3000" t="s">
        <v>58</v>
      </c>
      <c r="AL3000">
        <v>53</v>
      </c>
      <c r="AM3000" t="s">
        <v>49</v>
      </c>
      <c r="AN3000">
        <v>706</v>
      </c>
      <c r="AO3000">
        <v>0.44</v>
      </c>
      <c r="AP3000">
        <v>3</v>
      </c>
    </row>
    <row r="3001" spans="35:42" x14ac:dyDescent="0.3">
      <c r="AI3001" t="s">
        <v>26</v>
      </c>
      <c r="AJ3001">
        <v>800</v>
      </c>
      <c r="AK3001" t="s">
        <v>58</v>
      </c>
      <c r="AL3001">
        <v>53</v>
      </c>
      <c r="AM3001" t="s">
        <v>49</v>
      </c>
      <c r="AN3001">
        <v>700</v>
      </c>
      <c r="AO3001">
        <v>0.39</v>
      </c>
      <c r="AP3001">
        <v>3</v>
      </c>
    </row>
    <row r="3002" spans="35:42" x14ac:dyDescent="0.3">
      <c r="AI3002" t="s">
        <v>27</v>
      </c>
      <c r="AJ3002">
        <v>1400</v>
      </c>
      <c r="AK3002" t="s">
        <v>58</v>
      </c>
      <c r="AL3002">
        <v>53</v>
      </c>
      <c r="AM3002" t="s">
        <v>51</v>
      </c>
      <c r="AN3002">
        <v>642</v>
      </c>
      <c r="AO3002">
        <v>0.51</v>
      </c>
      <c r="AP3002">
        <v>1</v>
      </c>
    </row>
    <row r="3003" spans="35:42" x14ac:dyDescent="0.3">
      <c r="AI3003" t="s">
        <v>28</v>
      </c>
      <c r="AJ3003">
        <v>1900</v>
      </c>
      <c r="AK3003" t="s">
        <v>58</v>
      </c>
      <c r="AL3003">
        <v>53</v>
      </c>
      <c r="AM3003" t="s">
        <v>50</v>
      </c>
      <c r="AN3003">
        <v>1962</v>
      </c>
      <c r="AO3003">
        <v>0.02</v>
      </c>
      <c r="AP3003">
        <v>1</v>
      </c>
    </row>
    <row r="3004" spans="35:42" x14ac:dyDescent="0.3">
      <c r="AI3004" t="s">
        <v>28</v>
      </c>
      <c r="AJ3004">
        <v>500</v>
      </c>
      <c r="AK3004" t="s">
        <v>58</v>
      </c>
      <c r="AL3004">
        <v>53</v>
      </c>
      <c r="AM3004" t="s">
        <v>50</v>
      </c>
      <c r="AN3004">
        <v>586</v>
      </c>
      <c r="AO3004">
        <v>0.02</v>
      </c>
      <c r="AP3004">
        <v>2</v>
      </c>
    </row>
    <row r="3005" spans="35:42" x14ac:dyDescent="0.3">
      <c r="AI3005" t="s">
        <v>28</v>
      </c>
      <c r="AJ3005">
        <v>800</v>
      </c>
      <c r="AK3005" t="s">
        <v>58</v>
      </c>
      <c r="AL3005">
        <v>53</v>
      </c>
      <c r="AM3005" t="s">
        <v>50</v>
      </c>
      <c r="AN3005">
        <v>897</v>
      </c>
      <c r="AO3005">
        <v>0.13</v>
      </c>
      <c r="AP3005">
        <v>2</v>
      </c>
    </row>
    <row r="3006" spans="35:42" x14ac:dyDescent="0.3">
      <c r="AI3006" t="s">
        <v>28</v>
      </c>
      <c r="AJ3006">
        <v>2300</v>
      </c>
      <c r="AK3006" t="s">
        <v>58</v>
      </c>
      <c r="AL3006">
        <v>53</v>
      </c>
      <c r="AM3006" t="s">
        <v>50</v>
      </c>
      <c r="AN3006">
        <v>2335</v>
      </c>
      <c r="AO3006">
        <v>0.06</v>
      </c>
      <c r="AP3006">
        <v>1</v>
      </c>
    </row>
    <row r="3007" spans="35:42" x14ac:dyDescent="0.3">
      <c r="AI3007" t="s">
        <v>28</v>
      </c>
      <c r="AJ3007">
        <v>1800</v>
      </c>
      <c r="AK3007" t="s">
        <v>58</v>
      </c>
      <c r="AL3007">
        <v>53</v>
      </c>
      <c r="AM3007" t="s">
        <v>49</v>
      </c>
      <c r="AN3007">
        <v>1833</v>
      </c>
      <c r="AO3007">
        <v>0.11</v>
      </c>
      <c r="AP3007">
        <v>1</v>
      </c>
    </row>
    <row r="3008" spans="35:42" x14ac:dyDescent="0.3">
      <c r="AI3008" t="s">
        <v>26</v>
      </c>
      <c r="AJ3008">
        <v>1800</v>
      </c>
      <c r="AK3008" t="s">
        <v>58</v>
      </c>
      <c r="AL3008">
        <v>53</v>
      </c>
      <c r="AM3008" t="s">
        <v>49</v>
      </c>
      <c r="AN3008">
        <v>1833</v>
      </c>
      <c r="AO3008">
        <v>0.25</v>
      </c>
      <c r="AP3008">
        <v>1</v>
      </c>
    </row>
    <row r="3009" spans="35:42" x14ac:dyDescent="0.3">
      <c r="AI3009" t="s">
        <v>28</v>
      </c>
      <c r="AJ3009">
        <v>1700</v>
      </c>
      <c r="AK3009" t="s">
        <v>58</v>
      </c>
      <c r="AL3009">
        <v>53</v>
      </c>
      <c r="AM3009" t="s">
        <v>50</v>
      </c>
      <c r="AN3009">
        <v>1734</v>
      </c>
      <c r="AO3009">
        <v>0.08</v>
      </c>
      <c r="AP3009">
        <v>1</v>
      </c>
    </row>
    <row r="3010" spans="35:42" x14ac:dyDescent="0.3">
      <c r="AI3010" t="s">
        <v>28</v>
      </c>
      <c r="AJ3010">
        <v>2600</v>
      </c>
      <c r="AK3010" t="s">
        <v>58</v>
      </c>
      <c r="AL3010">
        <v>53</v>
      </c>
      <c r="AM3010" t="s">
        <v>50</v>
      </c>
      <c r="AN3010">
        <v>2666.5</v>
      </c>
      <c r="AO3010">
        <v>0.05</v>
      </c>
      <c r="AP3010">
        <v>2</v>
      </c>
    </row>
    <row r="3011" spans="35:42" x14ac:dyDescent="0.3">
      <c r="AI3011" t="s">
        <v>27</v>
      </c>
      <c r="AJ3011">
        <v>1600</v>
      </c>
      <c r="AK3011" t="s">
        <v>58</v>
      </c>
      <c r="AL3011">
        <v>53</v>
      </c>
      <c r="AM3011" t="s">
        <v>49</v>
      </c>
      <c r="AN3011">
        <v>1644</v>
      </c>
      <c r="AO3011">
        <v>0.12</v>
      </c>
      <c r="AP3011">
        <v>2</v>
      </c>
    </row>
    <row r="3012" spans="35:42" x14ac:dyDescent="0.3">
      <c r="AI3012" t="s">
        <v>26</v>
      </c>
      <c r="AJ3012">
        <v>1100</v>
      </c>
      <c r="AK3012" t="s">
        <v>58</v>
      </c>
      <c r="AL3012">
        <v>53</v>
      </c>
      <c r="AM3012" t="s">
        <v>49</v>
      </c>
      <c r="AN3012">
        <v>1152</v>
      </c>
      <c r="AO3012">
        <v>0.03</v>
      </c>
      <c r="AP3012">
        <v>1</v>
      </c>
    </row>
    <row r="3013" spans="35:42" x14ac:dyDescent="0.3">
      <c r="AI3013" t="s">
        <v>27</v>
      </c>
      <c r="AJ3013">
        <v>700</v>
      </c>
      <c r="AK3013" t="s">
        <v>58</v>
      </c>
      <c r="AL3013">
        <v>53</v>
      </c>
      <c r="AM3013" t="s">
        <v>49</v>
      </c>
      <c r="AN3013">
        <v>549</v>
      </c>
      <c r="AO3013">
        <v>0.36</v>
      </c>
      <c r="AP3013">
        <v>1</v>
      </c>
    </row>
    <row r="3014" spans="35:42" x14ac:dyDescent="0.3">
      <c r="AI3014" t="s">
        <v>28</v>
      </c>
      <c r="AJ3014">
        <v>4300</v>
      </c>
      <c r="AK3014" t="s">
        <v>58</v>
      </c>
      <c r="AL3014">
        <v>53</v>
      </c>
      <c r="AM3014" t="s">
        <v>50</v>
      </c>
      <c r="AN3014">
        <v>4350.5</v>
      </c>
      <c r="AO3014">
        <v>0.16</v>
      </c>
      <c r="AP3014">
        <v>2</v>
      </c>
    </row>
    <row r="3015" spans="35:42" x14ac:dyDescent="0.3">
      <c r="AI3015" t="s">
        <v>27</v>
      </c>
      <c r="AJ3015">
        <v>900</v>
      </c>
      <c r="AK3015" t="s">
        <v>58</v>
      </c>
      <c r="AL3015">
        <v>53</v>
      </c>
      <c r="AM3015" t="s">
        <v>50</v>
      </c>
      <c r="AN3015">
        <v>943.5</v>
      </c>
      <c r="AO3015">
        <v>0.11</v>
      </c>
      <c r="AP3015">
        <v>6</v>
      </c>
    </row>
    <row r="3016" spans="35:42" x14ac:dyDescent="0.3">
      <c r="AI3016" t="s">
        <v>27</v>
      </c>
      <c r="AJ3016">
        <v>600</v>
      </c>
      <c r="AK3016" t="s">
        <v>58</v>
      </c>
      <c r="AL3016">
        <v>53</v>
      </c>
      <c r="AM3016" t="s">
        <v>49</v>
      </c>
      <c r="AN3016">
        <v>649</v>
      </c>
      <c r="AO3016">
        <v>0.16</v>
      </c>
      <c r="AP3016">
        <v>2</v>
      </c>
    </row>
    <row r="3017" spans="35:42" x14ac:dyDescent="0.3">
      <c r="AI3017" t="s">
        <v>26</v>
      </c>
      <c r="AJ3017">
        <v>700</v>
      </c>
      <c r="AK3017" t="s">
        <v>58</v>
      </c>
      <c r="AL3017">
        <v>53</v>
      </c>
      <c r="AM3017" t="s">
        <v>51</v>
      </c>
      <c r="AN3017">
        <v>750</v>
      </c>
      <c r="AO3017">
        <v>0.54</v>
      </c>
      <c r="AP3017">
        <v>2</v>
      </c>
    </row>
    <row r="3018" spans="35:42" x14ac:dyDescent="0.3">
      <c r="AI3018" t="s">
        <v>26</v>
      </c>
      <c r="AJ3018">
        <v>600</v>
      </c>
      <c r="AK3018" t="s">
        <v>58</v>
      </c>
      <c r="AL3018">
        <v>53</v>
      </c>
      <c r="AM3018" t="s">
        <v>51</v>
      </c>
      <c r="AN3018">
        <v>654.66</v>
      </c>
      <c r="AO3018">
        <v>0.06</v>
      </c>
      <c r="AP3018">
        <v>3</v>
      </c>
    </row>
    <row r="3019" spans="35:42" x14ac:dyDescent="0.3">
      <c r="AI3019" t="s">
        <v>28</v>
      </c>
      <c r="AJ3019">
        <v>1500</v>
      </c>
      <c r="AK3019" t="s">
        <v>58</v>
      </c>
      <c r="AL3019">
        <v>53</v>
      </c>
      <c r="AM3019" t="s">
        <v>49</v>
      </c>
      <c r="AO3019">
        <v>0.34</v>
      </c>
      <c r="AP3019">
        <v>1</v>
      </c>
    </row>
    <row r="3020" spans="35:42" x14ac:dyDescent="0.3">
      <c r="AI3020" t="s">
        <v>26</v>
      </c>
      <c r="AJ3020">
        <v>1300</v>
      </c>
      <c r="AK3020" t="s">
        <v>58</v>
      </c>
      <c r="AL3020">
        <v>53</v>
      </c>
      <c r="AM3020" t="s">
        <v>50</v>
      </c>
      <c r="AN3020">
        <v>1118.75</v>
      </c>
      <c r="AO3020">
        <v>0.1</v>
      </c>
      <c r="AP3020">
        <v>5</v>
      </c>
    </row>
    <row r="3021" spans="35:42" x14ac:dyDescent="0.3">
      <c r="AI3021" t="s">
        <v>26</v>
      </c>
      <c r="AJ3021">
        <v>1600</v>
      </c>
      <c r="AK3021" t="s">
        <v>58</v>
      </c>
      <c r="AL3021">
        <v>53</v>
      </c>
      <c r="AM3021" t="s">
        <v>50</v>
      </c>
      <c r="AN3021">
        <v>1410.6</v>
      </c>
      <c r="AO3021">
        <v>0.04</v>
      </c>
      <c r="AP3021">
        <v>5</v>
      </c>
    </row>
    <row r="3022" spans="35:42" x14ac:dyDescent="0.3">
      <c r="AI3022" t="s">
        <v>27</v>
      </c>
      <c r="AJ3022">
        <v>5000</v>
      </c>
      <c r="AK3022" t="s">
        <v>58</v>
      </c>
      <c r="AL3022">
        <v>53</v>
      </c>
      <c r="AM3022" t="s">
        <v>50</v>
      </c>
      <c r="AN3022">
        <v>8340.5</v>
      </c>
      <c r="AO3022">
        <v>0.03</v>
      </c>
      <c r="AP3022">
        <v>14</v>
      </c>
    </row>
    <row r="3023" spans="35:42" x14ac:dyDescent="0.3">
      <c r="AI3023" t="s">
        <v>26</v>
      </c>
      <c r="AJ3023">
        <v>500</v>
      </c>
      <c r="AK3023" t="s">
        <v>58</v>
      </c>
      <c r="AL3023">
        <v>53</v>
      </c>
      <c r="AM3023" t="s">
        <v>49</v>
      </c>
      <c r="AN3023">
        <v>534</v>
      </c>
      <c r="AO3023">
        <v>0.36</v>
      </c>
      <c r="AP3023">
        <v>1</v>
      </c>
    </row>
    <row r="3024" spans="35:42" x14ac:dyDescent="0.3">
      <c r="AI3024" t="s">
        <v>26</v>
      </c>
      <c r="AJ3024">
        <v>1900</v>
      </c>
      <c r="AK3024" t="s">
        <v>58</v>
      </c>
      <c r="AL3024">
        <v>53</v>
      </c>
      <c r="AM3024" t="s">
        <v>50</v>
      </c>
      <c r="AN3024">
        <v>1969</v>
      </c>
      <c r="AO3024">
        <v>0.14000000000000001</v>
      </c>
      <c r="AP3024">
        <v>1</v>
      </c>
    </row>
    <row r="3025" spans="35:42" x14ac:dyDescent="0.3">
      <c r="AI3025" t="s">
        <v>26</v>
      </c>
      <c r="AJ3025">
        <v>900</v>
      </c>
      <c r="AK3025" t="s">
        <v>58</v>
      </c>
      <c r="AL3025">
        <v>53</v>
      </c>
      <c r="AM3025" t="s">
        <v>51</v>
      </c>
      <c r="AN3025">
        <v>977.25</v>
      </c>
      <c r="AO3025">
        <v>0.12</v>
      </c>
      <c r="AP3025">
        <v>4</v>
      </c>
    </row>
    <row r="3026" spans="35:42" x14ac:dyDescent="0.3">
      <c r="AI3026" t="s">
        <v>27</v>
      </c>
      <c r="AJ3026">
        <v>800</v>
      </c>
      <c r="AK3026" t="s">
        <v>58</v>
      </c>
      <c r="AL3026">
        <v>53</v>
      </c>
      <c r="AM3026" t="s">
        <v>51</v>
      </c>
      <c r="AN3026">
        <v>848.8</v>
      </c>
      <c r="AO3026">
        <v>0.1</v>
      </c>
      <c r="AP3026">
        <v>5</v>
      </c>
    </row>
    <row r="3027" spans="35:42" x14ac:dyDescent="0.3">
      <c r="AI3027" t="s">
        <v>27</v>
      </c>
      <c r="AJ3027">
        <v>1700</v>
      </c>
      <c r="AK3027" t="s">
        <v>58</v>
      </c>
      <c r="AL3027">
        <v>53</v>
      </c>
      <c r="AM3027" t="s">
        <v>51</v>
      </c>
      <c r="AN3027">
        <v>1698</v>
      </c>
      <c r="AO3027">
        <v>0.04</v>
      </c>
      <c r="AP3027">
        <v>1</v>
      </c>
    </row>
    <row r="3028" spans="35:42" x14ac:dyDescent="0.3">
      <c r="AI3028" t="s">
        <v>27</v>
      </c>
      <c r="AJ3028">
        <v>1100</v>
      </c>
      <c r="AK3028" t="s">
        <v>58</v>
      </c>
      <c r="AL3028">
        <v>53</v>
      </c>
      <c r="AM3028" t="s">
        <v>51</v>
      </c>
      <c r="AN3028">
        <v>1154</v>
      </c>
      <c r="AO3028">
        <v>0.12</v>
      </c>
      <c r="AP3028">
        <v>1</v>
      </c>
    </row>
    <row r="3029" spans="35:42" x14ac:dyDescent="0.3">
      <c r="AI3029" t="s">
        <v>27</v>
      </c>
      <c r="AJ3029">
        <v>3500</v>
      </c>
      <c r="AK3029" t="s">
        <v>58</v>
      </c>
      <c r="AL3029">
        <v>53</v>
      </c>
      <c r="AM3029" t="s">
        <v>50</v>
      </c>
      <c r="AN3029">
        <v>3560</v>
      </c>
      <c r="AO3029">
        <v>0.03</v>
      </c>
      <c r="AP3029">
        <v>1</v>
      </c>
    </row>
    <row r="3030" spans="35:42" x14ac:dyDescent="0.3">
      <c r="AI3030" t="s">
        <v>26</v>
      </c>
      <c r="AJ3030">
        <v>3000</v>
      </c>
      <c r="AK3030" t="s">
        <v>58</v>
      </c>
      <c r="AL3030">
        <v>53</v>
      </c>
      <c r="AM3030" t="s">
        <v>51</v>
      </c>
      <c r="AN3030">
        <v>3023</v>
      </c>
      <c r="AO3030">
        <v>0.16</v>
      </c>
      <c r="AP3030">
        <v>1</v>
      </c>
    </row>
    <row r="3031" spans="35:42" x14ac:dyDescent="0.3">
      <c r="AI3031" t="s">
        <v>26</v>
      </c>
      <c r="AJ3031">
        <v>700</v>
      </c>
      <c r="AK3031" t="s">
        <v>58</v>
      </c>
      <c r="AL3031">
        <v>53</v>
      </c>
      <c r="AM3031" t="s">
        <v>50</v>
      </c>
      <c r="AO3031">
        <v>0.02</v>
      </c>
      <c r="AP3031">
        <v>1</v>
      </c>
    </row>
    <row r="3032" spans="35:42" x14ac:dyDescent="0.3">
      <c r="AI3032" t="s">
        <v>26</v>
      </c>
      <c r="AJ3032">
        <v>1400</v>
      </c>
      <c r="AK3032" t="s">
        <v>58</v>
      </c>
      <c r="AL3032">
        <v>53</v>
      </c>
      <c r="AM3032" t="s">
        <v>51</v>
      </c>
      <c r="AN3032">
        <v>1283</v>
      </c>
      <c r="AO3032">
        <v>0.04</v>
      </c>
      <c r="AP3032">
        <v>2</v>
      </c>
    </row>
    <row r="3033" spans="35:42" x14ac:dyDescent="0.3">
      <c r="AI3033" t="s">
        <v>27</v>
      </c>
      <c r="AJ3033">
        <v>1500</v>
      </c>
      <c r="AK3033" t="s">
        <v>58</v>
      </c>
      <c r="AL3033">
        <v>53</v>
      </c>
      <c r="AM3033" t="s">
        <v>50</v>
      </c>
      <c r="AN3033">
        <v>1513</v>
      </c>
      <c r="AO3033">
        <v>0.03</v>
      </c>
      <c r="AP3033">
        <v>1</v>
      </c>
    </row>
    <row r="3034" spans="35:42" x14ac:dyDescent="0.3">
      <c r="AI3034" t="s">
        <v>27</v>
      </c>
      <c r="AJ3034">
        <v>3700</v>
      </c>
      <c r="AK3034" t="s">
        <v>58</v>
      </c>
      <c r="AL3034">
        <v>53</v>
      </c>
      <c r="AM3034" t="s">
        <v>51</v>
      </c>
      <c r="AN3034">
        <v>3738</v>
      </c>
      <c r="AO3034">
        <v>0.04</v>
      </c>
      <c r="AP3034">
        <v>1</v>
      </c>
    </row>
    <row r="3035" spans="35:42" x14ac:dyDescent="0.3">
      <c r="AI3035" t="s">
        <v>28</v>
      </c>
      <c r="AJ3035">
        <v>3300</v>
      </c>
      <c r="AK3035" t="s">
        <v>58</v>
      </c>
      <c r="AL3035">
        <v>53</v>
      </c>
      <c r="AM3035" t="s">
        <v>50</v>
      </c>
      <c r="AN3035">
        <v>3342</v>
      </c>
      <c r="AO3035">
        <v>0.21</v>
      </c>
      <c r="AP3035">
        <v>1</v>
      </c>
    </row>
    <row r="3036" spans="35:42" x14ac:dyDescent="0.3">
      <c r="AI3036" t="s">
        <v>27</v>
      </c>
      <c r="AJ3036">
        <v>1500</v>
      </c>
      <c r="AK3036" t="s">
        <v>58</v>
      </c>
      <c r="AL3036">
        <v>53</v>
      </c>
      <c r="AM3036" t="s">
        <v>49</v>
      </c>
      <c r="AN3036">
        <v>1585</v>
      </c>
      <c r="AO3036">
        <v>0.03</v>
      </c>
      <c r="AP3036">
        <v>1</v>
      </c>
    </row>
    <row r="3037" spans="35:42" x14ac:dyDescent="0.3">
      <c r="AI3037" t="s">
        <v>26</v>
      </c>
      <c r="AJ3037">
        <v>2700</v>
      </c>
      <c r="AK3037" t="s">
        <v>58</v>
      </c>
      <c r="AL3037">
        <v>53</v>
      </c>
      <c r="AM3037" t="s">
        <v>51</v>
      </c>
      <c r="AN3037">
        <v>2114</v>
      </c>
      <c r="AO3037">
        <v>0.04</v>
      </c>
      <c r="AP3037">
        <v>1</v>
      </c>
    </row>
    <row r="3038" spans="35:42" x14ac:dyDescent="0.3">
      <c r="AI3038" t="s">
        <v>26</v>
      </c>
      <c r="AJ3038">
        <v>900</v>
      </c>
      <c r="AK3038" t="s">
        <v>58</v>
      </c>
      <c r="AL3038">
        <v>53</v>
      </c>
      <c r="AM3038" t="s">
        <v>50</v>
      </c>
      <c r="AN3038">
        <v>949.8</v>
      </c>
      <c r="AO3038">
        <v>0.23</v>
      </c>
      <c r="AP3038">
        <v>6</v>
      </c>
    </row>
    <row r="3039" spans="35:42" x14ac:dyDescent="0.3">
      <c r="AI3039" t="s">
        <v>28</v>
      </c>
      <c r="AJ3039">
        <v>1000</v>
      </c>
      <c r="AK3039" t="s">
        <v>58</v>
      </c>
      <c r="AL3039">
        <v>53</v>
      </c>
      <c r="AM3039" t="s">
        <v>50</v>
      </c>
      <c r="AN3039">
        <v>1031.33</v>
      </c>
      <c r="AO3039">
        <v>0.04</v>
      </c>
      <c r="AP3039">
        <v>6</v>
      </c>
    </row>
    <row r="3040" spans="35:42" x14ac:dyDescent="0.3">
      <c r="AI3040" t="s">
        <v>27</v>
      </c>
      <c r="AJ3040">
        <v>800</v>
      </c>
      <c r="AK3040" t="s">
        <v>58</v>
      </c>
      <c r="AL3040">
        <v>53</v>
      </c>
      <c r="AM3040" t="s">
        <v>50</v>
      </c>
      <c r="AN3040">
        <v>859</v>
      </c>
      <c r="AO3040">
        <v>0.09</v>
      </c>
      <c r="AP3040">
        <v>5</v>
      </c>
    </row>
    <row r="3041" spans="35:42" x14ac:dyDescent="0.3">
      <c r="AI3041" t="s">
        <v>26</v>
      </c>
      <c r="AJ3041">
        <v>500</v>
      </c>
      <c r="AK3041" t="s">
        <v>58</v>
      </c>
      <c r="AL3041">
        <v>53</v>
      </c>
      <c r="AM3041" t="s">
        <v>51</v>
      </c>
      <c r="AN3041">
        <v>478</v>
      </c>
      <c r="AO3041">
        <v>0.36</v>
      </c>
      <c r="AP3041">
        <v>3</v>
      </c>
    </row>
    <row r="3042" spans="35:42" x14ac:dyDescent="0.3">
      <c r="AI3042" t="s">
        <v>26</v>
      </c>
      <c r="AJ3042">
        <v>1200</v>
      </c>
      <c r="AK3042" t="s">
        <v>58</v>
      </c>
      <c r="AL3042">
        <v>53</v>
      </c>
      <c r="AM3042" t="s">
        <v>51</v>
      </c>
      <c r="AN3042">
        <v>1243</v>
      </c>
      <c r="AO3042">
        <v>0.12</v>
      </c>
      <c r="AP3042">
        <v>1</v>
      </c>
    </row>
    <row r="3043" spans="35:42" x14ac:dyDescent="0.3">
      <c r="AI3043" t="s">
        <v>26</v>
      </c>
      <c r="AJ3043">
        <v>1000</v>
      </c>
      <c r="AK3043" t="s">
        <v>58</v>
      </c>
      <c r="AL3043">
        <v>53</v>
      </c>
      <c r="AM3043" t="s">
        <v>49</v>
      </c>
      <c r="AN3043">
        <v>1067</v>
      </c>
      <c r="AO3043">
        <v>0.03</v>
      </c>
      <c r="AP3043">
        <v>1</v>
      </c>
    </row>
    <row r="3044" spans="35:42" x14ac:dyDescent="0.3">
      <c r="AI3044" t="s">
        <v>27</v>
      </c>
      <c r="AJ3044">
        <v>1900</v>
      </c>
      <c r="AK3044" t="s">
        <v>58</v>
      </c>
      <c r="AL3044">
        <v>53</v>
      </c>
      <c r="AM3044" t="s">
        <v>51</v>
      </c>
      <c r="AN3044">
        <v>1903.5</v>
      </c>
      <c r="AO3044">
        <v>0.04</v>
      </c>
      <c r="AP3044">
        <v>2</v>
      </c>
    </row>
    <row r="3045" spans="35:42" x14ac:dyDescent="0.3">
      <c r="AI3045" t="s">
        <v>27</v>
      </c>
      <c r="AJ3045">
        <v>3300</v>
      </c>
      <c r="AK3045" t="s">
        <v>58</v>
      </c>
      <c r="AL3045">
        <v>53</v>
      </c>
      <c r="AM3045" t="s">
        <v>51</v>
      </c>
      <c r="AN3045">
        <v>1987</v>
      </c>
      <c r="AO3045">
        <v>0.12</v>
      </c>
      <c r="AP3045">
        <v>1</v>
      </c>
    </row>
    <row r="3046" spans="35:42" x14ac:dyDescent="0.3">
      <c r="AI3046" t="s">
        <v>27</v>
      </c>
      <c r="AJ3046">
        <v>1700</v>
      </c>
      <c r="AK3046" t="s">
        <v>58</v>
      </c>
      <c r="AL3046">
        <v>53</v>
      </c>
      <c r="AM3046" t="s">
        <v>50</v>
      </c>
      <c r="AN3046">
        <v>1747</v>
      </c>
      <c r="AO3046">
        <v>0.13</v>
      </c>
      <c r="AP3046">
        <v>2</v>
      </c>
    </row>
    <row r="3047" spans="35:42" x14ac:dyDescent="0.3">
      <c r="AI3047" t="s">
        <v>27</v>
      </c>
      <c r="AJ3047">
        <v>4300</v>
      </c>
      <c r="AK3047" t="s">
        <v>58</v>
      </c>
      <c r="AL3047">
        <v>53</v>
      </c>
      <c r="AM3047" t="s">
        <v>49</v>
      </c>
      <c r="AN3047">
        <v>4328</v>
      </c>
      <c r="AO3047">
        <v>0.17</v>
      </c>
      <c r="AP3047">
        <v>1</v>
      </c>
    </row>
    <row r="3048" spans="35:42" x14ac:dyDescent="0.3">
      <c r="AI3048" t="s">
        <v>26</v>
      </c>
      <c r="AJ3048">
        <v>900</v>
      </c>
      <c r="AK3048" t="s">
        <v>58</v>
      </c>
      <c r="AL3048">
        <v>53</v>
      </c>
      <c r="AM3048" t="s">
        <v>49</v>
      </c>
      <c r="AO3048">
        <v>0.93</v>
      </c>
      <c r="AP3048">
        <v>1</v>
      </c>
    </row>
    <row r="3049" spans="35:42" x14ac:dyDescent="0.3">
      <c r="AI3049" t="s">
        <v>26</v>
      </c>
      <c r="AJ3049">
        <v>4700</v>
      </c>
      <c r="AK3049" t="s">
        <v>58</v>
      </c>
      <c r="AL3049">
        <v>53</v>
      </c>
      <c r="AM3049" t="s">
        <v>51</v>
      </c>
      <c r="AN3049">
        <v>4715</v>
      </c>
      <c r="AO3049">
        <v>0.12</v>
      </c>
      <c r="AP3049">
        <v>1</v>
      </c>
    </row>
    <row r="3050" spans="35:42" x14ac:dyDescent="0.3">
      <c r="AI3050" t="s">
        <v>27</v>
      </c>
      <c r="AJ3050">
        <v>500</v>
      </c>
      <c r="AK3050" t="s">
        <v>58</v>
      </c>
      <c r="AL3050">
        <v>53</v>
      </c>
      <c r="AM3050" t="s">
        <v>50</v>
      </c>
      <c r="AN3050">
        <v>498</v>
      </c>
      <c r="AO3050">
        <v>0.18</v>
      </c>
      <c r="AP3050">
        <v>3</v>
      </c>
    </row>
    <row r="3051" spans="35:42" x14ac:dyDescent="0.3">
      <c r="AI3051" t="s">
        <v>27</v>
      </c>
      <c r="AJ3051">
        <v>1200</v>
      </c>
      <c r="AK3051" t="s">
        <v>58</v>
      </c>
      <c r="AL3051">
        <v>53</v>
      </c>
      <c r="AM3051" t="s">
        <v>50</v>
      </c>
      <c r="AO3051">
        <v>0.02</v>
      </c>
      <c r="AP3051">
        <v>1</v>
      </c>
    </row>
    <row r="3052" spans="35:42" x14ac:dyDescent="0.3">
      <c r="AI3052" t="s">
        <v>28</v>
      </c>
      <c r="AJ3052">
        <v>2500</v>
      </c>
      <c r="AK3052" t="s">
        <v>58</v>
      </c>
      <c r="AL3052">
        <v>53</v>
      </c>
      <c r="AM3052" t="s">
        <v>50</v>
      </c>
      <c r="AN3052">
        <v>2567.66</v>
      </c>
      <c r="AO3052">
        <v>0.09</v>
      </c>
      <c r="AP3052">
        <v>3</v>
      </c>
    </row>
    <row r="3053" spans="35:42" x14ac:dyDescent="0.3">
      <c r="AI3053" t="s">
        <v>26</v>
      </c>
      <c r="AJ3053">
        <v>1300</v>
      </c>
      <c r="AK3053" t="s">
        <v>58</v>
      </c>
      <c r="AL3053">
        <v>53</v>
      </c>
      <c r="AM3053" t="s">
        <v>51</v>
      </c>
      <c r="AN3053">
        <v>852</v>
      </c>
      <c r="AO3053">
        <v>0.11</v>
      </c>
      <c r="AP3053">
        <v>1</v>
      </c>
    </row>
    <row r="3054" spans="35:42" x14ac:dyDescent="0.3">
      <c r="AI3054" t="s">
        <v>28</v>
      </c>
      <c r="AJ3054">
        <v>600</v>
      </c>
      <c r="AK3054" t="s">
        <v>58</v>
      </c>
      <c r="AL3054">
        <v>53</v>
      </c>
      <c r="AM3054" t="s">
        <v>49</v>
      </c>
      <c r="AO3054">
        <v>0.38</v>
      </c>
      <c r="AP3054">
        <v>2</v>
      </c>
    </row>
    <row r="3055" spans="35:42" x14ac:dyDescent="0.3">
      <c r="AI3055" t="s">
        <v>26</v>
      </c>
      <c r="AJ3055">
        <v>1500</v>
      </c>
      <c r="AK3055" t="s">
        <v>58</v>
      </c>
      <c r="AL3055">
        <v>53</v>
      </c>
      <c r="AM3055" t="s">
        <v>49</v>
      </c>
      <c r="AN3055">
        <v>1007</v>
      </c>
      <c r="AO3055">
        <v>0.34</v>
      </c>
      <c r="AP3055">
        <v>1</v>
      </c>
    </row>
    <row r="3056" spans="35:42" x14ac:dyDescent="0.3">
      <c r="AI3056" t="s">
        <v>27</v>
      </c>
      <c r="AJ3056">
        <v>3600</v>
      </c>
      <c r="AK3056" t="s">
        <v>58</v>
      </c>
      <c r="AL3056">
        <v>53</v>
      </c>
      <c r="AM3056" t="s">
        <v>51</v>
      </c>
      <c r="AN3056">
        <v>3677</v>
      </c>
      <c r="AO3056">
        <v>0.04</v>
      </c>
      <c r="AP3056">
        <v>1</v>
      </c>
    </row>
    <row r="3057" spans="35:42" x14ac:dyDescent="0.3">
      <c r="AI3057" t="s">
        <v>28</v>
      </c>
      <c r="AJ3057">
        <v>1200</v>
      </c>
      <c r="AK3057" t="s">
        <v>58</v>
      </c>
      <c r="AL3057">
        <v>53</v>
      </c>
      <c r="AM3057" t="s">
        <v>49</v>
      </c>
      <c r="AN3057">
        <v>1217.5</v>
      </c>
      <c r="AO3057">
        <v>0.09</v>
      </c>
      <c r="AP3057">
        <v>2</v>
      </c>
    </row>
    <row r="3058" spans="35:42" x14ac:dyDescent="0.3">
      <c r="AI3058" t="s">
        <v>28</v>
      </c>
      <c r="AJ3058">
        <v>3600</v>
      </c>
      <c r="AK3058" t="s">
        <v>58</v>
      </c>
      <c r="AL3058">
        <v>53</v>
      </c>
      <c r="AM3058" t="s">
        <v>50</v>
      </c>
      <c r="AN3058">
        <v>3629</v>
      </c>
      <c r="AO3058">
        <v>0.03</v>
      </c>
      <c r="AP3058">
        <v>1</v>
      </c>
    </row>
    <row r="3059" spans="35:42" x14ac:dyDescent="0.3">
      <c r="AI3059" t="s">
        <v>28</v>
      </c>
      <c r="AJ3059">
        <v>1400</v>
      </c>
      <c r="AK3059" t="s">
        <v>58</v>
      </c>
      <c r="AL3059">
        <v>53</v>
      </c>
      <c r="AM3059" t="s">
        <v>50</v>
      </c>
      <c r="AN3059">
        <v>1436</v>
      </c>
      <c r="AO3059">
        <v>0.04</v>
      </c>
      <c r="AP3059">
        <v>2</v>
      </c>
    </row>
    <row r="3060" spans="35:42" x14ac:dyDescent="0.3">
      <c r="AI3060" t="s">
        <v>27</v>
      </c>
      <c r="AJ3060">
        <v>1500</v>
      </c>
      <c r="AK3060" t="s">
        <v>58</v>
      </c>
      <c r="AL3060">
        <v>53</v>
      </c>
      <c r="AM3060" t="s">
        <v>51</v>
      </c>
      <c r="AN3060">
        <v>1541</v>
      </c>
      <c r="AO3060">
        <v>0.04</v>
      </c>
      <c r="AP3060">
        <v>1</v>
      </c>
    </row>
    <row r="3061" spans="35:42" x14ac:dyDescent="0.3">
      <c r="AI3061" t="s">
        <v>26</v>
      </c>
      <c r="AJ3061">
        <v>1500</v>
      </c>
      <c r="AK3061" t="s">
        <v>58</v>
      </c>
      <c r="AL3061">
        <v>53</v>
      </c>
      <c r="AM3061" t="s">
        <v>50</v>
      </c>
      <c r="AN3061">
        <v>1563</v>
      </c>
      <c r="AO3061">
        <v>0.21</v>
      </c>
      <c r="AP3061">
        <v>1</v>
      </c>
    </row>
    <row r="3062" spans="35:42" x14ac:dyDescent="0.3">
      <c r="AI3062" t="s">
        <v>26</v>
      </c>
      <c r="AJ3062">
        <v>4300</v>
      </c>
      <c r="AK3062" t="s">
        <v>58</v>
      </c>
      <c r="AL3062">
        <v>53</v>
      </c>
      <c r="AM3062" t="s">
        <v>49</v>
      </c>
      <c r="AN3062">
        <v>4328</v>
      </c>
      <c r="AO3062">
        <v>0.21</v>
      </c>
      <c r="AP3062">
        <v>1</v>
      </c>
    </row>
    <row r="3063" spans="35:42" x14ac:dyDescent="0.3">
      <c r="AI3063" t="s">
        <v>27</v>
      </c>
      <c r="AJ3063">
        <v>2500</v>
      </c>
      <c r="AK3063" t="s">
        <v>58</v>
      </c>
      <c r="AL3063">
        <v>53</v>
      </c>
      <c r="AM3063" t="s">
        <v>50</v>
      </c>
      <c r="AN3063">
        <v>2575</v>
      </c>
      <c r="AO3063">
        <v>0.06</v>
      </c>
      <c r="AP3063">
        <v>1</v>
      </c>
    </row>
    <row r="3064" spans="35:42" x14ac:dyDescent="0.3">
      <c r="AI3064" t="s">
        <v>27</v>
      </c>
      <c r="AJ3064">
        <v>1600</v>
      </c>
      <c r="AK3064" t="s">
        <v>58</v>
      </c>
      <c r="AL3064">
        <v>53</v>
      </c>
      <c r="AM3064" t="s">
        <v>51</v>
      </c>
      <c r="AN3064">
        <v>1617.5</v>
      </c>
      <c r="AO3064">
        <v>0.04</v>
      </c>
      <c r="AP3064">
        <v>2</v>
      </c>
    </row>
    <row r="3065" spans="35:42" x14ac:dyDescent="0.3">
      <c r="AI3065" t="s">
        <v>26</v>
      </c>
      <c r="AJ3065">
        <v>1700</v>
      </c>
      <c r="AK3065" t="s">
        <v>58</v>
      </c>
      <c r="AL3065">
        <v>53</v>
      </c>
      <c r="AM3065" t="s">
        <v>51</v>
      </c>
      <c r="AN3065">
        <v>1710.5</v>
      </c>
      <c r="AO3065">
        <v>0.04</v>
      </c>
      <c r="AP3065">
        <v>2</v>
      </c>
    </row>
    <row r="3066" spans="35:42" x14ac:dyDescent="0.3">
      <c r="AI3066" t="s">
        <v>27</v>
      </c>
      <c r="AJ3066">
        <v>4900</v>
      </c>
      <c r="AK3066" t="s">
        <v>58</v>
      </c>
      <c r="AL3066">
        <v>53</v>
      </c>
      <c r="AM3066" t="s">
        <v>51</v>
      </c>
      <c r="AN3066">
        <v>4947</v>
      </c>
      <c r="AO3066">
        <v>0.04</v>
      </c>
      <c r="AP3066">
        <v>1</v>
      </c>
    </row>
    <row r="3067" spans="35:42" x14ac:dyDescent="0.3">
      <c r="AI3067" t="s">
        <v>28</v>
      </c>
      <c r="AJ3067">
        <v>4300</v>
      </c>
      <c r="AK3067" t="s">
        <v>58</v>
      </c>
      <c r="AL3067">
        <v>53</v>
      </c>
      <c r="AM3067" t="s">
        <v>49</v>
      </c>
      <c r="AN3067">
        <v>4328</v>
      </c>
      <c r="AO3067">
        <v>0.31</v>
      </c>
      <c r="AP3067">
        <v>1</v>
      </c>
    </row>
    <row r="3068" spans="35:42" x14ac:dyDescent="0.3">
      <c r="AI3068" t="s">
        <v>26</v>
      </c>
      <c r="AJ3068">
        <v>4300</v>
      </c>
      <c r="AK3068" t="s">
        <v>58</v>
      </c>
      <c r="AL3068">
        <v>53</v>
      </c>
      <c r="AM3068" t="s">
        <v>51</v>
      </c>
      <c r="AN3068">
        <v>4377</v>
      </c>
      <c r="AO3068">
        <v>0.04</v>
      </c>
      <c r="AP3068">
        <v>1</v>
      </c>
    </row>
    <row r="3069" spans="35:42" x14ac:dyDescent="0.3">
      <c r="AI3069" t="s">
        <v>28</v>
      </c>
      <c r="AJ3069">
        <v>800</v>
      </c>
      <c r="AK3069" t="s">
        <v>58</v>
      </c>
      <c r="AL3069">
        <v>53</v>
      </c>
      <c r="AM3069" t="s">
        <v>49</v>
      </c>
      <c r="AO3069">
        <v>0.38</v>
      </c>
      <c r="AP3069">
        <v>1</v>
      </c>
    </row>
    <row r="3070" spans="35:42" x14ac:dyDescent="0.3">
      <c r="AI3070" t="s">
        <v>26</v>
      </c>
      <c r="AJ3070">
        <v>4100</v>
      </c>
      <c r="AK3070" t="s">
        <v>58</v>
      </c>
      <c r="AL3070">
        <v>53</v>
      </c>
      <c r="AM3070" t="s">
        <v>50</v>
      </c>
      <c r="AN3070">
        <v>4161</v>
      </c>
      <c r="AO3070">
        <v>0.05</v>
      </c>
      <c r="AP3070">
        <v>1</v>
      </c>
    </row>
    <row r="3071" spans="35:42" x14ac:dyDescent="0.3">
      <c r="AI3071" t="s">
        <v>27</v>
      </c>
      <c r="AJ3071">
        <v>500</v>
      </c>
      <c r="AK3071" t="s">
        <v>58</v>
      </c>
      <c r="AL3071">
        <v>53</v>
      </c>
      <c r="AM3071" t="s">
        <v>51</v>
      </c>
      <c r="AN3071">
        <v>409</v>
      </c>
      <c r="AO3071">
        <v>0.54</v>
      </c>
      <c r="AP3071">
        <v>2</v>
      </c>
    </row>
    <row r="3072" spans="35:42" x14ac:dyDescent="0.3">
      <c r="AI3072" t="s">
        <v>26</v>
      </c>
      <c r="AJ3072">
        <v>1800</v>
      </c>
      <c r="AK3072" t="s">
        <v>58</v>
      </c>
      <c r="AL3072">
        <v>53</v>
      </c>
      <c r="AM3072" t="s">
        <v>50</v>
      </c>
      <c r="AN3072">
        <v>1815</v>
      </c>
      <c r="AO3072">
        <v>0.03</v>
      </c>
      <c r="AP3072">
        <v>1</v>
      </c>
    </row>
    <row r="3073" spans="35:42" x14ac:dyDescent="0.3">
      <c r="AI3073" t="s">
        <v>27</v>
      </c>
      <c r="AJ3073">
        <v>4100</v>
      </c>
      <c r="AK3073" t="s">
        <v>58</v>
      </c>
      <c r="AL3073">
        <v>53</v>
      </c>
      <c r="AM3073" t="s">
        <v>50</v>
      </c>
      <c r="AN3073">
        <v>4180</v>
      </c>
      <c r="AO3073">
        <v>0.02</v>
      </c>
      <c r="AP3073">
        <v>2</v>
      </c>
    </row>
    <row r="3074" spans="35:42" x14ac:dyDescent="0.3">
      <c r="AI3074" t="s">
        <v>26</v>
      </c>
      <c r="AJ3074">
        <v>1900</v>
      </c>
      <c r="AK3074" t="s">
        <v>58</v>
      </c>
      <c r="AL3074">
        <v>53</v>
      </c>
      <c r="AM3074" t="s">
        <v>51</v>
      </c>
      <c r="AN3074">
        <v>1905</v>
      </c>
      <c r="AO3074">
        <v>0.04</v>
      </c>
      <c r="AP3074">
        <v>2</v>
      </c>
    </row>
    <row r="3075" spans="35:42" x14ac:dyDescent="0.3">
      <c r="AI3075" t="s">
        <v>27</v>
      </c>
      <c r="AJ3075">
        <v>3000</v>
      </c>
      <c r="AK3075" t="s">
        <v>58</v>
      </c>
      <c r="AL3075">
        <v>53</v>
      </c>
      <c r="AM3075" t="s">
        <v>51</v>
      </c>
      <c r="AN3075">
        <v>3025</v>
      </c>
      <c r="AO3075">
        <v>0.12</v>
      </c>
      <c r="AP3075">
        <v>1</v>
      </c>
    </row>
    <row r="3076" spans="35:42" x14ac:dyDescent="0.3">
      <c r="AI3076" t="s">
        <v>27</v>
      </c>
      <c r="AJ3076">
        <v>1000</v>
      </c>
      <c r="AK3076" t="s">
        <v>58</v>
      </c>
      <c r="AL3076">
        <v>53</v>
      </c>
      <c r="AM3076" t="s">
        <v>49</v>
      </c>
      <c r="AN3076">
        <v>909</v>
      </c>
      <c r="AO3076">
        <v>0.16</v>
      </c>
      <c r="AP3076">
        <v>3</v>
      </c>
    </row>
    <row r="3077" spans="35:42" x14ac:dyDescent="0.3">
      <c r="AI3077" t="s">
        <v>28</v>
      </c>
      <c r="AJ3077">
        <v>500</v>
      </c>
      <c r="AK3077" t="s">
        <v>58</v>
      </c>
      <c r="AL3077">
        <v>53</v>
      </c>
      <c r="AM3077" t="s">
        <v>49</v>
      </c>
      <c r="AO3077">
        <v>0.55000000000000004</v>
      </c>
      <c r="AP3077">
        <v>3</v>
      </c>
    </row>
    <row r="3078" spans="35:42" x14ac:dyDescent="0.3">
      <c r="AI3078" t="s">
        <v>27</v>
      </c>
      <c r="AJ3078">
        <v>600</v>
      </c>
      <c r="AK3078" t="s">
        <v>58</v>
      </c>
      <c r="AL3078">
        <v>53</v>
      </c>
      <c r="AM3078" t="s">
        <v>51</v>
      </c>
      <c r="AN3078">
        <v>621.20000000000005</v>
      </c>
      <c r="AO3078">
        <v>0.19</v>
      </c>
      <c r="AP3078">
        <v>5</v>
      </c>
    </row>
    <row r="3079" spans="35:42" x14ac:dyDescent="0.3">
      <c r="AI3079" t="s">
        <v>28</v>
      </c>
      <c r="AJ3079">
        <v>4100</v>
      </c>
      <c r="AK3079" t="s">
        <v>58</v>
      </c>
      <c r="AL3079">
        <v>53</v>
      </c>
      <c r="AM3079" t="s">
        <v>50</v>
      </c>
      <c r="AN3079">
        <v>4144</v>
      </c>
      <c r="AO3079">
        <v>0.08</v>
      </c>
      <c r="AP3079">
        <v>1</v>
      </c>
    </row>
    <row r="3080" spans="35:42" x14ac:dyDescent="0.3">
      <c r="AI3080" t="s">
        <v>26</v>
      </c>
      <c r="AJ3080">
        <v>1200</v>
      </c>
      <c r="AK3080" t="s">
        <v>58</v>
      </c>
      <c r="AL3080">
        <v>53</v>
      </c>
      <c r="AM3080" t="s">
        <v>49</v>
      </c>
      <c r="AN3080">
        <v>1204</v>
      </c>
      <c r="AO3080">
        <v>0.04</v>
      </c>
      <c r="AP3080">
        <v>2</v>
      </c>
    </row>
    <row r="3081" spans="35:42" x14ac:dyDescent="0.3">
      <c r="AI3081" t="s">
        <v>28</v>
      </c>
      <c r="AJ3081">
        <v>4900</v>
      </c>
      <c r="AK3081" t="s">
        <v>58</v>
      </c>
      <c r="AL3081">
        <v>53</v>
      </c>
      <c r="AM3081" t="s">
        <v>50</v>
      </c>
      <c r="AN3081">
        <v>4904</v>
      </c>
      <c r="AO3081">
        <v>0.02</v>
      </c>
      <c r="AP3081">
        <v>1</v>
      </c>
    </row>
    <row r="3082" spans="35:42" x14ac:dyDescent="0.3">
      <c r="AI3082" t="s">
        <v>27</v>
      </c>
      <c r="AJ3082">
        <v>5000</v>
      </c>
      <c r="AK3082" t="s">
        <v>58</v>
      </c>
      <c r="AL3082">
        <v>53</v>
      </c>
      <c r="AM3082" t="s">
        <v>51</v>
      </c>
      <c r="AN3082">
        <v>8144.15</v>
      </c>
      <c r="AO3082">
        <v>0.05</v>
      </c>
      <c r="AP3082">
        <v>26</v>
      </c>
    </row>
    <row r="3083" spans="35:42" x14ac:dyDescent="0.3">
      <c r="AI3083" t="s">
        <v>28</v>
      </c>
      <c r="AJ3083">
        <v>1300</v>
      </c>
      <c r="AK3083" t="s">
        <v>58</v>
      </c>
      <c r="AL3083">
        <v>53</v>
      </c>
      <c r="AM3083" t="s">
        <v>50</v>
      </c>
      <c r="AN3083">
        <v>1168.5</v>
      </c>
      <c r="AO3083">
        <v>0.05</v>
      </c>
      <c r="AP3083">
        <v>6</v>
      </c>
    </row>
    <row r="3084" spans="35:42" x14ac:dyDescent="0.3">
      <c r="AI3084" t="s">
        <v>27</v>
      </c>
      <c r="AJ3084">
        <v>1900</v>
      </c>
      <c r="AK3084" t="s">
        <v>58</v>
      </c>
      <c r="AL3084">
        <v>53</v>
      </c>
      <c r="AM3084" t="s">
        <v>50</v>
      </c>
      <c r="AN3084">
        <v>1965</v>
      </c>
      <c r="AO3084">
        <v>0.02</v>
      </c>
      <c r="AP3084">
        <v>1</v>
      </c>
    </row>
    <row r="3085" spans="35:42" x14ac:dyDescent="0.3">
      <c r="AI3085" t="s">
        <v>28</v>
      </c>
      <c r="AJ3085">
        <v>1600</v>
      </c>
      <c r="AK3085" t="s">
        <v>58</v>
      </c>
      <c r="AL3085">
        <v>53</v>
      </c>
      <c r="AM3085" t="s">
        <v>50</v>
      </c>
      <c r="AN3085">
        <v>1280.6600000000001</v>
      </c>
      <c r="AO3085">
        <v>0.03</v>
      </c>
      <c r="AP3085">
        <v>3</v>
      </c>
    </row>
    <row r="3086" spans="35:42" x14ac:dyDescent="0.3">
      <c r="AI3086" t="s">
        <v>28</v>
      </c>
      <c r="AJ3086">
        <v>900</v>
      </c>
      <c r="AK3086" t="s">
        <v>58</v>
      </c>
      <c r="AL3086">
        <v>53</v>
      </c>
      <c r="AM3086" t="s">
        <v>50</v>
      </c>
      <c r="AN3086">
        <v>932.33</v>
      </c>
      <c r="AO3086">
        <v>0.02</v>
      </c>
      <c r="AP3086">
        <v>4</v>
      </c>
    </row>
    <row r="3087" spans="35:42" x14ac:dyDescent="0.3">
      <c r="AI3087" t="s">
        <v>27</v>
      </c>
      <c r="AJ3087">
        <v>900</v>
      </c>
      <c r="AK3087" t="s">
        <v>58</v>
      </c>
      <c r="AL3087">
        <v>53</v>
      </c>
      <c r="AM3087" t="s">
        <v>51</v>
      </c>
      <c r="AN3087">
        <v>890</v>
      </c>
      <c r="AO3087">
        <v>0.27</v>
      </c>
      <c r="AP3087">
        <v>3</v>
      </c>
    </row>
    <row r="3088" spans="35:42" x14ac:dyDescent="0.3">
      <c r="AI3088" t="s">
        <v>26</v>
      </c>
      <c r="AJ3088">
        <v>1000</v>
      </c>
      <c r="AK3088" t="s">
        <v>58</v>
      </c>
      <c r="AL3088">
        <v>53</v>
      </c>
      <c r="AM3088" t="s">
        <v>50</v>
      </c>
      <c r="AN3088">
        <v>993</v>
      </c>
      <c r="AO3088">
        <v>0.04</v>
      </c>
      <c r="AP3088">
        <v>3</v>
      </c>
    </row>
    <row r="3089" spans="35:42" x14ac:dyDescent="0.3">
      <c r="AI3089" t="s">
        <v>28</v>
      </c>
      <c r="AJ3089">
        <v>3500</v>
      </c>
      <c r="AK3089" t="s">
        <v>58</v>
      </c>
      <c r="AL3089">
        <v>53</v>
      </c>
      <c r="AM3089" t="s">
        <v>50</v>
      </c>
      <c r="AN3089">
        <v>3535</v>
      </c>
      <c r="AO3089">
        <v>0.06</v>
      </c>
      <c r="AP3089">
        <v>1</v>
      </c>
    </row>
    <row r="3090" spans="35:42" x14ac:dyDescent="0.3">
      <c r="AI3090" t="s">
        <v>26</v>
      </c>
      <c r="AJ3090">
        <v>2500</v>
      </c>
      <c r="AK3090" t="s">
        <v>58</v>
      </c>
      <c r="AL3090">
        <v>53</v>
      </c>
      <c r="AM3090" t="s">
        <v>50</v>
      </c>
      <c r="AN3090">
        <v>2512</v>
      </c>
      <c r="AO3090">
        <v>0.02</v>
      </c>
      <c r="AP3090">
        <v>1</v>
      </c>
    </row>
    <row r="3091" spans="35:42" x14ac:dyDescent="0.3">
      <c r="AI3091" t="s">
        <v>27</v>
      </c>
      <c r="AJ3091">
        <v>700</v>
      </c>
      <c r="AK3091" t="s">
        <v>58</v>
      </c>
      <c r="AL3091">
        <v>53</v>
      </c>
      <c r="AM3091" t="s">
        <v>50</v>
      </c>
      <c r="AN3091">
        <v>720</v>
      </c>
      <c r="AO3091">
        <v>0.03</v>
      </c>
      <c r="AP3091">
        <v>1</v>
      </c>
    </row>
    <row r="3092" spans="35:42" x14ac:dyDescent="0.3">
      <c r="AI3092" t="s">
        <v>28</v>
      </c>
      <c r="AJ3092">
        <v>3900</v>
      </c>
      <c r="AK3092" t="s">
        <v>58</v>
      </c>
      <c r="AL3092">
        <v>53</v>
      </c>
      <c r="AM3092" t="s">
        <v>49</v>
      </c>
      <c r="AN3092">
        <v>3895</v>
      </c>
      <c r="AO3092">
        <v>0.28999999999999998</v>
      </c>
      <c r="AP3092">
        <v>1</v>
      </c>
    </row>
    <row r="3093" spans="35:42" x14ac:dyDescent="0.3">
      <c r="AI3093" t="s">
        <v>27</v>
      </c>
      <c r="AJ3093">
        <v>5000</v>
      </c>
      <c r="AK3093" t="s">
        <v>58</v>
      </c>
      <c r="AL3093">
        <v>54</v>
      </c>
      <c r="AM3093" t="s">
        <v>51</v>
      </c>
      <c r="AN3093">
        <v>11806</v>
      </c>
      <c r="AO3093">
        <v>0.3</v>
      </c>
      <c r="AP3093">
        <v>3</v>
      </c>
    </row>
    <row r="3094" spans="35:42" x14ac:dyDescent="0.3">
      <c r="AI3094" t="s">
        <v>26</v>
      </c>
      <c r="AJ3094">
        <v>10000</v>
      </c>
      <c r="AK3094" t="s">
        <v>58</v>
      </c>
      <c r="AL3094">
        <v>54</v>
      </c>
      <c r="AP3094">
        <v>96</v>
      </c>
    </row>
    <row r="3095" spans="35:42" x14ac:dyDescent="0.3">
      <c r="AI3095" t="s">
        <v>27</v>
      </c>
      <c r="AJ3095">
        <v>800</v>
      </c>
      <c r="AK3095" t="s">
        <v>58</v>
      </c>
      <c r="AL3095">
        <v>54</v>
      </c>
      <c r="AM3095" t="s">
        <v>50</v>
      </c>
      <c r="AN3095">
        <v>771</v>
      </c>
      <c r="AO3095">
        <v>0.5</v>
      </c>
      <c r="AP3095">
        <v>1</v>
      </c>
    </row>
    <row r="3096" spans="35:42" x14ac:dyDescent="0.3">
      <c r="AI3096" t="s">
        <v>27</v>
      </c>
      <c r="AJ3096">
        <v>10000</v>
      </c>
      <c r="AK3096" t="s">
        <v>58</v>
      </c>
      <c r="AL3096">
        <v>54</v>
      </c>
      <c r="AP3096">
        <v>96</v>
      </c>
    </row>
    <row r="3097" spans="35:42" x14ac:dyDescent="0.3">
      <c r="AI3097" t="s">
        <v>28</v>
      </c>
      <c r="AJ3097">
        <v>1300</v>
      </c>
      <c r="AK3097" t="s">
        <v>58</v>
      </c>
      <c r="AL3097">
        <v>54</v>
      </c>
      <c r="AM3097" t="s">
        <v>50</v>
      </c>
      <c r="AN3097">
        <v>868</v>
      </c>
      <c r="AO3097">
        <v>0.12</v>
      </c>
      <c r="AP3097">
        <v>1</v>
      </c>
    </row>
    <row r="3098" spans="35:42" x14ac:dyDescent="0.3">
      <c r="AI3098" t="s">
        <v>26</v>
      </c>
      <c r="AJ3098">
        <v>5000</v>
      </c>
      <c r="AK3098" t="s">
        <v>58</v>
      </c>
      <c r="AL3098">
        <v>54</v>
      </c>
      <c r="AM3098" t="s">
        <v>51</v>
      </c>
      <c r="AN3098">
        <v>11314</v>
      </c>
      <c r="AO3098">
        <v>0.06</v>
      </c>
      <c r="AP3098">
        <v>3</v>
      </c>
    </row>
    <row r="3099" spans="35:42" x14ac:dyDescent="0.3">
      <c r="AI3099" t="s">
        <v>28</v>
      </c>
      <c r="AJ3099">
        <v>5000</v>
      </c>
      <c r="AK3099" t="s">
        <v>58</v>
      </c>
      <c r="AL3099">
        <v>54</v>
      </c>
      <c r="AM3099" t="s">
        <v>50</v>
      </c>
      <c r="AN3099">
        <v>12401.66</v>
      </c>
      <c r="AO3099">
        <v>0.14000000000000001</v>
      </c>
      <c r="AP3099">
        <v>3</v>
      </c>
    </row>
    <row r="3100" spans="35:42" x14ac:dyDescent="0.3">
      <c r="AI3100" t="s">
        <v>28</v>
      </c>
      <c r="AJ3100">
        <v>10000</v>
      </c>
      <c r="AK3100" t="s">
        <v>58</v>
      </c>
      <c r="AL3100">
        <v>54</v>
      </c>
      <c r="AP3100">
        <v>96</v>
      </c>
    </row>
    <row r="3101" spans="35:42" x14ac:dyDescent="0.3">
      <c r="AI3101" t="s">
        <v>26</v>
      </c>
      <c r="AJ3101">
        <v>800</v>
      </c>
      <c r="AK3101" t="s">
        <v>58</v>
      </c>
      <c r="AL3101">
        <v>54</v>
      </c>
      <c r="AM3101" t="s">
        <v>50</v>
      </c>
      <c r="AN3101">
        <v>780</v>
      </c>
      <c r="AO3101">
        <v>0.5</v>
      </c>
      <c r="AP3101">
        <v>1</v>
      </c>
    </row>
    <row r="3102" spans="35:42" x14ac:dyDescent="0.3">
      <c r="AI3102" t="s">
        <v>26</v>
      </c>
      <c r="AJ3102">
        <v>10000</v>
      </c>
      <c r="AK3102" t="s">
        <v>56</v>
      </c>
      <c r="AL3102">
        <v>7</v>
      </c>
      <c r="AP3102">
        <v>3</v>
      </c>
    </row>
    <row r="3103" spans="35:42" x14ac:dyDescent="0.3">
      <c r="AI3103" t="s">
        <v>28</v>
      </c>
      <c r="AJ3103">
        <v>10000</v>
      </c>
      <c r="AK3103" t="s">
        <v>56</v>
      </c>
      <c r="AL3103">
        <v>7</v>
      </c>
      <c r="AP3103">
        <v>3</v>
      </c>
    </row>
    <row r="3104" spans="35:42" x14ac:dyDescent="0.3">
      <c r="AI3104" t="s">
        <v>27</v>
      </c>
      <c r="AJ3104">
        <v>10000</v>
      </c>
      <c r="AK3104" t="s">
        <v>56</v>
      </c>
      <c r="AL3104">
        <v>7</v>
      </c>
      <c r="AP3104">
        <v>3</v>
      </c>
    </row>
    <row r="3105" spans="35:42" x14ac:dyDescent="0.3">
      <c r="AI3105" t="s">
        <v>26</v>
      </c>
      <c r="AJ3105">
        <v>400</v>
      </c>
      <c r="AK3105" t="s">
        <v>56</v>
      </c>
      <c r="AL3105">
        <v>9</v>
      </c>
      <c r="AM3105" t="s">
        <v>49</v>
      </c>
      <c r="AN3105">
        <v>394.95</v>
      </c>
      <c r="AO3105">
        <v>0.18</v>
      </c>
      <c r="AP3105">
        <v>21</v>
      </c>
    </row>
    <row r="3106" spans="35:42" x14ac:dyDescent="0.3">
      <c r="AI3106" t="s">
        <v>27</v>
      </c>
      <c r="AJ3106">
        <v>600</v>
      </c>
      <c r="AK3106" t="s">
        <v>56</v>
      </c>
      <c r="AL3106">
        <v>9</v>
      </c>
      <c r="AM3106" t="s">
        <v>50</v>
      </c>
      <c r="AN3106">
        <v>558.5</v>
      </c>
      <c r="AO3106">
        <v>0.49</v>
      </c>
      <c r="AP3106">
        <v>9</v>
      </c>
    </row>
    <row r="3107" spans="35:42" x14ac:dyDescent="0.3">
      <c r="AI3107" t="s">
        <v>28</v>
      </c>
      <c r="AJ3107">
        <v>1000</v>
      </c>
      <c r="AK3107" t="s">
        <v>56</v>
      </c>
      <c r="AL3107">
        <v>9</v>
      </c>
      <c r="AM3107" t="s">
        <v>49</v>
      </c>
      <c r="AN3107">
        <v>890.1</v>
      </c>
      <c r="AO3107">
        <v>0.52</v>
      </c>
      <c r="AP3107">
        <v>15</v>
      </c>
    </row>
    <row r="3108" spans="35:42" x14ac:dyDescent="0.3">
      <c r="AI3108" t="s">
        <v>28</v>
      </c>
      <c r="AJ3108">
        <v>3700</v>
      </c>
      <c r="AK3108" t="s">
        <v>56</v>
      </c>
      <c r="AL3108">
        <v>9</v>
      </c>
      <c r="AM3108" t="s">
        <v>49</v>
      </c>
      <c r="AN3108">
        <v>3484.66</v>
      </c>
      <c r="AO3108">
        <v>0.18</v>
      </c>
      <c r="AP3108">
        <v>6</v>
      </c>
    </row>
    <row r="3109" spans="35:42" x14ac:dyDescent="0.3">
      <c r="AI3109" t="s">
        <v>26</v>
      </c>
      <c r="AJ3109">
        <v>5000</v>
      </c>
      <c r="AK3109" t="s">
        <v>56</v>
      </c>
      <c r="AL3109">
        <v>9</v>
      </c>
      <c r="AM3109" t="s">
        <v>50</v>
      </c>
      <c r="AN3109">
        <v>5952.5</v>
      </c>
      <c r="AO3109">
        <v>0.04</v>
      </c>
      <c r="AP3109">
        <v>2</v>
      </c>
    </row>
    <row r="3110" spans="35:42" x14ac:dyDescent="0.3">
      <c r="AI3110" t="s">
        <v>28</v>
      </c>
      <c r="AJ3110">
        <v>1700</v>
      </c>
      <c r="AK3110" t="s">
        <v>56</v>
      </c>
      <c r="AL3110">
        <v>9</v>
      </c>
      <c r="AM3110" t="s">
        <v>50</v>
      </c>
      <c r="AN3110">
        <v>1660.8</v>
      </c>
      <c r="AO3110">
        <v>0.13</v>
      </c>
      <c r="AP3110">
        <v>7</v>
      </c>
    </row>
    <row r="3111" spans="35:42" x14ac:dyDescent="0.3">
      <c r="AI3111" t="s">
        <v>26</v>
      </c>
      <c r="AJ3111">
        <v>1000</v>
      </c>
      <c r="AK3111" t="s">
        <v>56</v>
      </c>
      <c r="AL3111">
        <v>9</v>
      </c>
      <c r="AM3111" t="s">
        <v>51</v>
      </c>
      <c r="AN3111">
        <v>1010</v>
      </c>
      <c r="AO3111">
        <v>0.05</v>
      </c>
      <c r="AP3111">
        <v>2</v>
      </c>
    </row>
    <row r="3112" spans="35:42" x14ac:dyDescent="0.3">
      <c r="AI3112" t="s">
        <v>28</v>
      </c>
      <c r="AJ3112">
        <v>10000</v>
      </c>
      <c r="AK3112" t="s">
        <v>60</v>
      </c>
      <c r="AL3112">
        <v>9</v>
      </c>
      <c r="AP3112">
        <v>20</v>
      </c>
    </row>
    <row r="3113" spans="35:42" x14ac:dyDescent="0.3">
      <c r="AI3113" t="s">
        <v>26</v>
      </c>
      <c r="AJ3113">
        <v>600</v>
      </c>
      <c r="AK3113" t="s">
        <v>56</v>
      </c>
      <c r="AL3113">
        <v>9</v>
      </c>
      <c r="AM3113" t="s">
        <v>51</v>
      </c>
      <c r="AN3113">
        <v>586.11</v>
      </c>
      <c r="AO3113">
        <v>0.04</v>
      </c>
      <c r="AP3113">
        <v>9</v>
      </c>
    </row>
    <row r="3114" spans="35:42" x14ac:dyDescent="0.3">
      <c r="AI3114" t="s">
        <v>27</v>
      </c>
      <c r="AJ3114">
        <v>1100</v>
      </c>
      <c r="AK3114" t="s">
        <v>56</v>
      </c>
      <c r="AL3114">
        <v>9</v>
      </c>
      <c r="AM3114" t="s">
        <v>50</v>
      </c>
      <c r="AN3114">
        <v>998</v>
      </c>
      <c r="AO3114">
        <v>0.46</v>
      </c>
      <c r="AP3114">
        <v>2</v>
      </c>
    </row>
    <row r="3115" spans="35:42" x14ac:dyDescent="0.3">
      <c r="AI3115" t="s">
        <v>26</v>
      </c>
      <c r="AJ3115">
        <v>2600</v>
      </c>
      <c r="AK3115" t="s">
        <v>56</v>
      </c>
      <c r="AL3115">
        <v>9</v>
      </c>
      <c r="AM3115" t="s">
        <v>49</v>
      </c>
      <c r="AN3115">
        <v>2646</v>
      </c>
      <c r="AO3115">
        <v>0.12</v>
      </c>
      <c r="AP3115">
        <v>5</v>
      </c>
    </row>
    <row r="3116" spans="35:42" x14ac:dyDescent="0.3">
      <c r="AI3116" t="s">
        <v>26</v>
      </c>
      <c r="AJ3116">
        <v>5000</v>
      </c>
      <c r="AK3116" t="s">
        <v>56</v>
      </c>
      <c r="AL3116">
        <v>9</v>
      </c>
      <c r="AM3116" t="s">
        <v>49</v>
      </c>
      <c r="AN3116">
        <v>6470.33</v>
      </c>
      <c r="AO3116">
        <v>0.14000000000000001</v>
      </c>
      <c r="AP3116">
        <v>12</v>
      </c>
    </row>
    <row r="3117" spans="35:42" x14ac:dyDescent="0.3">
      <c r="AI3117" t="s">
        <v>27</v>
      </c>
      <c r="AJ3117">
        <v>1200</v>
      </c>
      <c r="AK3117" t="s">
        <v>56</v>
      </c>
      <c r="AL3117">
        <v>9</v>
      </c>
      <c r="AM3117" t="s">
        <v>49</v>
      </c>
      <c r="AN3117">
        <v>953.87</v>
      </c>
      <c r="AO3117">
        <v>0.2</v>
      </c>
      <c r="AP3117">
        <v>10</v>
      </c>
    </row>
    <row r="3118" spans="35:42" x14ac:dyDescent="0.3">
      <c r="AI3118" t="s">
        <v>26</v>
      </c>
      <c r="AJ3118">
        <v>2100</v>
      </c>
      <c r="AK3118" t="s">
        <v>56</v>
      </c>
      <c r="AL3118">
        <v>9</v>
      </c>
      <c r="AM3118" t="s">
        <v>51</v>
      </c>
      <c r="AN3118">
        <v>1718.66</v>
      </c>
      <c r="AO3118">
        <v>0.17</v>
      </c>
      <c r="AP3118">
        <v>3</v>
      </c>
    </row>
    <row r="3119" spans="35:42" x14ac:dyDescent="0.3">
      <c r="AI3119" t="s">
        <v>26</v>
      </c>
      <c r="AJ3119">
        <v>1300</v>
      </c>
      <c r="AK3119" t="s">
        <v>56</v>
      </c>
      <c r="AL3119">
        <v>9</v>
      </c>
      <c r="AM3119" t="s">
        <v>51</v>
      </c>
      <c r="AN3119">
        <v>982.83</v>
      </c>
      <c r="AO3119">
        <v>0.5</v>
      </c>
      <c r="AP3119">
        <v>7</v>
      </c>
    </row>
    <row r="3120" spans="35:42" x14ac:dyDescent="0.3">
      <c r="AI3120" t="s">
        <v>26</v>
      </c>
      <c r="AJ3120">
        <v>3700</v>
      </c>
      <c r="AK3120" t="s">
        <v>56</v>
      </c>
      <c r="AL3120">
        <v>9</v>
      </c>
      <c r="AM3120" t="s">
        <v>49</v>
      </c>
      <c r="AN3120">
        <v>3427</v>
      </c>
      <c r="AO3120">
        <v>0.09</v>
      </c>
      <c r="AP3120">
        <v>5</v>
      </c>
    </row>
    <row r="3121" spans="35:42" x14ac:dyDescent="0.3">
      <c r="AI3121" t="s">
        <v>27</v>
      </c>
      <c r="AJ3121">
        <v>1800</v>
      </c>
      <c r="AK3121" t="s">
        <v>56</v>
      </c>
      <c r="AL3121">
        <v>9</v>
      </c>
      <c r="AM3121" t="s">
        <v>51</v>
      </c>
      <c r="AN3121">
        <v>1864.33</v>
      </c>
      <c r="AO3121">
        <v>0.15</v>
      </c>
      <c r="AP3121">
        <v>3</v>
      </c>
    </row>
    <row r="3122" spans="35:42" x14ac:dyDescent="0.3">
      <c r="AI3122" t="s">
        <v>27</v>
      </c>
      <c r="AJ3122">
        <v>10000</v>
      </c>
      <c r="AK3122" t="s">
        <v>56</v>
      </c>
      <c r="AL3122">
        <v>9</v>
      </c>
      <c r="AP3122">
        <v>5269</v>
      </c>
    </row>
    <row r="3123" spans="35:42" x14ac:dyDescent="0.3">
      <c r="AI3123" t="s">
        <v>26</v>
      </c>
      <c r="AJ3123">
        <v>1600</v>
      </c>
      <c r="AK3123" t="s">
        <v>56</v>
      </c>
      <c r="AL3123">
        <v>9</v>
      </c>
      <c r="AM3123" t="s">
        <v>51</v>
      </c>
      <c r="AN3123">
        <v>973.65</v>
      </c>
      <c r="AO3123">
        <v>0.04</v>
      </c>
      <c r="AP3123">
        <v>23</v>
      </c>
    </row>
    <row r="3124" spans="35:42" x14ac:dyDescent="0.3">
      <c r="AI3124" t="s">
        <v>26</v>
      </c>
      <c r="AJ3124">
        <v>2100</v>
      </c>
      <c r="AK3124" t="s">
        <v>56</v>
      </c>
      <c r="AL3124">
        <v>9</v>
      </c>
      <c r="AM3124" t="s">
        <v>49</v>
      </c>
      <c r="AN3124">
        <v>2168</v>
      </c>
      <c r="AO3124">
        <v>0.23</v>
      </c>
      <c r="AP3124">
        <v>3</v>
      </c>
    </row>
    <row r="3125" spans="35:42" x14ac:dyDescent="0.3">
      <c r="AI3125" t="s">
        <v>28</v>
      </c>
      <c r="AJ3125">
        <v>900</v>
      </c>
      <c r="AK3125" t="s">
        <v>56</v>
      </c>
      <c r="AL3125">
        <v>9</v>
      </c>
      <c r="AM3125" t="s">
        <v>49</v>
      </c>
      <c r="AN3125">
        <v>828.94</v>
      </c>
      <c r="AO3125">
        <v>0.13</v>
      </c>
      <c r="AP3125">
        <v>22</v>
      </c>
    </row>
    <row r="3126" spans="35:42" x14ac:dyDescent="0.3">
      <c r="AI3126" t="s">
        <v>28</v>
      </c>
      <c r="AJ3126">
        <v>3200</v>
      </c>
      <c r="AK3126" t="s">
        <v>56</v>
      </c>
      <c r="AL3126">
        <v>9</v>
      </c>
      <c r="AM3126" t="s">
        <v>49</v>
      </c>
      <c r="AN3126">
        <v>3261</v>
      </c>
      <c r="AO3126">
        <v>0.11</v>
      </c>
      <c r="AP3126">
        <v>2</v>
      </c>
    </row>
    <row r="3127" spans="35:42" x14ac:dyDescent="0.3">
      <c r="AI3127" t="s">
        <v>27</v>
      </c>
      <c r="AJ3127">
        <v>1400</v>
      </c>
      <c r="AK3127" t="s">
        <v>56</v>
      </c>
      <c r="AL3127">
        <v>9</v>
      </c>
      <c r="AM3127" t="s">
        <v>50</v>
      </c>
      <c r="AN3127">
        <v>411</v>
      </c>
      <c r="AO3127">
        <v>0.02</v>
      </c>
      <c r="AP3127">
        <v>2</v>
      </c>
    </row>
    <row r="3128" spans="35:42" x14ac:dyDescent="0.3">
      <c r="AI3128" t="s">
        <v>26</v>
      </c>
      <c r="AJ3128">
        <v>2700</v>
      </c>
      <c r="AK3128" t="s">
        <v>56</v>
      </c>
      <c r="AL3128">
        <v>9</v>
      </c>
      <c r="AM3128" t="s">
        <v>50</v>
      </c>
      <c r="AN3128">
        <v>2740</v>
      </c>
      <c r="AO3128">
        <v>7.0000000000000007E-2</v>
      </c>
      <c r="AP3128">
        <v>1</v>
      </c>
    </row>
    <row r="3129" spans="35:42" x14ac:dyDescent="0.3">
      <c r="AI3129" t="s">
        <v>26</v>
      </c>
      <c r="AJ3129">
        <v>4500</v>
      </c>
      <c r="AK3129" t="s">
        <v>56</v>
      </c>
      <c r="AL3129">
        <v>9</v>
      </c>
      <c r="AM3129" t="s">
        <v>49</v>
      </c>
      <c r="AN3129">
        <v>4509</v>
      </c>
      <c r="AO3129">
        <v>0.09</v>
      </c>
      <c r="AP3129">
        <v>1</v>
      </c>
    </row>
    <row r="3130" spans="35:42" x14ac:dyDescent="0.3">
      <c r="AI3130" t="s">
        <v>26</v>
      </c>
      <c r="AJ3130">
        <v>10000</v>
      </c>
      <c r="AK3130" t="s">
        <v>60</v>
      </c>
      <c r="AL3130">
        <v>9</v>
      </c>
      <c r="AP3130">
        <v>20</v>
      </c>
    </row>
    <row r="3131" spans="35:42" x14ac:dyDescent="0.3">
      <c r="AI3131" t="s">
        <v>26</v>
      </c>
      <c r="AJ3131">
        <v>1900</v>
      </c>
      <c r="AK3131" t="s">
        <v>56</v>
      </c>
      <c r="AL3131">
        <v>9</v>
      </c>
      <c r="AM3131" t="s">
        <v>49</v>
      </c>
      <c r="AN3131">
        <v>1122.8499999999999</v>
      </c>
      <c r="AO3131">
        <v>0.1</v>
      </c>
      <c r="AP3131">
        <v>8</v>
      </c>
    </row>
    <row r="3132" spans="35:42" x14ac:dyDescent="0.3">
      <c r="AI3132" t="s">
        <v>26</v>
      </c>
      <c r="AJ3132">
        <v>1000</v>
      </c>
      <c r="AK3132" t="s">
        <v>56</v>
      </c>
      <c r="AL3132">
        <v>9</v>
      </c>
      <c r="AM3132" t="s">
        <v>50</v>
      </c>
      <c r="AN3132">
        <v>842</v>
      </c>
      <c r="AO3132">
        <v>0.39</v>
      </c>
      <c r="AP3132">
        <v>2</v>
      </c>
    </row>
    <row r="3133" spans="35:42" x14ac:dyDescent="0.3">
      <c r="AI3133" t="s">
        <v>28</v>
      </c>
      <c r="AJ3133">
        <v>4800</v>
      </c>
      <c r="AK3133" t="s">
        <v>56</v>
      </c>
      <c r="AL3133">
        <v>9</v>
      </c>
      <c r="AM3133" t="s">
        <v>49</v>
      </c>
      <c r="AN3133">
        <v>4844.33</v>
      </c>
      <c r="AO3133">
        <v>0.09</v>
      </c>
      <c r="AP3133">
        <v>3</v>
      </c>
    </row>
    <row r="3134" spans="35:42" x14ac:dyDescent="0.3">
      <c r="AI3134" t="s">
        <v>27</v>
      </c>
      <c r="AJ3134">
        <v>400</v>
      </c>
      <c r="AK3134" t="s">
        <v>56</v>
      </c>
      <c r="AL3134">
        <v>9</v>
      </c>
      <c r="AM3134" t="s">
        <v>51</v>
      </c>
      <c r="AN3134">
        <v>389</v>
      </c>
      <c r="AO3134">
        <v>0.04</v>
      </c>
      <c r="AP3134">
        <v>1</v>
      </c>
    </row>
    <row r="3135" spans="35:42" x14ac:dyDescent="0.3">
      <c r="AI3135" t="s">
        <v>27</v>
      </c>
      <c r="AJ3135">
        <v>300</v>
      </c>
      <c r="AK3135" t="s">
        <v>56</v>
      </c>
      <c r="AL3135">
        <v>9</v>
      </c>
      <c r="AM3135" t="s">
        <v>49</v>
      </c>
      <c r="AN3135">
        <v>354.8</v>
      </c>
      <c r="AO3135">
        <v>0.23</v>
      </c>
      <c r="AP3135">
        <v>10</v>
      </c>
    </row>
    <row r="3136" spans="35:42" x14ac:dyDescent="0.3">
      <c r="AI3136" t="s">
        <v>28</v>
      </c>
      <c r="AJ3136">
        <v>2600</v>
      </c>
      <c r="AK3136" t="s">
        <v>56</v>
      </c>
      <c r="AL3136">
        <v>9</v>
      </c>
      <c r="AM3136" t="s">
        <v>49</v>
      </c>
      <c r="AN3136">
        <v>2650.33</v>
      </c>
      <c r="AO3136">
        <v>0.59</v>
      </c>
      <c r="AP3136">
        <v>6</v>
      </c>
    </row>
    <row r="3137" spans="35:42" x14ac:dyDescent="0.3">
      <c r="AI3137" t="s">
        <v>27</v>
      </c>
      <c r="AJ3137">
        <v>800</v>
      </c>
      <c r="AK3137" t="s">
        <v>56</v>
      </c>
      <c r="AL3137">
        <v>9</v>
      </c>
      <c r="AM3137" t="s">
        <v>50</v>
      </c>
      <c r="AN3137">
        <v>810.5</v>
      </c>
      <c r="AO3137">
        <v>0.26</v>
      </c>
      <c r="AP3137">
        <v>4</v>
      </c>
    </row>
    <row r="3138" spans="35:42" x14ac:dyDescent="0.3">
      <c r="AI3138" t="s">
        <v>27</v>
      </c>
      <c r="AJ3138">
        <v>2200</v>
      </c>
      <c r="AK3138" t="s">
        <v>56</v>
      </c>
      <c r="AL3138">
        <v>9</v>
      </c>
      <c r="AM3138" t="s">
        <v>51</v>
      </c>
      <c r="AN3138">
        <v>1856.5</v>
      </c>
      <c r="AO3138">
        <v>0.13</v>
      </c>
      <c r="AP3138">
        <v>2</v>
      </c>
    </row>
    <row r="3139" spans="35:42" x14ac:dyDescent="0.3">
      <c r="AI3139" t="s">
        <v>26</v>
      </c>
      <c r="AJ3139">
        <v>1700</v>
      </c>
      <c r="AK3139" t="s">
        <v>56</v>
      </c>
      <c r="AL3139">
        <v>9</v>
      </c>
      <c r="AM3139" t="s">
        <v>50</v>
      </c>
      <c r="AN3139">
        <v>1505.66</v>
      </c>
      <c r="AO3139">
        <v>0.08</v>
      </c>
      <c r="AP3139">
        <v>3</v>
      </c>
    </row>
    <row r="3140" spans="35:42" x14ac:dyDescent="0.3">
      <c r="AI3140" t="s">
        <v>26</v>
      </c>
      <c r="AJ3140">
        <v>2600</v>
      </c>
      <c r="AK3140" t="s">
        <v>56</v>
      </c>
      <c r="AL3140">
        <v>9</v>
      </c>
      <c r="AM3140" t="s">
        <v>50</v>
      </c>
      <c r="AN3140">
        <v>2677</v>
      </c>
      <c r="AO3140">
        <v>0.04</v>
      </c>
      <c r="AP3140">
        <v>3</v>
      </c>
    </row>
    <row r="3141" spans="35:42" x14ac:dyDescent="0.3">
      <c r="AI3141" t="s">
        <v>28</v>
      </c>
      <c r="AJ3141">
        <v>1900</v>
      </c>
      <c r="AK3141" t="s">
        <v>56</v>
      </c>
      <c r="AL3141">
        <v>9</v>
      </c>
      <c r="AM3141" t="s">
        <v>49</v>
      </c>
      <c r="AN3141">
        <v>1577.33</v>
      </c>
      <c r="AO3141">
        <v>0.14000000000000001</v>
      </c>
      <c r="AP3141">
        <v>3</v>
      </c>
    </row>
    <row r="3142" spans="35:42" x14ac:dyDescent="0.3">
      <c r="AI3142" t="s">
        <v>26</v>
      </c>
      <c r="AJ3142">
        <v>900</v>
      </c>
      <c r="AK3142" t="s">
        <v>56</v>
      </c>
      <c r="AL3142">
        <v>9</v>
      </c>
      <c r="AM3142" t="s">
        <v>50</v>
      </c>
      <c r="AN3142">
        <v>661</v>
      </c>
      <c r="AO3142">
        <v>0.22</v>
      </c>
      <c r="AP3142">
        <v>8</v>
      </c>
    </row>
    <row r="3143" spans="35:42" x14ac:dyDescent="0.3">
      <c r="AI3143" t="s">
        <v>28</v>
      </c>
      <c r="AJ3143">
        <v>500</v>
      </c>
      <c r="AK3143" t="s">
        <v>56</v>
      </c>
      <c r="AL3143">
        <v>9</v>
      </c>
      <c r="AM3143" t="s">
        <v>50</v>
      </c>
      <c r="AN3143">
        <v>522.66</v>
      </c>
      <c r="AO3143">
        <v>0.14000000000000001</v>
      </c>
      <c r="AP3143">
        <v>10</v>
      </c>
    </row>
    <row r="3144" spans="35:42" x14ac:dyDescent="0.3">
      <c r="AI3144" t="s">
        <v>26</v>
      </c>
      <c r="AJ3144">
        <v>2800</v>
      </c>
      <c r="AK3144" t="s">
        <v>56</v>
      </c>
      <c r="AL3144">
        <v>9</v>
      </c>
      <c r="AM3144" t="s">
        <v>50</v>
      </c>
      <c r="AN3144">
        <v>2845.5</v>
      </c>
      <c r="AO3144">
        <v>0.16</v>
      </c>
      <c r="AP3144">
        <v>4</v>
      </c>
    </row>
    <row r="3145" spans="35:42" x14ac:dyDescent="0.3">
      <c r="AI3145" t="s">
        <v>27</v>
      </c>
      <c r="AJ3145">
        <v>5000</v>
      </c>
      <c r="AK3145" t="s">
        <v>56</v>
      </c>
      <c r="AL3145">
        <v>9</v>
      </c>
      <c r="AM3145" t="s">
        <v>50</v>
      </c>
      <c r="AN3145">
        <v>6920.33</v>
      </c>
      <c r="AO3145">
        <v>0.03</v>
      </c>
      <c r="AP3145">
        <v>3</v>
      </c>
    </row>
    <row r="3146" spans="35:42" x14ac:dyDescent="0.3">
      <c r="AI3146" t="s">
        <v>28</v>
      </c>
      <c r="AJ3146">
        <v>4100</v>
      </c>
      <c r="AK3146" t="s">
        <v>56</v>
      </c>
      <c r="AL3146">
        <v>9</v>
      </c>
      <c r="AM3146" t="s">
        <v>49</v>
      </c>
      <c r="AN3146">
        <v>4173.5</v>
      </c>
      <c r="AO3146">
        <v>0.11</v>
      </c>
      <c r="AP3146">
        <v>2</v>
      </c>
    </row>
    <row r="3147" spans="35:42" x14ac:dyDescent="0.3">
      <c r="AI3147" t="s">
        <v>27</v>
      </c>
      <c r="AJ3147">
        <v>3300</v>
      </c>
      <c r="AK3147" t="s">
        <v>56</v>
      </c>
      <c r="AL3147">
        <v>9</v>
      </c>
      <c r="AM3147" t="s">
        <v>51</v>
      </c>
      <c r="AN3147">
        <v>3358</v>
      </c>
      <c r="AO3147">
        <v>0.21</v>
      </c>
      <c r="AP3147">
        <v>1</v>
      </c>
    </row>
    <row r="3148" spans="35:42" x14ac:dyDescent="0.3">
      <c r="AI3148" t="s">
        <v>28</v>
      </c>
      <c r="AJ3148">
        <v>10000</v>
      </c>
      <c r="AK3148" t="s">
        <v>56</v>
      </c>
      <c r="AL3148">
        <v>9</v>
      </c>
      <c r="AP3148">
        <v>5275</v>
      </c>
    </row>
    <row r="3149" spans="35:42" x14ac:dyDescent="0.3">
      <c r="AI3149" t="s">
        <v>27</v>
      </c>
      <c r="AJ3149">
        <v>1600</v>
      </c>
      <c r="AK3149" t="s">
        <v>56</v>
      </c>
      <c r="AL3149">
        <v>9</v>
      </c>
      <c r="AM3149" t="s">
        <v>50</v>
      </c>
      <c r="AN3149">
        <v>1032.8800000000001</v>
      </c>
      <c r="AO3149">
        <v>0.59</v>
      </c>
      <c r="AP3149">
        <v>11</v>
      </c>
    </row>
    <row r="3150" spans="35:42" x14ac:dyDescent="0.3">
      <c r="AI3150" t="s">
        <v>27</v>
      </c>
      <c r="AJ3150">
        <v>500</v>
      </c>
      <c r="AK3150" t="s">
        <v>56</v>
      </c>
      <c r="AL3150">
        <v>9</v>
      </c>
      <c r="AM3150" t="s">
        <v>49</v>
      </c>
      <c r="AN3150">
        <v>454.52</v>
      </c>
      <c r="AO3150">
        <v>0.17</v>
      </c>
      <c r="AP3150">
        <v>49</v>
      </c>
    </row>
    <row r="3151" spans="35:42" x14ac:dyDescent="0.3">
      <c r="AI3151" t="s">
        <v>26</v>
      </c>
      <c r="AJ3151">
        <v>2900</v>
      </c>
      <c r="AK3151" t="s">
        <v>56</v>
      </c>
      <c r="AL3151">
        <v>9</v>
      </c>
      <c r="AM3151" t="s">
        <v>49</v>
      </c>
      <c r="AN3151">
        <v>794</v>
      </c>
      <c r="AO3151">
        <v>0.28000000000000003</v>
      </c>
      <c r="AP3151">
        <v>1</v>
      </c>
    </row>
    <row r="3152" spans="35:42" x14ac:dyDescent="0.3">
      <c r="AI3152" t="s">
        <v>27</v>
      </c>
      <c r="AJ3152">
        <v>700</v>
      </c>
      <c r="AK3152" t="s">
        <v>56</v>
      </c>
      <c r="AL3152">
        <v>9</v>
      </c>
      <c r="AM3152" t="s">
        <v>50</v>
      </c>
      <c r="AN3152">
        <v>675.66</v>
      </c>
      <c r="AO3152">
        <v>0.16</v>
      </c>
      <c r="AP3152">
        <v>12</v>
      </c>
    </row>
    <row r="3153" spans="35:42" x14ac:dyDescent="0.3">
      <c r="AI3153" t="s">
        <v>28</v>
      </c>
      <c r="AJ3153">
        <v>1400</v>
      </c>
      <c r="AK3153" t="s">
        <v>56</v>
      </c>
      <c r="AL3153">
        <v>9</v>
      </c>
      <c r="AM3153" t="s">
        <v>50</v>
      </c>
      <c r="AN3153">
        <v>1019.25</v>
      </c>
      <c r="AO3153">
        <v>0.03</v>
      </c>
      <c r="AP3153">
        <v>4</v>
      </c>
    </row>
    <row r="3154" spans="35:42" x14ac:dyDescent="0.3">
      <c r="AI3154" t="s">
        <v>27</v>
      </c>
      <c r="AJ3154">
        <v>1400</v>
      </c>
      <c r="AK3154" t="s">
        <v>56</v>
      </c>
      <c r="AL3154">
        <v>9</v>
      </c>
      <c r="AM3154" t="s">
        <v>51</v>
      </c>
      <c r="AN3154">
        <v>749</v>
      </c>
      <c r="AO3154">
        <v>0.04</v>
      </c>
      <c r="AP3154">
        <v>1</v>
      </c>
    </row>
    <row r="3155" spans="35:42" x14ac:dyDescent="0.3">
      <c r="AI3155" t="s">
        <v>28</v>
      </c>
      <c r="AJ3155">
        <v>1800</v>
      </c>
      <c r="AK3155" t="s">
        <v>56</v>
      </c>
      <c r="AL3155">
        <v>9</v>
      </c>
      <c r="AM3155" t="s">
        <v>50</v>
      </c>
      <c r="AN3155">
        <v>1812.5</v>
      </c>
      <c r="AO3155">
        <v>0.02</v>
      </c>
      <c r="AP3155">
        <v>2</v>
      </c>
    </row>
    <row r="3156" spans="35:42" x14ac:dyDescent="0.3">
      <c r="AI3156" t="s">
        <v>26</v>
      </c>
      <c r="AJ3156">
        <v>800</v>
      </c>
      <c r="AK3156" t="s">
        <v>56</v>
      </c>
      <c r="AL3156">
        <v>9</v>
      </c>
      <c r="AM3156" t="s">
        <v>50</v>
      </c>
      <c r="AN3156">
        <v>871.5</v>
      </c>
      <c r="AO3156">
        <v>0.74</v>
      </c>
      <c r="AP3156">
        <v>4</v>
      </c>
    </row>
    <row r="3157" spans="35:42" x14ac:dyDescent="0.3">
      <c r="AI3157" t="s">
        <v>26</v>
      </c>
      <c r="AJ3157">
        <v>3600</v>
      </c>
      <c r="AK3157" t="s">
        <v>56</v>
      </c>
      <c r="AL3157">
        <v>9</v>
      </c>
      <c r="AM3157" t="s">
        <v>49</v>
      </c>
      <c r="AN3157">
        <v>3601</v>
      </c>
      <c r="AO3157">
        <v>0.16</v>
      </c>
      <c r="AP3157">
        <v>1</v>
      </c>
    </row>
    <row r="3158" spans="35:42" x14ac:dyDescent="0.3">
      <c r="AI3158" t="s">
        <v>27</v>
      </c>
      <c r="AJ3158">
        <v>1700</v>
      </c>
      <c r="AK3158" t="s">
        <v>56</v>
      </c>
      <c r="AL3158">
        <v>9</v>
      </c>
      <c r="AM3158" t="s">
        <v>50</v>
      </c>
      <c r="AN3158">
        <v>1725</v>
      </c>
      <c r="AO3158">
        <v>0.23</v>
      </c>
      <c r="AP3158">
        <v>2</v>
      </c>
    </row>
    <row r="3159" spans="35:42" x14ac:dyDescent="0.3">
      <c r="AI3159" t="s">
        <v>26</v>
      </c>
      <c r="AJ3159">
        <v>3900</v>
      </c>
      <c r="AK3159" t="s">
        <v>56</v>
      </c>
      <c r="AL3159">
        <v>9</v>
      </c>
      <c r="AM3159" t="s">
        <v>49</v>
      </c>
      <c r="AN3159">
        <v>3940</v>
      </c>
      <c r="AO3159">
        <v>0.1</v>
      </c>
      <c r="AP3159">
        <v>2</v>
      </c>
    </row>
    <row r="3160" spans="35:42" x14ac:dyDescent="0.3">
      <c r="AI3160" t="s">
        <v>28</v>
      </c>
      <c r="AJ3160">
        <v>3900</v>
      </c>
      <c r="AK3160" t="s">
        <v>56</v>
      </c>
      <c r="AL3160">
        <v>9</v>
      </c>
      <c r="AM3160" t="s">
        <v>50</v>
      </c>
      <c r="AN3160">
        <v>3912</v>
      </c>
      <c r="AO3160">
        <v>0.05</v>
      </c>
      <c r="AP3160">
        <v>1</v>
      </c>
    </row>
    <row r="3161" spans="35:42" x14ac:dyDescent="0.3">
      <c r="AI3161" t="s">
        <v>27</v>
      </c>
      <c r="AJ3161">
        <v>2300</v>
      </c>
      <c r="AK3161" t="s">
        <v>56</v>
      </c>
      <c r="AL3161">
        <v>9</v>
      </c>
      <c r="AM3161" t="s">
        <v>50</v>
      </c>
      <c r="AN3161">
        <v>2327</v>
      </c>
      <c r="AO3161">
        <v>0.02</v>
      </c>
      <c r="AP3161">
        <v>1</v>
      </c>
    </row>
    <row r="3162" spans="35:42" x14ac:dyDescent="0.3">
      <c r="AI3162" t="s">
        <v>28</v>
      </c>
      <c r="AJ3162">
        <v>2400</v>
      </c>
      <c r="AK3162" t="s">
        <v>56</v>
      </c>
      <c r="AL3162">
        <v>9</v>
      </c>
      <c r="AM3162" t="s">
        <v>50</v>
      </c>
      <c r="AN3162">
        <v>2475</v>
      </c>
      <c r="AO3162">
        <v>0.02</v>
      </c>
      <c r="AP3162">
        <v>2</v>
      </c>
    </row>
    <row r="3163" spans="35:42" x14ac:dyDescent="0.3">
      <c r="AI3163" t="s">
        <v>28</v>
      </c>
      <c r="AJ3163">
        <v>3100</v>
      </c>
      <c r="AK3163" t="s">
        <v>56</v>
      </c>
      <c r="AL3163">
        <v>9</v>
      </c>
      <c r="AM3163" t="s">
        <v>49</v>
      </c>
      <c r="AN3163">
        <v>3176</v>
      </c>
      <c r="AO3163">
        <v>0.2</v>
      </c>
      <c r="AP3163">
        <v>1</v>
      </c>
    </row>
    <row r="3164" spans="35:42" x14ac:dyDescent="0.3">
      <c r="AI3164" t="s">
        <v>27</v>
      </c>
      <c r="AJ3164">
        <v>2700</v>
      </c>
      <c r="AK3164" t="s">
        <v>56</v>
      </c>
      <c r="AL3164">
        <v>9</v>
      </c>
      <c r="AM3164" t="s">
        <v>49</v>
      </c>
      <c r="AN3164">
        <v>2726</v>
      </c>
      <c r="AO3164">
        <v>0.2</v>
      </c>
      <c r="AP3164">
        <v>1</v>
      </c>
    </row>
    <row r="3165" spans="35:42" x14ac:dyDescent="0.3">
      <c r="AI3165" t="s">
        <v>27</v>
      </c>
      <c r="AJ3165">
        <v>200</v>
      </c>
      <c r="AK3165" t="s">
        <v>56</v>
      </c>
      <c r="AL3165">
        <v>9</v>
      </c>
      <c r="AM3165" t="s">
        <v>49</v>
      </c>
      <c r="AN3165">
        <v>240</v>
      </c>
      <c r="AO3165">
        <v>0.03</v>
      </c>
      <c r="AP3165">
        <v>1</v>
      </c>
    </row>
    <row r="3166" spans="35:42" x14ac:dyDescent="0.3">
      <c r="AI3166" t="s">
        <v>27</v>
      </c>
      <c r="AJ3166">
        <v>1200</v>
      </c>
      <c r="AK3166" t="s">
        <v>56</v>
      </c>
      <c r="AL3166">
        <v>9</v>
      </c>
      <c r="AM3166" t="s">
        <v>50</v>
      </c>
      <c r="AN3166">
        <v>1037</v>
      </c>
      <c r="AO3166">
        <v>0.2</v>
      </c>
      <c r="AP3166">
        <v>1</v>
      </c>
    </row>
    <row r="3167" spans="35:42" x14ac:dyDescent="0.3">
      <c r="AI3167" t="s">
        <v>28</v>
      </c>
      <c r="AJ3167">
        <v>2700</v>
      </c>
      <c r="AK3167" t="s">
        <v>56</v>
      </c>
      <c r="AL3167">
        <v>9</v>
      </c>
      <c r="AM3167" t="s">
        <v>50</v>
      </c>
      <c r="AN3167">
        <v>2723</v>
      </c>
      <c r="AO3167">
        <v>0.03</v>
      </c>
      <c r="AP3167">
        <v>1</v>
      </c>
    </row>
    <row r="3168" spans="35:42" x14ac:dyDescent="0.3">
      <c r="AI3168" t="s">
        <v>26</v>
      </c>
      <c r="AJ3168">
        <v>2700</v>
      </c>
      <c r="AK3168" t="s">
        <v>56</v>
      </c>
      <c r="AL3168">
        <v>9</v>
      </c>
      <c r="AM3168" t="s">
        <v>49</v>
      </c>
      <c r="AN3168">
        <v>2716</v>
      </c>
      <c r="AO3168">
        <v>7.0000000000000007E-2</v>
      </c>
      <c r="AP3168">
        <v>2</v>
      </c>
    </row>
    <row r="3169" spans="35:42" x14ac:dyDescent="0.3">
      <c r="AI3169" t="s">
        <v>26</v>
      </c>
      <c r="AJ3169">
        <v>4600</v>
      </c>
      <c r="AK3169" t="s">
        <v>56</v>
      </c>
      <c r="AL3169">
        <v>9</v>
      </c>
      <c r="AM3169" t="s">
        <v>50</v>
      </c>
      <c r="AN3169">
        <v>4694</v>
      </c>
      <c r="AO3169">
        <v>0.03</v>
      </c>
      <c r="AP3169">
        <v>1</v>
      </c>
    </row>
    <row r="3170" spans="35:42" x14ac:dyDescent="0.3">
      <c r="AI3170" t="s">
        <v>27</v>
      </c>
      <c r="AJ3170">
        <v>4300</v>
      </c>
      <c r="AK3170" t="s">
        <v>56</v>
      </c>
      <c r="AL3170">
        <v>9</v>
      </c>
      <c r="AM3170" t="s">
        <v>50</v>
      </c>
      <c r="AN3170">
        <v>4322</v>
      </c>
      <c r="AO3170">
        <v>0.5</v>
      </c>
      <c r="AP3170">
        <v>1</v>
      </c>
    </row>
    <row r="3171" spans="35:42" x14ac:dyDescent="0.3">
      <c r="AI3171" t="s">
        <v>28</v>
      </c>
      <c r="AJ3171">
        <v>2900</v>
      </c>
      <c r="AK3171" t="s">
        <v>56</v>
      </c>
      <c r="AL3171">
        <v>9</v>
      </c>
      <c r="AM3171" t="s">
        <v>50</v>
      </c>
      <c r="AN3171">
        <v>2909</v>
      </c>
      <c r="AO3171">
        <v>0.12</v>
      </c>
      <c r="AP3171">
        <v>1</v>
      </c>
    </row>
    <row r="3172" spans="35:42" x14ac:dyDescent="0.3">
      <c r="AI3172" t="s">
        <v>26</v>
      </c>
      <c r="AJ3172">
        <v>900</v>
      </c>
      <c r="AK3172" t="s">
        <v>56</v>
      </c>
      <c r="AL3172">
        <v>9</v>
      </c>
      <c r="AM3172" t="s">
        <v>51</v>
      </c>
      <c r="AN3172">
        <v>692</v>
      </c>
      <c r="AO3172">
        <v>0.04</v>
      </c>
      <c r="AP3172">
        <v>1</v>
      </c>
    </row>
    <row r="3173" spans="35:42" x14ac:dyDescent="0.3">
      <c r="AI3173" t="s">
        <v>26</v>
      </c>
      <c r="AJ3173">
        <v>2400</v>
      </c>
      <c r="AK3173" t="s">
        <v>56</v>
      </c>
      <c r="AL3173">
        <v>9</v>
      </c>
      <c r="AM3173" t="s">
        <v>50</v>
      </c>
      <c r="AN3173">
        <v>2466.5</v>
      </c>
      <c r="AO3173">
        <v>0.05</v>
      </c>
      <c r="AP3173">
        <v>2</v>
      </c>
    </row>
    <row r="3174" spans="35:42" x14ac:dyDescent="0.3">
      <c r="AI3174" t="s">
        <v>27</v>
      </c>
      <c r="AJ3174">
        <v>300</v>
      </c>
      <c r="AK3174" t="s">
        <v>56</v>
      </c>
      <c r="AL3174">
        <v>9</v>
      </c>
      <c r="AM3174" t="s">
        <v>50</v>
      </c>
      <c r="AN3174">
        <v>366.5</v>
      </c>
      <c r="AO3174">
        <v>0.03</v>
      </c>
      <c r="AP3174">
        <v>2</v>
      </c>
    </row>
    <row r="3175" spans="35:42" x14ac:dyDescent="0.3">
      <c r="AI3175" t="s">
        <v>26</v>
      </c>
      <c r="AJ3175">
        <v>2800</v>
      </c>
      <c r="AK3175" t="s">
        <v>56</v>
      </c>
      <c r="AL3175">
        <v>9</v>
      </c>
      <c r="AM3175" t="s">
        <v>51</v>
      </c>
      <c r="AN3175">
        <v>2872</v>
      </c>
      <c r="AO3175">
        <v>0.04</v>
      </c>
      <c r="AP3175">
        <v>1</v>
      </c>
    </row>
    <row r="3176" spans="35:42" x14ac:dyDescent="0.3">
      <c r="AI3176" t="s">
        <v>26</v>
      </c>
      <c r="AJ3176">
        <v>2000</v>
      </c>
      <c r="AK3176" t="s">
        <v>56</v>
      </c>
      <c r="AL3176">
        <v>9</v>
      </c>
      <c r="AM3176" t="s">
        <v>50</v>
      </c>
      <c r="AN3176">
        <v>1369</v>
      </c>
      <c r="AO3176">
        <v>0.2</v>
      </c>
      <c r="AP3176">
        <v>1</v>
      </c>
    </row>
    <row r="3177" spans="35:42" x14ac:dyDescent="0.3">
      <c r="AI3177" t="s">
        <v>27</v>
      </c>
      <c r="AJ3177">
        <v>2000</v>
      </c>
      <c r="AK3177" t="s">
        <v>56</v>
      </c>
      <c r="AL3177">
        <v>9</v>
      </c>
      <c r="AM3177" t="s">
        <v>49</v>
      </c>
      <c r="AN3177">
        <v>682</v>
      </c>
      <c r="AO3177">
        <v>0.14000000000000001</v>
      </c>
      <c r="AP3177">
        <v>2</v>
      </c>
    </row>
    <row r="3178" spans="35:42" x14ac:dyDescent="0.3">
      <c r="AI3178" t="s">
        <v>26</v>
      </c>
      <c r="AJ3178">
        <v>2500</v>
      </c>
      <c r="AK3178" t="s">
        <v>56</v>
      </c>
      <c r="AL3178">
        <v>9</v>
      </c>
      <c r="AM3178" t="s">
        <v>49</v>
      </c>
      <c r="AN3178">
        <v>2507</v>
      </c>
      <c r="AO3178">
        <v>0.12</v>
      </c>
      <c r="AP3178">
        <v>2</v>
      </c>
    </row>
    <row r="3179" spans="35:42" x14ac:dyDescent="0.3">
      <c r="AI3179" t="s">
        <v>28</v>
      </c>
      <c r="AJ3179">
        <v>800</v>
      </c>
      <c r="AK3179" t="s">
        <v>56</v>
      </c>
      <c r="AL3179">
        <v>9</v>
      </c>
      <c r="AM3179" t="s">
        <v>49</v>
      </c>
      <c r="AN3179">
        <v>723.62</v>
      </c>
      <c r="AO3179">
        <v>0.12</v>
      </c>
      <c r="AP3179">
        <v>20</v>
      </c>
    </row>
    <row r="3180" spans="35:42" x14ac:dyDescent="0.3">
      <c r="AI3180" t="s">
        <v>26</v>
      </c>
      <c r="AJ3180">
        <v>4400</v>
      </c>
      <c r="AK3180" t="s">
        <v>56</v>
      </c>
      <c r="AL3180">
        <v>9</v>
      </c>
      <c r="AM3180" t="s">
        <v>51</v>
      </c>
      <c r="AN3180">
        <v>4487</v>
      </c>
      <c r="AO3180">
        <v>0.04</v>
      </c>
      <c r="AP3180">
        <v>1</v>
      </c>
    </row>
    <row r="3181" spans="35:42" x14ac:dyDescent="0.3">
      <c r="AI3181" t="s">
        <v>27</v>
      </c>
      <c r="AJ3181">
        <v>600</v>
      </c>
      <c r="AK3181" t="s">
        <v>56</v>
      </c>
      <c r="AL3181">
        <v>9</v>
      </c>
      <c r="AM3181" t="s">
        <v>51</v>
      </c>
      <c r="AN3181">
        <v>593.54999999999995</v>
      </c>
      <c r="AO3181">
        <v>0.05</v>
      </c>
      <c r="AP3181">
        <v>9</v>
      </c>
    </row>
    <row r="3182" spans="35:42" x14ac:dyDescent="0.3">
      <c r="AI3182" t="s">
        <v>27</v>
      </c>
      <c r="AJ3182">
        <v>2400</v>
      </c>
      <c r="AK3182" t="s">
        <v>56</v>
      </c>
      <c r="AL3182">
        <v>9</v>
      </c>
      <c r="AM3182" t="s">
        <v>50</v>
      </c>
      <c r="AN3182">
        <v>2427</v>
      </c>
      <c r="AO3182">
        <v>0.02</v>
      </c>
      <c r="AP3182">
        <v>1</v>
      </c>
    </row>
    <row r="3183" spans="35:42" x14ac:dyDescent="0.3">
      <c r="AI3183" t="s">
        <v>28</v>
      </c>
      <c r="AJ3183">
        <v>3500</v>
      </c>
      <c r="AK3183" t="s">
        <v>56</v>
      </c>
      <c r="AL3183">
        <v>9</v>
      </c>
      <c r="AM3183" t="s">
        <v>49</v>
      </c>
      <c r="AN3183">
        <v>3548.5</v>
      </c>
      <c r="AO3183">
        <v>0.11</v>
      </c>
      <c r="AP3183">
        <v>2</v>
      </c>
    </row>
    <row r="3184" spans="35:42" x14ac:dyDescent="0.3">
      <c r="AI3184" t="s">
        <v>26</v>
      </c>
      <c r="AJ3184">
        <v>4700</v>
      </c>
      <c r="AK3184" t="s">
        <v>56</v>
      </c>
      <c r="AL3184">
        <v>9</v>
      </c>
      <c r="AM3184" t="s">
        <v>51</v>
      </c>
      <c r="AN3184">
        <v>4763</v>
      </c>
      <c r="AO3184">
        <v>0.04</v>
      </c>
      <c r="AP3184">
        <v>1</v>
      </c>
    </row>
    <row r="3185" spans="35:42" x14ac:dyDescent="0.3">
      <c r="AI3185" t="s">
        <v>26</v>
      </c>
      <c r="AJ3185">
        <v>300</v>
      </c>
      <c r="AK3185" t="s">
        <v>56</v>
      </c>
      <c r="AL3185">
        <v>9</v>
      </c>
      <c r="AM3185" t="s">
        <v>49</v>
      </c>
      <c r="AN3185">
        <v>370.75</v>
      </c>
      <c r="AO3185">
        <v>0.52</v>
      </c>
      <c r="AP3185">
        <v>5</v>
      </c>
    </row>
    <row r="3186" spans="35:42" x14ac:dyDescent="0.3">
      <c r="AI3186" t="s">
        <v>27</v>
      </c>
      <c r="AJ3186">
        <v>3000</v>
      </c>
      <c r="AK3186" t="s">
        <v>56</v>
      </c>
      <c r="AL3186">
        <v>9</v>
      </c>
      <c r="AM3186" t="s">
        <v>51</v>
      </c>
      <c r="AN3186">
        <v>3016</v>
      </c>
      <c r="AO3186">
        <v>0.21</v>
      </c>
      <c r="AP3186">
        <v>1</v>
      </c>
    </row>
    <row r="3187" spans="35:42" x14ac:dyDescent="0.3">
      <c r="AI3187" t="s">
        <v>26</v>
      </c>
      <c r="AJ3187">
        <v>4400</v>
      </c>
      <c r="AK3187" t="s">
        <v>56</v>
      </c>
      <c r="AL3187">
        <v>9</v>
      </c>
      <c r="AM3187" t="s">
        <v>50</v>
      </c>
      <c r="AN3187">
        <v>4459</v>
      </c>
      <c r="AO3187">
        <v>0.34</v>
      </c>
      <c r="AP3187">
        <v>1</v>
      </c>
    </row>
    <row r="3188" spans="35:42" x14ac:dyDescent="0.3">
      <c r="AI3188" t="s">
        <v>27</v>
      </c>
      <c r="AJ3188">
        <v>700</v>
      </c>
      <c r="AK3188" t="s">
        <v>56</v>
      </c>
      <c r="AL3188">
        <v>9</v>
      </c>
      <c r="AM3188" t="s">
        <v>51</v>
      </c>
      <c r="AN3188">
        <v>583</v>
      </c>
      <c r="AO3188">
        <v>0.14000000000000001</v>
      </c>
      <c r="AP3188">
        <v>4</v>
      </c>
    </row>
    <row r="3189" spans="35:42" x14ac:dyDescent="0.3">
      <c r="AI3189" t="s">
        <v>28</v>
      </c>
      <c r="AJ3189">
        <v>2500</v>
      </c>
      <c r="AK3189" t="s">
        <v>56</v>
      </c>
      <c r="AL3189">
        <v>9</v>
      </c>
      <c r="AM3189" t="s">
        <v>50</v>
      </c>
      <c r="AN3189">
        <v>2538</v>
      </c>
      <c r="AO3189">
        <v>0.02</v>
      </c>
      <c r="AP3189">
        <v>1</v>
      </c>
    </row>
    <row r="3190" spans="35:42" x14ac:dyDescent="0.3">
      <c r="AI3190" t="s">
        <v>28</v>
      </c>
      <c r="AJ3190">
        <v>1500</v>
      </c>
      <c r="AK3190" t="s">
        <v>56</v>
      </c>
      <c r="AL3190">
        <v>9</v>
      </c>
      <c r="AM3190" t="s">
        <v>50</v>
      </c>
      <c r="AN3190">
        <v>639</v>
      </c>
      <c r="AO3190">
        <v>0.42</v>
      </c>
      <c r="AP3190">
        <v>2</v>
      </c>
    </row>
    <row r="3191" spans="35:42" x14ac:dyDescent="0.3">
      <c r="AI3191" t="s">
        <v>27</v>
      </c>
      <c r="AJ3191">
        <v>2000</v>
      </c>
      <c r="AK3191" t="s">
        <v>56</v>
      </c>
      <c r="AL3191">
        <v>9</v>
      </c>
      <c r="AM3191" t="s">
        <v>50</v>
      </c>
      <c r="AN3191">
        <v>2014</v>
      </c>
      <c r="AO3191">
        <v>7.0000000000000007E-2</v>
      </c>
      <c r="AP3191">
        <v>1</v>
      </c>
    </row>
    <row r="3192" spans="35:42" x14ac:dyDescent="0.3">
      <c r="AI3192" t="s">
        <v>28</v>
      </c>
      <c r="AJ3192">
        <v>4300</v>
      </c>
      <c r="AK3192" t="s">
        <v>56</v>
      </c>
      <c r="AL3192">
        <v>9</v>
      </c>
      <c r="AM3192" t="s">
        <v>49</v>
      </c>
      <c r="AN3192">
        <v>4307</v>
      </c>
      <c r="AO3192">
        <v>0.2</v>
      </c>
      <c r="AP3192">
        <v>1</v>
      </c>
    </row>
    <row r="3193" spans="35:42" x14ac:dyDescent="0.3">
      <c r="AI3193" t="s">
        <v>27</v>
      </c>
      <c r="AJ3193">
        <v>2800</v>
      </c>
      <c r="AK3193" t="s">
        <v>56</v>
      </c>
      <c r="AL3193">
        <v>9</v>
      </c>
      <c r="AM3193" t="s">
        <v>50</v>
      </c>
      <c r="AN3193">
        <v>2843</v>
      </c>
      <c r="AO3193">
        <v>0.54</v>
      </c>
      <c r="AP3193">
        <v>2</v>
      </c>
    </row>
    <row r="3194" spans="35:42" x14ac:dyDescent="0.3">
      <c r="AI3194" t="s">
        <v>27</v>
      </c>
      <c r="AJ3194">
        <v>3200</v>
      </c>
      <c r="AK3194" t="s">
        <v>56</v>
      </c>
      <c r="AL3194">
        <v>9</v>
      </c>
      <c r="AM3194" t="s">
        <v>50</v>
      </c>
      <c r="AN3194">
        <v>3208</v>
      </c>
      <c r="AO3194">
        <v>0.02</v>
      </c>
      <c r="AP3194">
        <v>1</v>
      </c>
    </row>
    <row r="3195" spans="35:42" x14ac:dyDescent="0.3">
      <c r="AI3195" t="s">
        <v>26</v>
      </c>
      <c r="AJ3195">
        <v>800</v>
      </c>
      <c r="AK3195" t="s">
        <v>56</v>
      </c>
      <c r="AL3195">
        <v>9</v>
      </c>
      <c r="AM3195" t="s">
        <v>51</v>
      </c>
      <c r="AN3195">
        <v>700</v>
      </c>
      <c r="AO3195">
        <v>0.05</v>
      </c>
      <c r="AP3195">
        <v>1</v>
      </c>
    </row>
    <row r="3196" spans="35:42" x14ac:dyDescent="0.3">
      <c r="AI3196" t="s">
        <v>26</v>
      </c>
      <c r="AJ3196">
        <v>1300</v>
      </c>
      <c r="AK3196" t="s">
        <v>56</v>
      </c>
      <c r="AL3196">
        <v>9</v>
      </c>
      <c r="AM3196" t="s">
        <v>49</v>
      </c>
      <c r="AN3196">
        <v>855.35</v>
      </c>
      <c r="AO3196">
        <v>0.08</v>
      </c>
      <c r="AP3196">
        <v>45</v>
      </c>
    </row>
    <row r="3197" spans="35:42" x14ac:dyDescent="0.3">
      <c r="AI3197" t="s">
        <v>26</v>
      </c>
      <c r="AJ3197">
        <v>900</v>
      </c>
      <c r="AK3197" t="s">
        <v>56</v>
      </c>
      <c r="AL3197">
        <v>9</v>
      </c>
      <c r="AM3197" t="s">
        <v>49</v>
      </c>
      <c r="AN3197">
        <v>720.16</v>
      </c>
      <c r="AO3197">
        <v>0.2</v>
      </c>
      <c r="AP3197">
        <v>15</v>
      </c>
    </row>
    <row r="3198" spans="35:42" x14ac:dyDescent="0.3">
      <c r="AI3198" t="s">
        <v>26</v>
      </c>
      <c r="AJ3198">
        <v>500</v>
      </c>
      <c r="AK3198" t="s">
        <v>56</v>
      </c>
      <c r="AL3198">
        <v>9</v>
      </c>
      <c r="AM3198" t="s">
        <v>51</v>
      </c>
      <c r="AN3198">
        <v>502</v>
      </c>
      <c r="AO3198">
        <v>0.04</v>
      </c>
      <c r="AP3198">
        <v>3</v>
      </c>
    </row>
    <row r="3199" spans="35:42" x14ac:dyDescent="0.3">
      <c r="AI3199" t="s">
        <v>28</v>
      </c>
      <c r="AJ3199">
        <v>4500</v>
      </c>
      <c r="AK3199" t="s">
        <v>56</v>
      </c>
      <c r="AL3199">
        <v>9</v>
      </c>
      <c r="AM3199" t="s">
        <v>49</v>
      </c>
      <c r="AN3199">
        <v>4509</v>
      </c>
      <c r="AO3199">
        <v>0.03</v>
      </c>
      <c r="AP3199">
        <v>1</v>
      </c>
    </row>
    <row r="3200" spans="35:42" x14ac:dyDescent="0.3">
      <c r="AI3200" t="s">
        <v>26</v>
      </c>
      <c r="AJ3200">
        <v>700</v>
      </c>
      <c r="AK3200" t="s">
        <v>56</v>
      </c>
      <c r="AL3200">
        <v>9</v>
      </c>
      <c r="AM3200" t="s">
        <v>49</v>
      </c>
      <c r="AN3200">
        <v>629.36</v>
      </c>
      <c r="AO3200">
        <v>0.15</v>
      </c>
      <c r="AP3200">
        <v>28</v>
      </c>
    </row>
    <row r="3201" spans="35:42" x14ac:dyDescent="0.3">
      <c r="AI3201" t="s">
        <v>27</v>
      </c>
      <c r="AJ3201">
        <v>5000</v>
      </c>
      <c r="AK3201" t="s">
        <v>56</v>
      </c>
      <c r="AL3201">
        <v>9</v>
      </c>
      <c r="AM3201" t="s">
        <v>49</v>
      </c>
      <c r="AN3201">
        <v>6864.46</v>
      </c>
      <c r="AO3201">
        <v>0.17</v>
      </c>
      <c r="AP3201">
        <v>13</v>
      </c>
    </row>
    <row r="3202" spans="35:42" x14ac:dyDescent="0.3">
      <c r="AI3202" t="s">
        <v>28</v>
      </c>
      <c r="AJ3202">
        <v>1400</v>
      </c>
      <c r="AK3202" t="s">
        <v>56</v>
      </c>
      <c r="AL3202">
        <v>9</v>
      </c>
      <c r="AM3202" t="s">
        <v>49</v>
      </c>
      <c r="AN3202">
        <v>1137.92</v>
      </c>
      <c r="AO3202">
        <v>0.13</v>
      </c>
      <c r="AP3202">
        <v>14</v>
      </c>
    </row>
    <row r="3203" spans="35:42" x14ac:dyDescent="0.3">
      <c r="AI3203" t="s">
        <v>27</v>
      </c>
      <c r="AJ3203">
        <v>3700</v>
      </c>
      <c r="AK3203" t="s">
        <v>56</v>
      </c>
      <c r="AL3203">
        <v>9</v>
      </c>
      <c r="AM3203" t="s">
        <v>49</v>
      </c>
      <c r="AN3203">
        <v>3741</v>
      </c>
      <c r="AO3203">
        <v>0.12</v>
      </c>
      <c r="AP3203">
        <v>4</v>
      </c>
    </row>
    <row r="3204" spans="35:42" x14ac:dyDescent="0.3">
      <c r="AI3204" t="s">
        <v>27</v>
      </c>
      <c r="AJ3204">
        <v>2300</v>
      </c>
      <c r="AK3204" t="s">
        <v>56</v>
      </c>
      <c r="AL3204">
        <v>9</v>
      </c>
      <c r="AM3204" t="s">
        <v>49</v>
      </c>
      <c r="AN3204">
        <v>2353</v>
      </c>
      <c r="AO3204">
        <v>0.2</v>
      </c>
      <c r="AP3204">
        <v>1</v>
      </c>
    </row>
    <row r="3205" spans="35:42" x14ac:dyDescent="0.3">
      <c r="AI3205" t="s">
        <v>27</v>
      </c>
      <c r="AJ3205">
        <v>1700</v>
      </c>
      <c r="AK3205" t="s">
        <v>56</v>
      </c>
      <c r="AL3205">
        <v>9</v>
      </c>
      <c r="AM3205" t="s">
        <v>49</v>
      </c>
      <c r="AN3205">
        <v>963.55</v>
      </c>
      <c r="AO3205">
        <v>0.25</v>
      </c>
      <c r="AP3205">
        <v>14</v>
      </c>
    </row>
    <row r="3206" spans="35:42" x14ac:dyDescent="0.3">
      <c r="AI3206" t="s">
        <v>27</v>
      </c>
      <c r="AJ3206">
        <v>4600</v>
      </c>
      <c r="AK3206" t="s">
        <v>56</v>
      </c>
      <c r="AL3206">
        <v>9</v>
      </c>
      <c r="AM3206" t="s">
        <v>49</v>
      </c>
      <c r="AN3206">
        <v>4612</v>
      </c>
      <c r="AO3206">
        <v>0.2</v>
      </c>
      <c r="AP3206">
        <v>2</v>
      </c>
    </row>
    <row r="3207" spans="35:42" x14ac:dyDescent="0.3">
      <c r="AI3207" t="s">
        <v>27</v>
      </c>
      <c r="AJ3207">
        <v>2000</v>
      </c>
      <c r="AK3207" t="s">
        <v>56</v>
      </c>
      <c r="AL3207">
        <v>9</v>
      </c>
      <c r="AM3207" t="s">
        <v>51</v>
      </c>
      <c r="AN3207">
        <v>2008</v>
      </c>
      <c r="AO3207">
        <v>0.04</v>
      </c>
      <c r="AP3207">
        <v>1</v>
      </c>
    </row>
    <row r="3208" spans="35:42" x14ac:dyDescent="0.3">
      <c r="AI3208" t="s">
        <v>27</v>
      </c>
      <c r="AJ3208">
        <v>1600</v>
      </c>
      <c r="AK3208" t="s">
        <v>56</v>
      </c>
      <c r="AL3208">
        <v>9</v>
      </c>
      <c r="AM3208" t="s">
        <v>51</v>
      </c>
      <c r="AN3208">
        <v>919.9</v>
      </c>
      <c r="AO3208">
        <v>0.05</v>
      </c>
      <c r="AP3208">
        <v>21</v>
      </c>
    </row>
    <row r="3209" spans="35:42" x14ac:dyDescent="0.3">
      <c r="AI3209" t="s">
        <v>26</v>
      </c>
      <c r="AJ3209">
        <v>1400</v>
      </c>
      <c r="AK3209" t="s">
        <v>56</v>
      </c>
      <c r="AL3209">
        <v>9</v>
      </c>
      <c r="AM3209" t="s">
        <v>49</v>
      </c>
      <c r="AN3209">
        <v>965.62</v>
      </c>
      <c r="AO3209">
        <v>0.12</v>
      </c>
      <c r="AP3209">
        <v>16</v>
      </c>
    </row>
    <row r="3210" spans="35:42" x14ac:dyDescent="0.3">
      <c r="AI3210" t="s">
        <v>27</v>
      </c>
      <c r="AJ3210">
        <v>2800</v>
      </c>
      <c r="AK3210" t="s">
        <v>56</v>
      </c>
      <c r="AL3210">
        <v>9</v>
      </c>
      <c r="AM3210" t="s">
        <v>51</v>
      </c>
      <c r="AN3210">
        <v>2803</v>
      </c>
      <c r="AO3210">
        <v>0.04</v>
      </c>
      <c r="AP3210">
        <v>2</v>
      </c>
    </row>
    <row r="3211" spans="35:42" x14ac:dyDescent="0.3">
      <c r="AI3211" t="s">
        <v>27</v>
      </c>
      <c r="AJ3211">
        <v>1300</v>
      </c>
      <c r="AK3211" t="s">
        <v>56</v>
      </c>
      <c r="AL3211">
        <v>9</v>
      </c>
      <c r="AM3211" t="s">
        <v>49</v>
      </c>
      <c r="AN3211">
        <v>841.73</v>
      </c>
      <c r="AO3211">
        <v>0.1</v>
      </c>
      <c r="AP3211">
        <v>43</v>
      </c>
    </row>
    <row r="3212" spans="35:42" x14ac:dyDescent="0.3">
      <c r="AI3212" t="s">
        <v>26</v>
      </c>
      <c r="AJ3212">
        <v>10000</v>
      </c>
      <c r="AK3212" t="s">
        <v>56</v>
      </c>
      <c r="AL3212">
        <v>9</v>
      </c>
      <c r="AP3212">
        <v>5274</v>
      </c>
    </row>
    <row r="3213" spans="35:42" x14ac:dyDescent="0.3">
      <c r="AI3213" t="s">
        <v>26</v>
      </c>
      <c r="AJ3213">
        <v>1200</v>
      </c>
      <c r="AK3213" t="s">
        <v>56</v>
      </c>
      <c r="AL3213">
        <v>9</v>
      </c>
      <c r="AM3213" t="s">
        <v>49</v>
      </c>
      <c r="AN3213">
        <v>904</v>
      </c>
      <c r="AO3213">
        <v>0.14000000000000001</v>
      </c>
      <c r="AP3213">
        <v>7</v>
      </c>
    </row>
    <row r="3214" spans="35:42" x14ac:dyDescent="0.3">
      <c r="AI3214" t="s">
        <v>28</v>
      </c>
      <c r="AJ3214">
        <v>400</v>
      </c>
      <c r="AK3214" t="s">
        <v>56</v>
      </c>
      <c r="AL3214">
        <v>9</v>
      </c>
      <c r="AM3214" t="s">
        <v>49</v>
      </c>
      <c r="AN3214">
        <v>411.59</v>
      </c>
      <c r="AO3214">
        <v>0.13</v>
      </c>
      <c r="AP3214">
        <v>41</v>
      </c>
    </row>
    <row r="3215" spans="35:42" x14ac:dyDescent="0.3">
      <c r="AI3215" t="s">
        <v>27</v>
      </c>
      <c r="AJ3215">
        <v>700</v>
      </c>
      <c r="AK3215" t="s">
        <v>56</v>
      </c>
      <c r="AL3215">
        <v>9</v>
      </c>
      <c r="AM3215" t="s">
        <v>49</v>
      </c>
      <c r="AN3215">
        <v>614.86</v>
      </c>
      <c r="AO3215">
        <v>0.16</v>
      </c>
      <c r="AP3215">
        <v>27</v>
      </c>
    </row>
    <row r="3216" spans="35:42" x14ac:dyDescent="0.3">
      <c r="AI3216" t="s">
        <v>27</v>
      </c>
      <c r="AJ3216">
        <v>800</v>
      </c>
      <c r="AK3216" t="s">
        <v>56</v>
      </c>
      <c r="AL3216">
        <v>9</v>
      </c>
      <c r="AM3216" t="s">
        <v>49</v>
      </c>
      <c r="AN3216">
        <v>684.91</v>
      </c>
      <c r="AO3216">
        <v>0.22</v>
      </c>
      <c r="AP3216">
        <v>27</v>
      </c>
    </row>
    <row r="3217" spans="35:42" x14ac:dyDescent="0.3">
      <c r="AI3217" t="s">
        <v>27</v>
      </c>
      <c r="AJ3217">
        <v>2100</v>
      </c>
      <c r="AK3217" t="s">
        <v>56</v>
      </c>
      <c r="AL3217">
        <v>9</v>
      </c>
      <c r="AM3217" t="s">
        <v>50</v>
      </c>
      <c r="AN3217">
        <v>2145.66</v>
      </c>
      <c r="AO3217">
        <v>0.09</v>
      </c>
      <c r="AP3217">
        <v>3</v>
      </c>
    </row>
    <row r="3218" spans="35:42" x14ac:dyDescent="0.3">
      <c r="AI3218" t="s">
        <v>27</v>
      </c>
      <c r="AJ3218">
        <v>1300</v>
      </c>
      <c r="AK3218" t="s">
        <v>56</v>
      </c>
      <c r="AL3218">
        <v>9</v>
      </c>
      <c r="AM3218" t="s">
        <v>50</v>
      </c>
      <c r="AN3218">
        <v>830.25</v>
      </c>
      <c r="AO3218">
        <v>0.12</v>
      </c>
      <c r="AP3218">
        <v>11</v>
      </c>
    </row>
    <row r="3219" spans="35:42" x14ac:dyDescent="0.3">
      <c r="AI3219" t="s">
        <v>26</v>
      </c>
      <c r="AJ3219">
        <v>800</v>
      </c>
      <c r="AK3219" t="s">
        <v>56</v>
      </c>
      <c r="AL3219">
        <v>9</v>
      </c>
      <c r="AM3219" t="s">
        <v>49</v>
      </c>
      <c r="AN3219">
        <v>672.1</v>
      </c>
      <c r="AO3219">
        <v>0.15</v>
      </c>
      <c r="AP3219">
        <v>30</v>
      </c>
    </row>
    <row r="3220" spans="35:42" x14ac:dyDescent="0.3">
      <c r="AI3220" t="s">
        <v>26</v>
      </c>
      <c r="AJ3220">
        <v>1700</v>
      </c>
      <c r="AK3220" t="s">
        <v>56</v>
      </c>
      <c r="AL3220">
        <v>9</v>
      </c>
      <c r="AM3220" t="s">
        <v>49</v>
      </c>
      <c r="AN3220">
        <v>1132.5</v>
      </c>
      <c r="AO3220">
        <v>0.28000000000000003</v>
      </c>
      <c r="AP3220">
        <v>9</v>
      </c>
    </row>
    <row r="3221" spans="35:42" x14ac:dyDescent="0.3">
      <c r="AI3221" t="s">
        <v>28</v>
      </c>
      <c r="AJ3221">
        <v>5000</v>
      </c>
      <c r="AK3221" t="s">
        <v>56</v>
      </c>
      <c r="AL3221">
        <v>9</v>
      </c>
      <c r="AM3221" t="s">
        <v>50</v>
      </c>
      <c r="AN3221">
        <v>6148.5</v>
      </c>
      <c r="AO3221">
        <v>0.09</v>
      </c>
      <c r="AP3221">
        <v>4</v>
      </c>
    </row>
    <row r="3222" spans="35:42" x14ac:dyDescent="0.3">
      <c r="AI3222" t="s">
        <v>28</v>
      </c>
      <c r="AJ3222">
        <v>2300</v>
      </c>
      <c r="AK3222" t="s">
        <v>56</v>
      </c>
      <c r="AL3222">
        <v>9</v>
      </c>
      <c r="AM3222" t="s">
        <v>49</v>
      </c>
      <c r="AN3222">
        <v>2009.66</v>
      </c>
      <c r="AO3222">
        <v>0.14000000000000001</v>
      </c>
      <c r="AP3222">
        <v>3</v>
      </c>
    </row>
    <row r="3223" spans="35:42" x14ac:dyDescent="0.3">
      <c r="AI3223" t="s">
        <v>26</v>
      </c>
      <c r="AJ3223">
        <v>5000</v>
      </c>
      <c r="AK3223" t="s">
        <v>56</v>
      </c>
      <c r="AL3223">
        <v>9</v>
      </c>
      <c r="AM3223" t="s">
        <v>51</v>
      </c>
      <c r="AN3223">
        <v>5012</v>
      </c>
      <c r="AO3223">
        <v>0.04</v>
      </c>
      <c r="AP3223">
        <v>2</v>
      </c>
    </row>
    <row r="3224" spans="35:42" x14ac:dyDescent="0.3">
      <c r="AI3224" t="s">
        <v>27</v>
      </c>
      <c r="AJ3224">
        <v>2600</v>
      </c>
      <c r="AK3224" t="s">
        <v>56</v>
      </c>
      <c r="AL3224">
        <v>9</v>
      </c>
      <c r="AM3224" t="s">
        <v>51</v>
      </c>
      <c r="AN3224">
        <v>2231.5</v>
      </c>
      <c r="AO3224">
        <v>0.04</v>
      </c>
      <c r="AP3224">
        <v>2</v>
      </c>
    </row>
    <row r="3225" spans="35:42" x14ac:dyDescent="0.3">
      <c r="AI3225" t="s">
        <v>28</v>
      </c>
      <c r="AJ3225">
        <v>3600</v>
      </c>
      <c r="AK3225" t="s">
        <v>56</v>
      </c>
      <c r="AL3225">
        <v>9</v>
      </c>
      <c r="AM3225" t="s">
        <v>49</v>
      </c>
      <c r="AN3225">
        <v>3620</v>
      </c>
      <c r="AO3225">
        <v>0.11</v>
      </c>
      <c r="AP3225">
        <v>2</v>
      </c>
    </row>
    <row r="3226" spans="35:42" x14ac:dyDescent="0.3">
      <c r="AI3226" t="s">
        <v>28</v>
      </c>
      <c r="AJ3226">
        <v>4200</v>
      </c>
      <c r="AK3226" t="s">
        <v>56</v>
      </c>
      <c r="AL3226">
        <v>9</v>
      </c>
      <c r="AM3226" t="s">
        <v>49</v>
      </c>
      <c r="AN3226">
        <v>4260</v>
      </c>
      <c r="AO3226">
        <v>0.2</v>
      </c>
      <c r="AP3226">
        <v>1</v>
      </c>
    </row>
    <row r="3227" spans="35:42" x14ac:dyDescent="0.3">
      <c r="AI3227" t="s">
        <v>26</v>
      </c>
      <c r="AJ3227">
        <v>600</v>
      </c>
      <c r="AK3227" t="s">
        <v>56</v>
      </c>
      <c r="AL3227">
        <v>9</v>
      </c>
      <c r="AM3227" t="s">
        <v>49</v>
      </c>
      <c r="AN3227">
        <v>540.36</v>
      </c>
      <c r="AO3227">
        <v>0.22</v>
      </c>
      <c r="AP3227">
        <v>33</v>
      </c>
    </row>
    <row r="3228" spans="35:42" x14ac:dyDescent="0.3">
      <c r="AI3228" t="s">
        <v>27</v>
      </c>
      <c r="AJ3228">
        <v>10000</v>
      </c>
      <c r="AK3228" t="s">
        <v>60</v>
      </c>
      <c r="AL3228">
        <v>9</v>
      </c>
      <c r="AP3228">
        <v>20</v>
      </c>
    </row>
    <row r="3229" spans="35:42" x14ac:dyDescent="0.3">
      <c r="AI3229" t="s">
        <v>27</v>
      </c>
      <c r="AJ3229">
        <v>2100</v>
      </c>
      <c r="AK3229" t="s">
        <v>56</v>
      </c>
      <c r="AL3229">
        <v>9</v>
      </c>
      <c r="AM3229" t="s">
        <v>49</v>
      </c>
      <c r="AN3229">
        <v>765</v>
      </c>
      <c r="AO3229">
        <v>0.13</v>
      </c>
      <c r="AP3229">
        <v>2</v>
      </c>
    </row>
    <row r="3230" spans="35:42" x14ac:dyDescent="0.3">
      <c r="AI3230" t="s">
        <v>26</v>
      </c>
      <c r="AJ3230">
        <v>1100</v>
      </c>
      <c r="AK3230" t="s">
        <v>56</v>
      </c>
      <c r="AL3230">
        <v>9</v>
      </c>
      <c r="AM3230" t="s">
        <v>51</v>
      </c>
      <c r="AN3230">
        <v>1004.66</v>
      </c>
      <c r="AO3230">
        <v>0.04</v>
      </c>
      <c r="AP3230">
        <v>3</v>
      </c>
    </row>
    <row r="3231" spans="35:42" x14ac:dyDescent="0.3">
      <c r="AI3231" t="s">
        <v>27</v>
      </c>
      <c r="AJ3231">
        <v>3100</v>
      </c>
      <c r="AK3231" t="s">
        <v>56</v>
      </c>
      <c r="AL3231">
        <v>9</v>
      </c>
      <c r="AM3231" t="s">
        <v>49</v>
      </c>
      <c r="AN3231">
        <v>3148</v>
      </c>
      <c r="AO3231">
        <v>0.09</v>
      </c>
      <c r="AP3231">
        <v>1</v>
      </c>
    </row>
    <row r="3232" spans="35:42" x14ac:dyDescent="0.3">
      <c r="AI3232" t="s">
        <v>28</v>
      </c>
      <c r="AJ3232">
        <v>2200</v>
      </c>
      <c r="AK3232" t="s">
        <v>56</v>
      </c>
      <c r="AL3232">
        <v>9</v>
      </c>
      <c r="AM3232" t="s">
        <v>49</v>
      </c>
      <c r="AN3232">
        <v>1068</v>
      </c>
      <c r="AO3232">
        <v>0.03</v>
      </c>
      <c r="AP3232">
        <v>4</v>
      </c>
    </row>
    <row r="3233" spans="35:42" x14ac:dyDescent="0.3">
      <c r="AI3233" t="s">
        <v>26</v>
      </c>
      <c r="AJ3233">
        <v>1800</v>
      </c>
      <c r="AK3233" t="s">
        <v>56</v>
      </c>
      <c r="AL3233">
        <v>9</v>
      </c>
      <c r="AM3233" t="s">
        <v>51</v>
      </c>
      <c r="AN3233">
        <v>827</v>
      </c>
      <c r="AO3233">
        <v>0.04</v>
      </c>
      <c r="AP3233">
        <v>1</v>
      </c>
    </row>
    <row r="3234" spans="35:42" x14ac:dyDescent="0.3">
      <c r="AI3234" t="s">
        <v>27</v>
      </c>
      <c r="AJ3234">
        <v>900</v>
      </c>
      <c r="AK3234" t="s">
        <v>56</v>
      </c>
      <c r="AL3234">
        <v>9</v>
      </c>
      <c r="AM3234" t="s">
        <v>50</v>
      </c>
      <c r="AN3234">
        <v>630</v>
      </c>
      <c r="AO3234">
        <v>0.2</v>
      </c>
      <c r="AP3234">
        <v>4</v>
      </c>
    </row>
    <row r="3235" spans="35:42" x14ac:dyDescent="0.3">
      <c r="AI3235" t="s">
        <v>27</v>
      </c>
      <c r="AJ3235">
        <v>3900</v>
      </c>
      <c r="AK3235" t="s">
        <v>56</v>
      </c>
      <c r="AL3235">
        <v>9</v>
      </c>
      <c r="AM3235" t="s">
        <v>49</v>
      </c>
      <c r="AN3235">
        <v>3931.33</v>
      </c>
      <c r="AO3235">
        <v>0.14000000000000001</v>
      </c>
      <c r="AP3235">
        <v>3</v>
      </c>
    </row>
    <row r="3236" spans="35:42" x14ac:dyDescent="0.3">
      <c r="AI3236" t="s">
        <v>27</v>
      </c>
      <c r="AJ3236">
        <v>2400</v>
      </c>
      <c r="AK3236" t="s">
        <v>56</v>
      </c>
      <c r="AL3236">
        <v>9</v>
      </c>
      <c r="AM3236" t="s">
        <v>49</v>
      </c>
      <c r="AN3236">
        <v>660</v>
      </c>
      <c r="AO3236">
        <v>0.03</v>
      </c>
      <c r="AP3236">
        <v>1</v>
      </c>
    </row>
    <row r="3237" spans="35:42" x14ac:dyDescent="0.3">
      <c r="AI3237" t="s">
        <v>27</v>
      </c>
      <c r="AJ3237">
        <v>4800</v>
      </c>
      <c r="AK3237" t="s">
        <v>56</v>
      </c>
      <c r="AL3237">
        <v>9</v>
      </c>
      <c r="AM3237" t="s">
        <v>50</v>
      </c>
      <c r="AN3237">
        <v>4882</v>
      </c>
      <c r="AO3237">
        <v>0.02</v>
      </c>
      <c r="AP3237">
        <v>1</v>
      </c>
    </row>
    <row r="3238" spans="35:42" x14ac:dyDescent="0.3">
      <c r="AI3238" t="s">
        <v>27</v>
      </c>
      <c r="AJ3238">
        <v>3400</v>
      </c>
      <c r="AK3238" t="s">
        <v>56</v>
      </c>
      <c r="AL3238">
        <v>9</v>
      </c>
      <c r="AM3238" t="s">
        <v>51</v>
      </c>
      <c r="AN3238">
        <v>3447</v>
      </c>
      <c r="AO3238">
        <v>0.21</v>
      </c>
      <c r="AP3238">
        <v>1</v>
      </c>
    </row>
    <row r="3239" spans="35:42" x14ac:dyDescent="0.3">
      <c r="AI3239" t="s">
        <v>28</v>
      </c>
      <c r="AJ3239">
        <v>300</v>
      </c>
      <c r="AK3239" t="s">
        <v>56</v>
      </c>
      <c r="AL3239">
        <v>9</v>
      </c>
      <c r="AM3239" t="s">
        <v>50</v>
      </c>
      <c r="AN3239">
        <v>398</v>
      </c>
      <c r="AO3239">
        <v>0.1</v>
      </c>
      <c r="AP3239">
        <v>1</v>
      </c>
    </row>
    <row r="3240" spans="35:42" x14ac:dyDescent="0.3">
      <c r="AI3240" t="s">
        <v>26</v>
      </c>
      <c r="AJ3240">
        <v>4400</v>
      </c>
      <c r="AK3240" t="s">
        <v>56</v>
      </c>
      <c r="AL3240">
        <v>9</v>
      </c>
      <c r="AM3240" t="s">
        <v>49</v>
      </c>
      <c r="AN3240">
        <v>4438</v>
      </c>
      <c r="AO3240">
        <v>0.03</v>
      </c>
      <c r="AP3240">
        <v>1</v>
      </c>
    </row>
    <row r="3241" spans="35:42" x14ac:dyDescent="0.3">
      <c r="AI3241" t="s">
        <v>28</v>
      </c>
      <c r="AJ3241">
        <v>1600</v>
      </c>
      <c r="AK3241" t="s">
        <v>56</v>
      </c>
      <c r="AL3241">
        <v>9</v>
      </c>
      <c r="AM3241" t="s">
        <v>49</v>
      </c>
      <c r="AN3241">
        <v>860.85</v>
      </c>
      <c r="AO3241">
        <v>0.1</v>
      </c>
      <c r="AP3241">
        <v>79</v>
      </c>
    </row>
    <row r="3242" spans="35:42" x14ac:dyDescent="0.3">
      <c r="AI3242" t="s">
        <v>26</v>
      </c>
      <c r="AJ3242">
        <v>1600</v>
      </c>
      <c r="AK3242" t="s">
        <v>56</v>
      </c>
      <c r="AL3242">
        <v>9</v>
      </c>
      <c r="AM3242" t="s">
        <v>50</v>
      </c>
      <c r="AN3242">
        <v>1179.9100000000001</v>
      </c>
      <c r="AO3242">
        <v>0.47</v>
      </c>
      <c r="AP3242">
        <v>12</v>
      </c>
    </row>
    <row r="3243" spans="35:42" x14ac:dyDescent="0.3">
      <c r="AI3243" t="s">
        <v>26</v>
      </c>
      <c r="AJ3243">
        <v>1300</v>
      </c>
      <c r="AK3243" t="s">
        <v>56</v>
      </c>
      <c r="AL3243">
        <v>9</v>
      </c>
      <c r="AM3243" t="s">
        <v>50</v>
      </c>
      <c r="AN3243">
        <v>794</v>
      </c>
      <c r="AO3243">
        <v>0.1</v>
      </c>
      <c r="AP3243">
        <v>12</v>
      </c>
    </row>
    <row r="3244" spans="35:42" x14ac:dyDescent="0.3">
      <c r="AI3244" t="s">
        <v>27</v>
      </c>
      <c r="AJ3244">
        <v>1100</v>
      </c>
      <c r="AK3244" t="s">
        <v>56</v>
      </c>
      <c r="AL3244">
        <v>9</v>
      </c>
      <c r="AM3244" t="s">
        <v>49</v>
      </c>
      <c r="AN3244">
        <v>916.6</v>
      </c>
      <c r="AO3244">
        <v>0.44</v>
      </c>
      <c r="AP3244">
        <v>7</v>
      </c>
    </row>
    <row r="3245" spans="35:42" x14ac:dyDescent="0.3">
      <c r="AI3245" t="s">
        <v>27</v>
      </c>
      <c r="AJ3245">
        <v>1800</v>
      </c>
      <c r="AK3245" t="s">
        <v>56</v>
      </c>
      <c r="AL3245">
        <v>9</v>
      </c>
      <c r="AM3245" t="s">
        <v>49</v>
      </c>
      <c r="AN3245">
        <v>1199</v>
      </c>
      <c r="AO3245">
        <v>0.27</v>
      </c>
      <c r="AP3245">
        <v>5</v>
      </c>
    </row>
    <row r="3246" spans="35:42" x14ac:dyDescent="0.3">
      <c r="AI3246" t="s">
        <v>26</v>
      </c>
      <c r="AJ3246">
        <v>700</v>
      </c>
      <c r="AK3246" t="s">
        <v>56</v>
      </c>
      <c r="AL3246">
        <v>9</v>
      </c>
      <c r="AM3246" t="s">
        <v>51</v>
      </c>
      <c r="AN3246">
        <v>718.4</v>
      </c>
      <c r="AO3246">
        <v>0.16</v>
      </c>
      <c r="AP3246">
        <v>5</v>
      </c>
    </row>
    <row r="3247" spans="35:42" x14ac:dyDescent="0.3">
      <c r="AI3247" t="s">
        <v>26</v>
      </c>
      <c r="AJ3247">
        <v>4800</v>
      </c>
      <c r="AK3247" t="s">
        <v>56</v>
      </c>
      <c r="AL3247">
        <v>9</v>
      </c>
      <c r="AM3247" t="s">
        <v>49</v>
      </c>
      <c r="AN3247">
        <v>4844.5</v>
      </c>
      <c r="AO3247">
        <v>0.12</v>
      </c>
      <c r="AP3247">
        <v>2</v>
      </c>
    </row>
    <row r="3248" spans="35:42" x14ac:dyDescent="0.3">
      <c r="AI3248" t="s">
        <v>27</v>
      </c>
      <c r="AJ3248">
        <v>1000</v>
      </c>
      <c r="AK3248" t="s">
        <v>56</v>
      </c>
      <c r="AL3248">
        <v>9</v>
      </c>
      <c r="AM3248" t="s">
        <v>51</v>
      </c>
      <c r="AN3248">
        <v>536</v>
      </c>
      <c r="AO3248">
        <v>0.04</v>
      </c>
      <c r="AP3248">
        <v>1</v>
      </c>
    </row>
    <row r="3249" spans="35:42" x14ac:dyDescent="0.3">
      <c r="AI3249" t="s">
        <v>28</v>
      </c>
      <c r="AJ3249">
        <v>900</v>
      </c>
      <c r="AK3249" t="s">
        <v>56</v>
      </c>
      <c r="AL3249">
        <v>9</v>
      </c>
      <c r="AM3249" t="s">
        <v>50</v>
      </c>
      <c r="AN3249">
        <v>994</v>
      </c>
      <c r="AO3249">
        <v>0.04</v>
      </c>
      <c r="AP3249">
        <v>1</v>
      </c>
    </row>
    <row r="3250" spans="35:42" x14ac:dyDescent="0.3">
      <c r="AI3250" t="s">
        <v>28</v>
      </c>
      <c r="AJ3250">
        <v>4800</v>
      </c>
      <c r="AK3250" t="s">
        <v>56</v>
      </c>
      <c r="AL3250">
        <v>9</v>
      </c>
      <c r="AM3250" t="s">
        <v>50</v>
      </c>
      <c r="AN3250">
        <v>4890</v>
      </c>
      <c r="AO3250">
        <v>0.14000000000000001</v>
      </c>
      <c r="AP3250">
        <v>1</v>
      </c>
    </row>
    <row r="3251" spans="35:42" x14ac:dyDescent="0.3">
      <c r="AI3251" t="s">
        <v>27</v>
      </c>
      <c r="AJ3251">
        <v>600</v>
      </c>
      <c r="AK3251" t="s">
        <v>56</v>
      </c>
      <c r="AL3251">
        <v>9</v>
      </c>
      <c r="AM3251" t="s">
        <v>49</v>
      </c>
      <c r="AN3251">
        <v>558.16999999999996</v>
      </c>
      <c r="AO3251">
        <v>0.17</v>
      </c>
      <c r="AP3251">
        <v>33</v>
      </c>
    </row>
    <row r="3252" spans="35:42" x14ac:dyDescent="0.3">
      <c r="AI3252" t="s">
        <v>28</v>
      </c>
      <c r="AJ3252">
        <v>2500</v>
      </c>
      <c r="AK3252" t="s">
        <v>56</v>
      </c>
      <c r="AL3252">
        <v>9</v>
      </c>
      <c r="AM3252" t="s">
        <v>49</v>
      </c>
      <c r="AN3252">
        <v>2048.5</v>
      </c>
      <c r="AO3252">
        <v>0.11</v>
      </c>
      <c r="AP3252">
        <v>4</v>
      </c>
    </row>
    <row r="3253" spans="35:42" x14ac:dyDescent="0.3">
      <c r="AI3253" t="s">
        <v>28</v>
      </c>
      <c r="AJ3253">
        <v>1500</v>
      </c>
      <c r="AK3253" t="s">
        <v>56</v>
      </c>
      <c r="AL3253">
        <v>9</v>
      </c>
      <c r="AM3253" t="s">
        <v>49</v>
      </c>
      <c r="AN3253">
        <v>1483.2</v>
      </c>
      <c r="AO3253">
        <v>0.54</v>
      </c>
      <c r="AP3253">
        <v>6</v>
      </c>
    </row>
    <row r="3254" spans="35:42" x14ac:dyDescent="0.3">
      <c r="AI3254" t="s">
        <v>26</v>
      </c>
      <c r="AJ3254">
        <v>500</v>
      </c>
      <c r="AK3254" t="s">
        <v>56</v>
      </c>
      <c r="AL3254">
        <v>9</v>
      </c>
      <c r="AM3254" t="s">
        <v>49</v>
      </c>
      <c r="AN3254">
        <v>445.7</v>
      </c>
      <c r="AO3254">
        <v>0.17</v>
      </c>
      <c r="AP3254">
        <v>49</v>
      </c>
    </row>
    <row r="3255" spans="35:42" x14ac:dyDescent="0.3">
      <c r="AI3255" t="s">
        <v>26</v>
      </c>
      <c r="AJ3255">
        <v>700</v>
      </c>
      <c r="AK3255" t="s">
        <v>56</v>
      </c>
      <c r="AL3255">
        <v>9</v>
      </c>
      <c r="AM3255" t="s">
        <v>50</v>
      </c>
      <c r="AN3255">
        <v>615.28</v>
      </c>
      <c r="AO3255">
        <v>0.17</v>
      </c>
      <c r="AP3255">
        <v>11</v>
      </c>
    </row>
    <row r="3256" spans="35:42" x14ac:dyDescent="0.3">
      <c r="AI3256" t="s">
        <v>26</v>
      </c>
      <c r="AJ3256">
        <v>1400</v>
      </c>
      <c r="AK3256" t="s">
        <v>56</v>
      </c>
      <c r="AL3256">
        <v>9</v>
      </c>
      <c r="AM3256" t="s">
        <v>51</v>
      </c>
      <c r="AN3256">
        <v>784</v>
      </c>
      <c r="AO3256">
        <v>0.04</v>
      </c>
      <c r="AP3256">
        <v>1</v>
      </c>
    </row>
    <row r="3257" spans="35:42" x14ac:dyDescent="0.3">
      <c r="AI3257" t="s">
        <v>27</v>
      </c>
      <c r="AJ3257">
        <v>2600</v>
      </c>
      <c r="AK3257" t="s">
        <v>56</v>
      </c>
      <c r="AL3257">
        <v>9</v>
      </c>
      <c r="AM3257" t="s">
        <v>49</v>
      </c>
      <c r="AN3257">
        <v>2637</v>
      </c>
      <c r="AO3257">
        <v>0.14000000000000001</v>
      </c>
      <c r="AP3257">
        <v>3</v>
      </c>
    </row>
    <row r="3258" spans="35:42" x14ac:dyDescent="0.3">
      <c r="AI3258" t="s">
        <v>27</v>
      </c>
      <c r="AJ3258">
        <v>2100</v>
      </c>
      <c r="AK3258" t="s">
        <v>56</v>
      </c>
      <c r="AL3258">
        <v>9</v>
      </c>
      <c r="AM3258" t="s">
        <v>51</v>
      </c>
      <c r="AN3258">
        <v>2144.66</v>
      </c>
      <c r="AO3258">
        <v>0.04</v>
      </c>
      <c r="AP3258">
        <v>3</v>
      </c>
    </row>
    <row r="3259" spans="35:42" x14ac:dyDescent="0.3">
      <c r="AI3259" t="s">
        <v>28</v>
      </c>
      <c r="AJ3259">
        <v>600</v>
      </c>
      <c r="AK3259" t="s">
        <v>56</v>
      </c>
      <c r="AL3259">
        <v>9</v>
      </c>
      <c r="AM3259" t="s">
        <v>50</v>
      </c>
      <c r="AN3259">
        <v>571.4</v>
      </c>
      <c r="AO3259">
        <v>0.16</v>
      </c>
      <c r="AP3259">
        <v>6</v>
      </c>
    </row>
    <row r="3260" spans="35:42" x14ac:dyDescent="0.3">
      <c r="AI3260" t="s">
        <v>27</v>
      </c>
      <c r="AJ3260">
        <v>1900</v>
      </c>
      <c r="AK3260" t="s">
        <v>56</v>
      </c>
      <c r="AL3260">
        <v>9</v>
      </c>
      <c r="AM3260" t="s">
        <v>49</v>
      </c>
      <c r="AN3260">
        <v>1797.66</v>
      </c>
      <c r="AO3260">
        <v>0.27</v>
      </c>
      <c r="AP3260">
        <v>4</v>
      </c>
    </row>
    <row r="3261" spans="35:42" x14ac:dyDescent="0.3">
      <c r="AI3261" t="s">
        <v>26</v>
      </c>
      <c r="AJ3261">
        <v>4900</v>
      </c>
      <c r="AK3261" t="s">
        <v>56</v>
      </c>
      <c r="AL3261">
        <v>9</v>
      </c>
      <c r="AM3261" t="s">
        <v>50</v>
      </c>
      <c r="AN3261">
        <v>4907</v>
      </c>
      <c r="AO3261">
        <v>0.19</v>
      </c>
      <c r="AP3261">
        <v>1</v>
      </c>
    </row>
    <row r="3262" spans="35:42" x14ac:dyDescent="0.3">
      <c r="AI3262" t="s">
        <v>27</v>
      </c>
      <c r="AJ3262">
        <v>1000</v>
      </c>
      <c r="AK3262" t="s">
        <v>56</v>
      </c>
      <c r="AL3262">
        <v>9</v>
      </c>
      <c r="AM3262" t="s">
        <v>50</v>
      </c>
      <c r="AN3262">
        <v>715.4</v>
      </c>
      <c r="AO3262">
        <v>0.14000000000000001</v>
      </c>
      <c r="AP3262">
        <v>5</v>
      </c>
    </row>
    <row r="3263" spans="35:42" x14ac:dyDescent="0.3">
      <c r="AI3263" t="s">
        <v>26</v>
      </c>
      <c r="AJ3263">
        <v>3100</v>
      </c>
      <c r="AK3263" t="s">
        <v>56</v>
      </c>
      <c r="AL3263">
        <v>9</v>
      </c>
      <c r="AM3263" t="s">
        <v>50</v>
      </c>
      <c r="AN3263">
        <v>3101</v>
      </c>
      <c r="AO3263">
        <v>7.0000000000000007E-2</v>
      </c>
      <c r="AP3263">
        <v>1</v>
      </c>
    </row>
    <row r="3264" spans="35:42" x14ac:dyDescent="0.3">
      <c r="AI3264" t="s">
        <v>26</v>
      </c>
      <c r="AJ3264">
        <v>1000</v>
      </c>
      <c r="AK3264" t="s">
        <v>56</v>
      </c>
      <c r="AL3264">
        <v>9</v>
      </c>
      <c r="AM3264" t="s">
        <v>49</v>
      </c>
      <c r="AN3264">
        <v>834.66</v>
      </c>
      <c r="AO3264">
        <v>0.32</v>
      </c>
      <c r="AP3264">
        <v>13</v>
      </c>
    </row>
    <row r="3265" spans="35:42" x14ac:dyDescent="0.3">
      <c r="AI3265" t="s">
        <v>28</v>
      </c>
      <c r="AJ3265">
        <v>3200</v>
      </c>
      <c r="AK3265" t="s">
        <v>56</v>
      </c>
      <c r="AL3265">
        <v>9</v>
      </c>
      <c r="AM3265" t="s">
        <v>50</v>
      </c>
      <c r="AN3265">
        <v>3254</v>
      </c>
      <c r="AO3265">
        <v>0.03</v>
      </c>
      <c r="AP3265">
        <v>1</v>
      </c>
    </row>
    <row r="3266" spans="35:42" x14ac:dyDescent="0.3">
      <c r="AI3266" t="s">
        <v>26</v>
      </c>
      <c r="AJ3266">
        <v>4200</v>
      </c>
      <c r="AK3266" t="s">
        <v>56</v>
      </c>
      <c r="AL3266">
        <v>9</v>
      </c>
      <c r="AM3266" t="s">
        <v>49</v>
      </c>
      <c r="AN3266">
        <v>4260</v>
      </c>
      <c r="AO3266">
        <v>0.03</v>
      </c>
      <c r="AP3266">
        <v>1</v>
      </c>
    </row>
    <row r="3267" spans="35:42" x14ac:dyDescent="0.3">
      <c r="AI3267" t="s">
        <v>28</v>
      </c>
      <c r="AJ3267">
        <v>4600</v>
      </c>
      <c r="AK3267" t="s">
        <v>56</v>
      </c>
      <c r="AL3267">
        <v>9</v>
      </c>
      <c r="AM3267" t="s">
        <v>49</v>
      </c>
      <c r="AN3267">
        <v>4612</v>
      </c>
      <c r="AO3267">
        <v>0.2</v>
      </c>
      <c r="AP3267">
        <v>2</v>
      </c>
    </row>
    <row r="3268" spans="35:42" x14ac:dyDescent="0.3">
      <c r="AI3268" t="s">
        <v>27</v>
      </c>
      <c r="AJ3268">
        <v>3700</v>
      </c>
      <c r="AK3268" t="s">
        <v>56</v>
      </c>
      <c r="AL3268">
        <v>9</v>
      </c>
      <c r="AM3268" t="s">
        <v>51</v>
      </c>
      <c r="AN3268">
        <v>2828.5</v>
      </c>
      <c r="AO3268">
        <v>0.3</v>
      </c>
      <c r="AP3268">
        <v>2</v>
      </c>
    </row>
    <row r="3269" spans="35:42" x14ac:dyDescent="0.3">
      <c r="AI3269" t="s">
        <v>27</v>
      </c>
      <c r="AJ3269">
        <v>3000</v>
      </c>
      <c r="AK3269" t="s">
        <v>56</v>
      </c>
      <c r="AL3269">
        <v>9</v>
      </c>
      <c r="AM3269" t="s">
        <v>50</v>
      </c>
      <c r="AN3269">
        <v>3111</v>
      </c>
      <c r="AO3269">
        <v>0.09</v>
      </c>
      <c r="AP3269">
        <v>1</v>
      </c>
    </row>
    <row r="3270" spans="35:42" x14ac:dyDescent="0.3">
      <c r="AI3270" t="s">
        <v>28</v>
      </c>
      <c r="AJ3270">
        <v>2700</v>
      </c>
      <c r="AK3270" t="s">
        <v>56</v>
      </c>
      <c r="AL3270">
        <v>9</v>
      </c>
      <c r="AM3270" t="s">
        <v>49</v>
      </c>
      <c r="AN3270">
        <v>2742.33</v>
      </c>
      <c r="AO3270">
        <v>0.39</v>
      </c>
      <c r="AP3270">
        <v>3</v>
      </c>
    </row>
    <row r="3271" spans="35:42" x14ac:dyDescent="0.3">
      <c r="AI3271" t="s">
        <v>28</v>
      </c>
      <c r="AJ3271">
        <v>2600</v>
      </c>
      <c r="AK3271" t="s">
        <v>56</v>
      </c>
      <c r="AL3271">
        <v>9</v>
      </c>
      <c r="AM3271" t="s">
        <v>50</v>
      </c>
      <c r="AN3271">
        <v>2634</v>
      </c>
      <c r="AO3271">
        <v>0.08</v>
      </c>
      <c r="AP3271">
        <v>4</v>
      </c>
    </row>
    <row r="3272" spans="35:42" x14ac:dyDescent="0.3">
      <c r="AI3272" t="s">
        <v>26</v>
      </c>
      <c r="AJ3272">
        <v>4600</v>
      </c>
      <c r="AK3272" t="s">
        <v>56</v>
      </c>
      <c r="AL3272">
        <v>9</v>
      </c>
      <c r="AM3272" t="s">
        <v>49</v>
      </c>
      <c r="AP3272">
        <v>1</v>
      </c>
    </row>
    <row r="3273" spans="35:42" x14ac:dyDescent="0.3">
      <c r="AI3273" t="s">
        <v>26</v>
      </c>
      <c r="AJ3273">
        <v>2300</v>
      </c>
      <c r="AK3273" t="s">
        <v>56</v>
      </c>
      <c r="AL3273">
        <v>9</v>
      </c>
      <c r="AM3273" t="s">
        <v>50</v>
      </c>
      <c r="AN3273">
        <v>2351.5</v>
      </c>
      <c r="AO3273">
        <v>0.11</v>
      </c>
      <c r="AP3273">
        <v>2</v>
      </c>
    </row>
    <row r="3274" spans="35:42" x14ac:dyDescent="0.3">
      <c r="AI3274" t="s">
        <v>28</v>
      </c>
      <c r="AJ3274">
        <v>3800</v>
      </c>
      <c r="AK3274" t="s">
        <v>56</v>
      </c>
      <c r="AL3274">
        <v>9</v>
      </c>
      <c r="AM3274" t="s">
        <v>49</v>
      </c>
      <c r="AN3274">
        <v>3841</v>
      </c>
      <c r="AO3274">
        <v>0.2</v>
      </c>
      <c r="AP3274">
        <v>2</v>
      </c>
    </row>
    <row r="3275" spans="35:42" x14ac:dyDescent="0.3">
      <c r="AI3275" t="s">
        <v>28</v>
      </c>
      <c r="AJ3275">
        <v>1900</v>
      </c>
      <c r="AK3275" t="s">
        <v>56</v>
      </c>
      <c r="AL3275">
        <v>9</v>
      </c>
      <c r="AM3275" t="s">
        <v>50</v>
      </c>
      <c r="AN3275">
        <v>1963.5</v>
      </c>
      <c r="AO3275">
        <v>0.1</v>
      </c>
      <c r="AP3275">
        <v>2</v>
      </c>
    </row>
    <row r="3276" spans="35:42" x14ac:dyDescent="0.3">
      <c r="AI3276" t="s">
        <v>27</v>
      </c>
      <c r="AJ3276">
        <v>4300</v>
      </c>
      <c r="AK3276" t="s">
        <v>56</v>
      </c>
      <c r="AL3276">
        <v>9</v>
      </c>
      <c r="AM3276" t="s">
        <v>49</v>
      </c>
      <c r="AN3276">
        <v>4306</v>
      </c>
      <c r="AO3276">
        <v>0.2</v>
      </c>
      <c r="AP3276">
        <v>1</v>
      </c>
    </row>
    <row r="3277" spans="35:42" x14ac:dyDescent="0.3">
      <c r="AI3277" t="s">
        <v>27</v>
      </c>
      <c r="AJ3277">
        <v>1300</v>
      </c>
      <c r="AK3277" t="s">
        <v>56</v>
      </c>
      <c r="AL3277">
        <v>9</v>
      </c>
      <c r="AM3277" t="s">
        <v>51</v>
      </c>
      <c r="AN3277">
        <v>947.28</v>
      </c>
      <c r="AO3277">
        <v>0.44</v>
      </c>
      <c r="AP3277">
        <v>8</v>
      </c>
    </row>
    <row r="3278" spans="35:42" x14ac:dyDescent="0.3">
      <c r="AI3278" t="s">
        <v>27</v>
      </c>
      <c r="AJ3278">
        <v>2600</v>
      </c>
      <c r="AK3278" t="s">
        <v>56</v>
      </c>
      <c r="AL3278">
        <v>9</v>
      </c>
      <c r="AM3278" t="s">
        <v>50</v>
      </c>
      <c r="AN3278">
        <v>2613</v>
      </c>
      <c r="AO3278">
        <v>0.34</v>
      </c>
      <c r="AP3278">
        <v>1</v>
      </c>
    </row>
    <row r="3279" spans="35:42" x14ac:dyDescent="0.3">
      <c r="AI3279" t="s">
        <v>27</v>
      </c>
      <c r="AJ3279">
        <v>2700</v>
      </c>
      <c r="AK3279" t="s">
        <v>56</v>
      </c>
      <c r="AL3279">
        <v>9</v>
      </c>
      <c r="AM3279" t="s">
        <v>50</v>
      </c>
      <c r="AN3279">
        <v>2744.5</v>
      </c>
      <c r="AO3279">
        <v>0.02</v>
      </c>
      <c r="AP3279">
        <v>2</v>
      </c>
    </row>
    <row r="3280" spans="35:42" x14ac:dyDescent="0.3">
      <c r="AI3280" t="s">
        <v>28</v>
      </c>
      <c r="AJ3280">
        <v>3000</v>
      </c>
      <c r="AK3280" t="s">
        <v>56</v>
      </c>
      <c r="AL3280">
        <v>9</v>
      </c>
      <c r="AM3280" t="s">
        <v>49</v>
      </c>
      <c r="AN3280">
        <v>3082</v>
      </c>
      <c r="AO3280">
        <v>0.79</v>
      </c>
      <c r="AP3280">
        <v>1</v>
      </c>
    </row>
    <row r="3281" spans="35:42" x14ac:dyDescent="0.3">
      <c r="AI3281" t="s">
        <v>26</v>
      </c>
      <c r="AJ3281">
        <v>3000</v>
      </c>
      <c r="AK3281" t="s">
        <v>56</v>
      </c>
      <c r="AL3281">
        <v>9</v>
      </c>
      <c r="AM3281" t="s">
        <v>51</v>
      </c>
      <c r="AN3281">
        <v>1780</v>
      </c>
      <c r="AO3281">
        <v>0.04</v>
      </c>
      <c r="AP3281">
        <v>1</v>
      </c>
    </row>
    <row r="3282" spans="35:42" x14ac:dyDescent="0.3">
      <c r="AI3282" t="s">
        <v>28</v>
      </c>
      <c r="AJ3282">
        <v>3400</v>
      </c>
      <c r="AK3282" t="s">
        <v>56</v>
      </c>
      <c r="AL3282">
        <v>9</v>
      </c>
      <c r="AM3282" t="s">
        <v>49</v>
      </c>
      <c r="AN3282">
        <v>3445.5</v>
      </c>
      <c r="AO3282">
        <v>0.11</v>
      </c>
      <c r="AP3282">
        <v>2</v>
      </c>
    </row>
    <row r="3283" spans="35:42" x14ac:dyDescent="0.3">
      <c r="AI3283" t="s">
        <v>26</v>
      </c>
      <c r="AJ3283">
        <v>4600</v>
      </c>
      <c r="AK3283" t="s">
        <v>56</v>
      </c>
      <c r="AL3283">
        <v>9</v>
      </c>
      <c r="AM3283" t="s">
        <v>51</v>
      </c>
      <c r="AN3283">
        <v>4691</v>
      </c>
      <c r="AO3283">
        <v>0.04</v>
      </c>
      <c r="AP3283">
        <v>1</v>
      </c>
    </row>
    <row r="3284" spans="35:42" x14ac:dyDescent="0.3">
      <c r="AI3284" t="s">
        <v>28</v>
      </c>
      <c r="AJ3284">
        <v>2900</v>
      </c>
      <c r="AK3284" t="s">
        <v>56</v>
      </c>
      <c r="AL3284">
        <v>9</v>
      </c>
      <c r="AM3284" t="s">
        <v>49</v>
      </c>
      <c r="AN3284">
        <v>2927.5</v>
      </c>
      <c r="AO3284">
        <v>0.11</v>
      </c>
      <c r="AP3284">
        <v>2</v>
      </c>
    </row>
    <row r="3285" spans="35:42" x14ac:dyDescent="0.3">
      <c r="AI3285" t="s">
        <v>26</v>
      </c>
      <c r="AJ3285">
        <v>2700</v>
      </c>
      <c r="AK3285" t="s">
        <v>56</v>
      </c>
      <c r="AL3285">
        <v>9</v>
      </c>
      <c r="AM3285" t="s">
        <v>51</v>
      </c>
      <c r="AN3285">
        <v>2731</v>
      </c>
      <c r="AO3285">
        <v>0.04</v>
      </c>
      <c r="AP3285">
        <v>1</v>
      </c>
    </row>
    <row r="3286" spans="35:42" x14ac:dyDescent="0.3">
      <c r="AI3286" t="s">
        <v>26</v>
      </c>
      <c r="AJ3286">
        <v>2300</v>
      </c>
      <c r="AK3286" t="s">
        <v>56</v>
      </c>
      <c r="AL3286">
        <v>9</v>
      </c>
      <c r="AM3286" t="s">
        <v>49</v>
      </c>
      <c r="AN3286">
        <v>607</v>
      </c>
      <c r="AO3286">
        <v>0.03</v>
      </c>
      <c r="AP3286">
        <v>1</v>
      </c>
    </row>
    <row r="3287" spans="35:42" x14ac:dyDescent="0.3">
      <c r="AI3287" t="s">
        <v>27</v>
      </c>
      <c r="AJ3287">
        <v>300</v>
      </c>
      <c r="AK3287" t="s">
        <v>56</v>
      </c>
      <c r="AL3287">
        <v>9</v>
      </c>
      <c r="AM3287" t="s">
        <v>51</v>
      </c>
      <c r="AN3287">
        <v>396</v>
      </c>
      <c r="AO3287">
        <v>0.04</v>
      </c>
      <c r="AP3287">
        <v>1</v>
      </c>
    </row>
    <row r="3288" spans="35:42" x14ac:dyDescent="0.3">
      <c r="AI3288" t="s">
        <v>28</v>
      </c>
      <c r="AJ3288">
        <v>1300</v>
      </c>
      <c r="AK3288" t="s">
        <v>56</v>
      </c>
      <c r="AL3288">
        <v>9</v>
      </c>
      <c r="AM3288" t="s">
        <v>49</v>
      </c>
      <c r="AN3288">
        <v>849.27</v>
      </c>
      <c r="AO3288">
        <v>0.06</v>
      </c>
      <c r="AP3288">
        <v>49</v>
      </c>
    </row>
    <row r="3289" spans="35:42" x14ac:dyDescent="0.3">
      <c r="AI3289" t="s">
        <v>28</v>
      </c>
      <c r="AJ3289">
        <v>1000</v>
      </c>
      <c r="AK3289" t="s">
        <v>56</v>
      </c>
      <c r="AL3289">
        <v>9</v>
      </c>
      <c r="AM3289" t="s">
        <v>50</v>
      </c>
      <c r="AN3289">
        <v>1036</v>
      </c>
      <c r="AO3289">
        <v>0.1</v>
      </c>
      <c r="AP3289">
        <v>2</v>
      </c>
    </row>
    <row r="3290" spans="35:42" x14ac:dyDescent="0.3">
      <c r="AI3290" t="s">
        <v>26</v>
      </c>
      <c r="AJ3290">
        <v>1900</v>
      </c>
      <c r="AK3290" t="s">
        <v>56</v>
      </c>
      <c r="AL3290">
        <v>9</v>
      </c>
      <c r="AM3290" t="s">
        <v>50</v>
      </c>
      <c r="AN3290">
        <v>1188.5</v>
      </c>
      <c r="AO3290">
        <v>0.31</v>
      </c>
      <c r="AP3290">
        <v>2</v>
      </c>
    </row>
    <row r="3291" spans="35:42" x14ac:dyDescent="0.3">
      <c r="AI3291" t="s">
        <v>27</v>
      </c>
      <c r="AJ3291">
        <v>4400</v>
      </c>
      <c r="AK3291" t="s">
        <v>56</v>
      </c>
      <c r="AL3291">
        <v>9</v>
      </c>
      <c r="AM3291" t="s">
        <v>49</v>
      </c>
      <c r="AN3291">
        <v>4438</v>
      </c>
      <c r="AO3291">
        <v>0.2</v>
      </c>
      <c r="AP3291">
        <v>1</v>
      </c>
    </row>
    <row r="3292" spans="35:42" x14ac:dyDescent="0.3">
      <c r="AI3292" t="s">
        <v>26</v>
      </c>
      <c r="AJ3292">
        <v>2000</v>
      </c>
      <c r="AK3292" t="s">
        <v>56</v>
      </c>
      <c r="AL3292">
        <v>9</v>
      </c>
      <c r="AM3292" t="s">
        <v>49</v>
      </c>
      <c r="AN3292">
        <v>813.5</v>
      </c>
      <c r="AO3292">
        <v>0.06</v>
      </c>
      <c r="AP3292">
        <v>2</v>
      </c>
    </row>
    <row r="3293" spans="35:42" x14ac:dyDescent="0.3">
      <c r="AI3293" t="s">
        <v>28</v>
      </c>
      <c r="AJ3293">
        <v>3900</v>
      </c>
      <c r="AK3293" t="s">
        <v>56</v>
      </c>
      <c r="AL3293">
        <v>9</v>
      </c>
      <c r="AM3293" t="s">
        <v>49</v>
      </c>
      <c r="AN3293">
        <v>3905</v>
      </c>
      <c r="AO3293">
        <v>0.03</v>
      </c>
      <c r="AP3293">
        <v>1</v>
      </c>
    </row>
    <row r="3294" spans="35:42" x14ac:dyDescent="0.3">
      <c r="AI3294" t="s">
        <v>26</v>
      </c>
      <c r="AJ3294">
        <v>3600</v>
      </c>
      <c r="AK3294" t="s">
        <v>56</v>
      </c>
      <c r="AL3294">
        <v>9</v>
      </c>
      <c r="AM3294" t="s">
        <v>51</v>
      </c>
      <c r="AN3294">
        <v>3600</v>
      </c>
      <c r="AO3294">
        <v>0.04</v>
      </c>
      <c r="AP3294">
        <v>1</v>
      </c>
    </row>
    <row r="3295" spans="35:42" x14ac:dyDescent="0.3">
      <c r="AI3295" t="s">
        <v>26</v>
      </c>
      <c r="AJ3295">
        <v>1600</v>
      </c>
      <c r="AK3295" t="s">
        <v>56</v>
      </c>
      <c r="AL3295">
        <v>9</v>
      </c>
      <c r="AM3295" t="s">
        <v>49</v>
      </c>
      <c r="AN3295">
        <v>889.32</v>
      </c>
      <c r="AO3295">
        <v>0.23</v>
      </c>
      <c r="AP3295">
        <v>61</v>
      </c>
    </row>
    <row r="3296" spans="35:42" x14ac:dyDescent="0.3">
      <c r="AI3296" t="s">
        <v>28</v>
      </c>
      <c r="AJ3296">
        <v>1600</v>
      </c>
      <c r="AK3296" t="s">
        <v>56</v>
      </c>
      <c r="AL3296">
        <v>9</v>
      </c>
      <c r="AM3296" t="s">
        <v>50</v>
      </c>
      <c r="AN3296">
        <v>1192.33</v>
      </c>
      <c r="AO3296">
        <v>0.09</v>
      </c>
      <c r="AP3296">
        <v>14</v>
      </c>
    </row>
    <row r="3297" spans="35:42" x14ac:dyDescent="0.3">
      <c r="AI3297" t="s">
        <v>28</v>
      </c>
      <c r="AJ3297">
        <v>500</v>
      </c>
      <c r="AK3297" t="s">
        <v>56</v>
      </c>
      <c r="AL3297">
        <v>9</v>
      </c>
      <c r="AM3297" t="s">
        <v>49</v>
      </c>
      <c r="AN3297">
        <v>507.04</v>
      </c>
      <c r="AO3297">
        <v>0.13</v>
      </c>
      <c r="AP3297">
        <v>51</v>
      </c>
    </row>
    <row r="3298" spans="35:42" x14ac:dyDescent="0.3">
      <c r="AI3298" t="s">
        <v>27</v>
      </c>
      <c r="AJ3298">
        <v>400</v>
      </c>
      <c r="AK3298" t="s">
        <v>56</v>
      </c>
      <c r="AL3298">
        <v>9</v>
      </c>
      <c r="AM3298" t="s">
        <v>49</v>
      </c>
      <c r="AN3298">
        <v>408.17</v>
      </c>
      <c r="AO3298">
        <v>0.13</v>
      </c>
      <c r="AP3298">
        <v>24</v>
      </c>
    </row>
    <row r="3299" spans="35:42" x14ac:dyDescent="0.3">
      <c r="AI3299" t="s">
        <v>28</v>
      </c>
      <c r="AJ3299">
        <v>1300</v>
      </c>
      <c r="AK3299" t="s">
        <v>56</v>
      </c>
      <c r="AL3299">
        <v>9</v>
      </c>
      <c r="AM3299" t="s">
        <v>50</v>
      </c>
      <c r="AN3299">
        <v>750.42</v>
      </c>
      <c r="AO3299">
        <v>0.02</v>
      </c>
      <c r="AP3299">
        <v>7</v>
      </c>
    </row>
    <row r="3300" spans="35:42" x14ac:dyDescent="0.3">
      <c r="AI3300" t="s">
        <v>28</v>
      </c>
      <c r="AJ3300">
        <v>700</v>
      </c>
      <c r="AK3300" t="s">
        <v>56</v>
      </c>
      <c r="AL3300">
        <v>9</v>
      </c>
      <c r="AM3300" t="s">
        <v>50</v>
      </c>
      <c r="AN3300">
        <v>686.5</v>
      </c>
      <c r="AO3300">
        <v>0.09</v>
      </c>
      <c r="AP3300">
        <v>8</v>
      </c>
    </row>
    <row r="3301" spans="35:42" x14ac:dyDescent="0.3">
      <c r="AI3301" t="s">
        <v>26</v>
      </c>
      <c r="AJ3301">
        <v>2400</v>
      </c>
      <c r="AK3301" t="s">
        <v>56</v>
      </c>
      <c r="AL3301">
        <v>9</v>
      </c>
      <c r="AM3301" t="s">
        <v>49</v>
      </c>
      <c r="AN3301">
        <v>2484</v>
      </c>
      <c r="AO3301">
        <v>0.22</v>
      </c>
      <c r="AP3301">
        <v>2</v>
      </c>
    </row>
    <row r="3302" spans="35:42" x14ac:dyDescent="0.3">
      <c r="AI3302" t="s">
        <v>26</v>
      </c>
      <c r="AJ3302">
        <v>3300</v>
      </c>
      <c r="AK3302" t="s">
        <v>56</v>
      </c>
      <c r="AL3302">
        <v>9</v>
      </c>
      <c r="AM3302" t="s">
        <v>49</v>
      </c>
      <c r="AN3302">
        <v>3371</v>
      </c>
      <c r="AO3302">
        <v>0.03</v>
      </c>
      <c r="AP3302">
        <v>1</v>
      </c>
    </row>
    <row r="3303" spans="35:42" x14ac:dyDescent="0.3">
      <c r="AI3303" t="s">
        <v>27</v>
      </c>
      <c r="AJ3303">
        <v>2200</v>
      </c>
      <c r="AK3303" t="s">
        <v>56</v>
      </c>
      <c r="AL3303">
        <v>9</v>
      </c>
      <c r="AM3303" t="s">
        <v>49</v>
      </c>
      <c r="AN3303">
        <v>1241</v>
      </c>
      <c r="AO3303">
        <v>0.42</v>
      </c>
      <c r="AP3303">
        <v>2</v>
      </c>
    </row>
    <row r="3304" spans="35:42" x14ac:dyDescent="0.3">
      <c r="AI3304" t="s">
        <v>26</v>
      </c>
      <c r="AJ3304">
        <v>3200</v>
      </c>
      <c r="AK3304" t="s">
        <v>56</v>
      </c>
      <c r="AL3304">
        <v>9</v>
      </c>
      <c r="AM3304" t="s">
        <v>49</v>
      </c>
      <c r="AN3304">
        <v>3263</v>
      </c>
      <c r="AO3304">
        <v>0.03</v>
      </c>
      <c r="AP3304">
        <v>1</v>
      </c>
    </row>
    <row r="3305" spans="35:42" x14ac:dyDescent="0.3">
      <c r="AI3305" t="s">
        <v>28</v>
      </c>
      <c r="AJ3305">
        <v>2100</v>
      </c>
      <c r="AK3305" t="s">
        <v>56</v>
      </c>
      <c r="AL3305">
        <v>9</v>
      </c>
      <c r="AM3305" t="s">
        <v>49</v>
      </c>
      <c r="AN3305">
        <v>2168</v>
      </c>
      <c r="AO3305">
        <v>0.03</v>
      </c>
      <c r="AP3305">
        <v>1</v>
      </c>
    </row>
    <row r="3306" spans="35:42" x14ac:dyDescent="0.3">
      <c r="AI3306" t="s">
        <v>27</v>
      </c>
      <c r="AJ3306">
        <v>4500</v>
      </c>
      <c r="AK3306" t="s">
        <v>56</v>
      </c>
      <c r="AL3306">
        <v>9</v>
      </c>
      <c r="AM3306" t="s">
        <v>51</v>
      </c>
      <c r="AN3306">
        <v>4569</v>
      </c>
      <c r="AO3306">
        <v>0.21</v>
      </c>
      <c r="AP3306">
        <v>1</v>
      </c>
    </row>
    <row r="3307" spans="35:42" x14ac:dyDescent="0.3">
      <c r="AI3307" t="s">
        <v>27</v>
      </c>
      <c r="AJ3307">
        <v>2500</v>
      </c>
      <c r="AK3307" t="s">
        <v>56</v>
      </c>
      <c r="AL3307">
        <v>9</v>
      </c>
      <c r="AM3307" t="s">
        <v>49</v>
      </c>
      <c r="AN3307">
        <v>2499.33</v>
      </c>
      <c r="AO3307">
        <v>0.17</v>
      </c>
      <c r="AP3307">
        <v>3</v>
      </c>
    </row>
    <row r="3308" spans="35:42" x14ac:dyDescent="0.3">
      <c r="AI3308" t="s">
        <v>28</v>
      </c>
      <c r="AJ3308">
        <v>1800</v>
      </c>
      <c r="AK3308" t="s">
        <v>56</v>
      </c>
      <c r="AL3308">
        <v>9</v>
      </c>
      <c r="AM3308" t="s">
        <v>49</v>
      </c>
      <c r="AN3308">
        <v>1280.5999999999999</v>
      </c>
      <c r="AO3308">
        <v>0.19</v>
      </c>
      <c r="AP3308">
        <v>6</v>
      </c>
    </row>
    <row r="3309" spans="35:42" x14ac:dyDescent="0.3">
      <c r="AI3309" t="s">
        <v>27</v>
      </c>
      <c r="AJ3309">
        <v>500</v>
      </c>
      <c r="AK3309" t="s">
        <v>56</v>
      </c>
      <c r="AL3309">
        <v>9</v>
      </c>
      <c r="AM3309" t="s">
        <v>50</v>
      </c>
      <c r="AN3309">
        <v>481.57</v>
      </c>
      <c r="AO3309">
        <v>0.06</v>
      </c>
      <c r="AP3309">
        <v>7</v>
      </c>
    </row>
    <row r="3310" spans="35:42" x14ac:dyDescent="0.3">
      <c r="AI3310" t="s">
        <v>28</v>
      </c>
      <c r="AJ3310">
        <v>1100</v>
      </c>
      <c r="AK3310" t="s">
        <v>56</v>
      </c>
      <c r="AL3310">
        <v>9</v>
      </c>
      <c r="AM3310" t="s">
        <v>49</v>
      </c>
      <c r="AN3310">
        <v>949.87</v>
      </c>
      <c r="AO3310">
        <v>0.09</v>
      </c>
      <c r="AP3310">
        <v>8</v>
      </c>
    </row>
    <row r="3311" spans="35:42" x14ac:dyDescent="0.3">
      <c r="AI3311" t="s">
        <v>27</v>
      </c>
      <c r="AJ3311">
        <v>1500</v>
      </c>
      <c r="AK3311" t="s">
        <v>56</v>
      </c>
      <c r="AL3311">
        <v>9</v>
      </c>
      <c r="AM3311" t="s">
        <v>49</v>
      </c>
      <c r="AN3311">
        <v>1224</v>
      </c>
      <c r="AO3311">
        <v>0.16</v>
      </c>
      <c r="AP3311">
        <v>6</v>
      </c>
    </row>
    <row r="3312" spans="35:42" x14ac:dyDescent="0.3">
      <c r="AI3312" t="s">
        <v>26</v>
      </c>
      <c r="AJ3312">
        <v>1800</v>
      </c>
      <c r="AK3312" t="s">
        <v>56</v>
      </c>
      <c r="AL3312">
        <v>9</v>
      </c>
      <c r="AM3312" t="s">
        <v>50</v>
      </c>
      <c r="AN3312">
        <v>1815</v>
      </c>
      <c r="AO3312">
        <v>0.02</v>
      </c>
      <c r="AP3312">
        <v>1</v>
      </c>
    </row>
    <row r="3313" spans="35:42" x14ac:dyDescent="0.3">
      <c r="AI3313" t="s">
        <v>28</v>
      </c>
      <c r="AJ3313">
        <v>5000</v>
      </c>
      <c r="AK3313" t="s">
        <v>56</v>
      </c>
      <c r="AL3313">
        <v>9</v>
      </c>
      <c r="AM3313" t="s">
        <v>49</v>
      </c>
      <c r="AN3313">
        <v>6621.69</v>
      </c>
      <c r="AO3313">
        <v>0.16</v>
      </c>
      <c r="AP3313">
        <v>13</v>
      </c>
    </row>
    <row r="3314" spans="35:42" x14ac:dyDescent="0.3">
      <c r="AI3314" t="s">
        <v>28</v>
      </c>
      <c r="AJ3314">
        <v>1700</v>
      </c>
      <c r="AK3314" t="s">
        <v>56</v>
      </c>
      <c r="AL3314">
        <v>9</v>
      </c>
      <c r="AM3314" t="s">
        <v>49</v>
      </c>
      <c r="AN3314">
        <v>1067.8800000000001</v>
      </c>
      <c r="AO3314">
        <v>0.06</v>
      </c>
      <c r="AP3314">
        <v>10</v>
      </c>
    </row>
    <row r="3315" spans="35:42" x14ac:dyDescent="0.3">
      <c r="AI3315" t="s">
        <v>26</v>
      </c>
      <c r="AJ3315">
        <v>2100</v>
      </c>
      <c r="AK3315" t="s">
        <v>56</v>
      </c>
      <c r="AL3315">
        <v>9</v>
      </c>
      <c r="AM3315" t="s">
        <v>50</v>
      </c>
      <c r="AN3315">
        <v>2132</v>
      </c>
      <c r="AO3315">
        <v>0.05</v>
      </c>
      <c r="AP3315">
        <v>1</v>
      </c>
    </row>
    <row r="3316" spans="35:42" x14ac:dyDescent="0.3">
      <c r="AI3316" t="s">
        <v>27</v>
      </c>
      <c r="AJ3316">
        <v>3500</v>
      </c>
      <c r="AK3316" t="s">
        <v>56</v>
      </c>
      <c r="AL3316">
        <v>9</v>
      </c>
      <c r="AM3316" t="s">
        <v>49</v>
      </c>
      <c r="AN3316">
        <v>3573</v>
      </c>
      <c r="AO3316">
        <v>0.09</v>
      </c>
      <c r="AP3316">
        <v>1</v>
      </c>
    </row>
    <row r="3317" spans="35:42" x14ac:dyDescent="0.3">
      <c r="AI3317" t="s">
        <v>27</v>
      </c>
      <c r="AJ3317">
        <v>1800</v>
      </c>
      <c r="AK3317" t="s">
        <v>56</v>
      </c>
      <c r="AL3317">
        <v>9</v>
      </c>
      <c r="AM3317" t="s">
        <v>50</v>
      </c>
      <c r="AN3317">
        <v>598</v>
      </c>
      <c r="AO3317">
        <v>0.24</v>
      </c>
      <c r="AP3317">
        <v>1</v>
      </c>
    </row>
    <row r="3318" spans="35:42" x14ac:dyDescent="0.3">
      <c r="AI3318" t="s">
        <v>27</v>
      </c>
      <c r="AJ3318">
        <v>2700</v>
      </c>
      <c r="AK3318" t="s">
        <v>56</v>
      </c>
      <c r="AL3318">
        <v>9</v>
      </c>
      <c r="AM3318" t="s">
        <v>51</v>
      </c>
      <c r="AN3318">
        <v>2739</v>
      </c>
      <c r="AO3318">
        <v>0.31</v>
      </c>
      <c r="AP3318">
        <v>1</v>
      </c>
    </row>
    <row r="3319" spans="35:42" x14ac:dyDescent="0.3">
      <c r="AI3319" t="s">
        <v>27</v>
      </c>
      <c r="AJ3319">
        <v>1600</v>
      </c>
      <c r="AK3319" t="s">
        <v>56</v>
      </c>
      <c r="AL3319">
        <v>9</v>
      </c>
      <c r="AM3319" t="s">
        <v>49</v>
      </c>
      <c r="AN3319">
        <v>922.7</v>
      </c>
      <c r="AO3319">
        <v>0.22</v>
      </c>
      <c r="AP3319">
        <v>68</v>
      </c>
    </row>
    <row r="3320" spans="35:42" x14ac:dyDescent="0.3">
      <c r="AI3320" t="s">
        <v>27</v>
      </c>
      <c r="AJ3320">
        <v>900</v>
      </c>
      <c r="AK3320" t="s">
        <v>56</v>
      </c>
      <c r="AL3320">
        <v>9</v>
      </c>
      <c r="AM3320" t="s">
        <v>49</v>
      </c>
      <c r="AN3320">
        <v>794.6</v>
      </c>
      <c r="AO3320">
        <v>0.27</v>
      </c>
      <c r="AP3320">
        <v>19</v>
      </c>
    </row>
    <row r="3321" spans="35:42" x14ac:dyDescent="0.3">
      <c r="AI3321" t="s">
        <v>27</v>
      </c>
      <c r="AJ3321">
        <v>500</v>
      </c>
      <c r="AK3321" t="s">
        <v>56</v>
      </c>
      <c r="AL3321">
        <v>9</v>
      </c>
      <c r="AM3321" t="s">
        <v>51</v>
      </c>
      <c r="AN3321">
        <v>445.66</v>
      </c>
      <c r="AO3321">
        <v>0.06</v>
      </c>
      <c r="AP3321">
        <v>7</v>
      </c>
    </row>
    <row r="3322" spans="35:42" x14ac:dyDescent="0.3">
      <c r="AI3322" t="s">
        <v>26</v>
      </c>
      <c r="AJ3322">
        <v>400</v>
      </c>
      <c r="AK3322" t="s">
        <v>56</v>
      </c>
      <c r="AL3322">
        <v>9</v>
      </c>
      <c r="AM3322" t="s">
        <v>51</v>
      </c>
      <c r="AN3322">
        <v>426</v>
      </c>
      <c r="AO3322">
        <v>0.04</v>
      </c>
      <c r="AP3322">
        <v>4</v>
      </c>
    </row>
    <row r="3323" spans="35:42" x14ac:dyDescent="0.3">
      <c r="AI3323" t="s">
        <v>27</v>
      </c>
      <c r="AJ3323">
        <v>4100</v>
      </c>
      <c r="AK3323" t="s">
        <v>56</v>
      </c>
      <c r="AL3323">
        <v>9</v>
      </c>
      <c r="AM3323" t="s">
        <v>49</v>
      </c>
      <c r="AN3323">
        <v>4173.5</v>
      </c>
      <c r="AO3323">
        <v>0.11</v>
      </c>
      <c r="AP3323">
        <v>2</v>
      </c>
    </row>
    <row r="3324" spans="35:42" x14ac:dyDescent="0.3">
      <c r="AI3324" t="s">
        <v>26</v>
      </c>
      <c r="AJ3324">
        <v>2200</v>
      </c>
      <c r="AK3324" t="s">
        <v>56</v>
      </c>
      <c r="AL3324">
        <v>9</v>
      </c>
      <c r="AM3324" t="s">
        <v>50</v>
      </c>
      <c r="AN3324">
        <v>2233.5</v>
      </c>
      <c r="AO3324">
        <v>0.02</v>
      </c>
      <c r="AP3324">
        <v>2</v>
      </c>
    </row>
    <row r="3325" spans="35:42" x14ac:dyDescent="0.3">
      <c r="AI3325" t="s">
        <v>28</v>
      </c>
      <c r="AJ3325">
        <v>200</v>
      </c>
      <c r="AK3325" t="s">
        <v>56</v>
      </c>
      <c r="AL3325">
        <v>9</v>
      </c>
      <c r="AM3325" t="s">
        <v>50</v>
      </c>
      <c r="AN3325">
        <v>297</v>
      </c>
      <c r="AO3325">
        <v>0.08</v>
      </c>
      <c r="AP3325">
        <v>1</v>
      </c>
    </row>
    <row r="3326" spans="35:42" x14ac:dyDescent="0.3">
      <c r="AI3326" t="s">
        <v>26</v>
      </c>
      <c r="AJ3326">
        <v>300</v>
      </c>
      <c r="AK3326" t="s">
        <v>56</v>
      </c>
      <c r="AL3326">
        <v>9</v>
      </c>
      <c r="AM3326" t="s">
        <v>50</v>
      </c>
      <c r="AN3326">
        <v>357</v>
      </c>
      <c r="AO3326">
        <v>0.03</v>
      </c>
      <c r="AP3326">
        <v>2</v>
      </c>
    </row>
    <row r="3327" spans="35:42" x14ac:dyDescent="0.3">
      <c r="AI3327" t="s">
        <v>26</v>
      </c>
      <c r="AJ3327">
        <v>3600</v>
      </c>
      <c r="AK3327" t="s">
        <v>56</v>
      </c>
      <c r="AL3327">
        <v>9</v>
      </c>
      <c r="AM3327" t="s">
        <v>50</v>
      </c>
      <c r="AN3327">
        <v>3648</v>
      </c>
      <c r="AO3327">
        <v>0.59</v>
      </c>
      <c r="AP3327">
        <v>1</v>
      </c>
    </row>
    <row r="3328" spans="35:42" x14ac:dyDescent="0.3">
      <c r="AI3328" t="s">
        <v>27</v>
      </c>
      <c r="AJ3328">
        <v>3400</v>
      </c>
      <c r="AK3328" t="s">
        <v>56</v>
      </c>
      <c r="AL3328">
        <v>9</v>
      </c>
      <c r="AM3328" t="s">
        <v>49</v>
      </c>
      <c r="AN3328">
        <v>3445.5</v>
      </c>
      <c r="AO3328">
        <v>0.15</v>
      </c>
      <c r="AP3328">
        <v>2</v>
      </c>
    </row>
    <row r="3329" spans="35:42" x14ac:dyDescent="0.3">
      <c r="AI3329" t="s">
        <v>26</v>
      </c>
      <c r="AJ3329">
        <v>1700</v>
      </c>
      <c r="AK3329" t="s">
        <v>56</v>
      </c>
      <c r="AL3329">
        <v>9</v>
      </c>
      <c r="AM3329" t="s">
        <v>51</v>
      </c>
      <c r="AN3329">
        <v>1788</v>
      </c>
      <c r="AO3329">
        <v>0.21</v>
      </c>
      <c r="AP3329">
        <v>1</v>
      </c>
    </row>
    <row r="3330" spans="35:42" x14ac:dyDescent="0.3">
      <c r="AI3330" t="s">
        <v>28</v>
      </c>
      <c r="AJ3330">
        <v>1200</v>
      </c>
      <c r="AK3330" t="s">
        <v>56</v>
      </c>
      <c r="AL3330">
        <v>9</v>
      </c>
      <c r="AM3330" t="s">
        <v>49</v>
      </c>
      <c r="AN3330">
        <v>1000.28</v>
      </c>
      <c r="AO3330">
        <v>0.1</v>
      </c>
      <c r="AP3330">
        <v>9</v>
      </c>
    </row>
    <row r="3331" spans="35:42" x14ac:dyDescent="0.3">
      <c r="AI3331" t="s">
        <v>27</v>
      </c>
      <c r="AJ3331">
        <v>4800</v>
      </c>
      <c r="AK3331" t="s">
        <v>56</v>
      </c>
      <c r="AL3331">
        <v>9</v>
      </c>
      <c r="AM3331" t="s">
        <v>49</v>
      </c>
      <c r="AN3331">
        <v>4844.33</v>
      </c>
      <c r="AO3331">
        <v>0.13</v>
      </c>
      <c r="AP3331">
        <v>3</v>
      </c>
    </row>
    <row r="3332" spans="35:42" x14ac:dyDescent="0.3">
      <c r="AI3332" t="s">
        <v>26</v>
      </c>
      <c r="AJ3332">
        <v>1100</v>
      </c>
      <c r="AK3332" t="s">
        <v>56</v>
      </c>
      <c r="AL3332">
        <v>9</v>
      </c>
      <c r="AM3332" t="s">
        <v>49</v>
      </c>
      <c r="AN3332">
        <v>683.8</v>
      </c>
      <c r="AO3332">
        <v>0.25</v>
      </c>
      <c r="AP3332">
        <v>5</v>
      </c>
    </row>
    <row r="3333" spans="35:42" x14ac:dyDescent="0.3">
      <c r="AI3333" t="s">
        <v>28</v>
      </c>
      <c r="AJ3333">
        <v>300</v>
      </c>
      <c r="AK3333" t="s">
        <v>56</v>
      </c>
      <c r="AL3333">
        <v>9</v>
      </c>
      <c r="AM3333" t="s">
        <v>49</v>
      </c>
      <c r="AN3333">
        <v>338.88</v>
      </c>
      <c r="AO3333">
        <v>0.14000000000000001</v>
      </c>
      <c r="AP3333">
        <v>12</v>
      </c>
    </row>
    <row r="3334" spans="35:42" x14ac:dyDescent="0.3">
      <c r="AI3334" t="s">
        <v>26</v>
      </c>
      <c r="AJ3334">
        <v>2200</v>
      </c>
      <c r="AK3334" t="s">
        <v>56</v>
      </c>
      <c r="AL3334">
        <v>9</v>
      </c>
      <c r="AM3334" t="s">
        <v>51</v>
      </c>
      <c r="AN3334">
        <v>1367</v>
      </c>
      <c r="AO3334">
        <v>0.04</v>
      </c>
      <c r="AP3334">
        <v>1</v>
      </c>
    </row>
    <row r="3335" spans="35:42" x14ac:dyDescent="0.3">
      <c r="AI3335" t="s">
        <v>28</v>
      </c>
      <c r="AJ3335">
        <v>4400</v>
      </c>
      <c r="AK3335" t="s">
        <v>56</v>
      </c>
      <c r="AL3335">
        <v>9</v>
      </c>
      <c r="AM3335" t="s">
        <v>49</v>
      </c>
      <c r="AN3335">
        <v>4438</v>
      </c>
      <c r="AO3335">
        <v>0.2</v>
      </c>
      <c r="AP3335">
        <v>1</v>
      </c>
    </row>
    <row r="3336" spans="35:42" x14ac:dyDescent="0.3">
      <c r="AI3336" t="s">
        <v>26</v>
      </c>
      <c r="AJ3336">
        <v>1200</v>
      </c>
      <c r="AK3336" t="s">
        <v>56</v>
      </c>
      <c r="AL3336">
        <v>9</v>
      </c>
      <c r="AM3336" t="s">
        <v>50</v>
      </c>
      <c r="AN3336">
        <v>1043.5</v>
      </c>
      <c r="AO3336">
        <v>0.13</v>
      </c>
      <c r="AP3336">
        <v>2</v>
      </c>
    </row>
    <row r="3337" spans="35:42" x14ac:dyDescent="0.3">
      <c r="AI3337" t="s">
        <v>28</v>
      </c>
      <c r="AJ3337">
        <v>1100</v>
      </c>
      <c r="AK3337" t="s">
        <v>56</v>
      </c>
      <c r="AL3337">
        <v>9</v>
      </c>
      <c r="AM3337" t="s">
        <v>50</v>
      </c>
      <c r="AO3337">
        <v>0.2</v>
      </c>
      <c r="AP3337">
        <v>1</v>
      </c>
    </row>
    <row r="3338" spans="35:42" x14ac:dyDescent="0.3">
      <c r="AI3338" t="s">
        <v>26</v>
      </c>
      <c r="AJ3338">
        <v>600</v>
      </c>
      <c r="AK3338" t="s">
        <v>56</v>
      </c>
      <c r="AL3338">
        <v>9</v>
      </c>
      <c r="AM3338" t="s">
        <v>50</v>
      </c>
      <c r="AN3338">
        <v>619.16</v>
      </c>
      <c r="AO3338">
        <v>0.14000000000000001</v>
      </c>
      <c r="AP3338">
        <v>8</v>
      </c>
    </row>
    <row r="3339" spans="35:42" x14ac:dyDescent="0.3">
      <c r="AI3339" t="s">
        <v>26</v>
      </c>
      <c r="AJ3339">
        <v>2500</v>
      </c>
      <c r="AK3339" t="s">
        <v>56</v>
      </c>
      <c r="AL3339">
        <v>9</v>
      </c>
      <c r="AM3339" t="s">
        <v>50</v>
      </c>
      <c r="AN3339">
        <v>2590.5</v>
      </c>
      <c r="AO3339">
        <v>0.33</v>
      </c>
      <c r="AP3339">
        <v>2</v>
      </c>
    </row>
    <row r="3340" spans="35:42" x14ac:dyDescent="0.3">
      <c r="AI3340" t="s">
        <v>26</v>
      </c>
      <c r="AJ3340">
        <v>1500</v>
      </c>
      <c r="AK3340" t="s">
        <v>56</v>
      </c>
      <c r="AL3340">
        <v>9</v>
      </c>
      <c r="AM3340" t="s">
        <v>50</v>
      </c>
      <c r="AN3340">
        <v>1247.5</v>
      </c>
      <c r="AO3340">
        <v>0.12</v>
      </c>
      <c r="AP3340">
        <v>4</v>
      </c>
    </row>
    <row r="3341" spans="35:42" x14ac:dyDescent="0.3">
      <c r="AI3341" t="s">
        <v>27</v>
      </c>
      <c r="AJ3341">
        <v>900</v>
      </c>
      <c r="AK3341" t="s">
        <v>56</v>
      </c>
      <c r="AL3341">
        <v>9</v>
      </c>
      <c r="AM3341" t="s">
        <v>51</v>
      </c>
      <c r="AN3341">
        <v>938</v>
      </c>
      <c r="AO3341">
        <v>0.05</v>
      </c>
      <c r="AP3341">
        <v>1</v>
      </c>
    </row>
    <row r="3342" spans="35:42" x14ac:dyDescent="0.3">
      <c r="AI3342" t="s">
        <v>27</v>
      </c>
      <c r="AJ3342">
        <v>1900</v>
      </c>
      <c r="AK3342" t="s">
        <v>56</v>
      </c>
      <c r="AL3342">
        <v>9</v>
      </c>
      <c r="AM3342" t="s">
        <v>50</v>
      </c>
      <c r="AO3342">
        <v>0.23</v>
      </c>
      <c r="AP3342">
        <v>1</v>
      </c>
    </row>
    <row r="3343" spans="35:42" x14ac:dyDescent="0.3">
      <c r="AI3343" t="s">
        <v>27</v>
      </c>
      <c r="AJ3343">
        <v>3800</v>
      </c>
      <c r="AK3343" t="s">
        <v>56</v>
      </c>
      <c r="AL3343">
        <v>9</v>
      </c>
      <c r="AM3343" t="s">
        <v>49</v>
      </c>
      <c r="AN3343">
        <v>3841</v>
      </c>
      <c r="AO3343">
        <v>0.2</v>
      </c>
      <c r="AP3343">
        <v>2</v>
      </c>
    </row>
    <row r="3344" spans="35:42" x14ac:dyDescent="0.3">
      <c r="AI3344" t="s">
        <v>26</v>
      </c>
      <c r="AJ3344">
        <v>4300</v>
      </c>
      <c r="AK3344" t="s">
        <v>56</v>
      </c>
      <c r="AL3344">
        <v>9</v>
      </c>
      <c r="AM3344" t="s">
        <v>49</v>
      </c>
      <c r="AN3344">
        <v>4307</v>
      </c>
      <c r="AO3344">
        <v>0.12</v>
      </c>
      <c r="AP3344">
        <v>1</v>
      </c>
    </row>
    <row r="3345" spans="35:42" x14ac:dyDescent="0.3">
      <c r="AI3345" t="s">
        <v>28</v>
      </c>
      <c r="AJ3345">
        <v>700</v>
      </c>
      <c r="AK3345" t="s">
        <v>56</v>
      </c>
      <c r="AL3345">
        <v>9</v>
      </c>
      <c r="AM3345" t="s">
        <v>49</v>
      </c>
      <c r="AN3345">
        <v>661.55</v>
      </c>
      <c r="AO3345">
        <v>0.08</v>
      </c>
      <c r="AP3345">
        <v>30</v>
      </c>
    </row>
    <row r="3346" spans="35:42" x14ac:dyDescent="0.3">
      <c r="AI3346" t="s">
        <v>27</v>
      </c>
      <c r="AJ3346">
        <v>1000</v>
      </c>
      <c r="AK3346" t="s">
        <v>56</v>
      </c>
      <c r="AL3346">
        <v>9</v>
      </c>
      <c r="AM3346" t="s">
        <v>49</v>
      </c>
      <c r="AN3346">
        <v>840.55</v>
      </c>
      <c r="AO3346">
        <v>0.3</v>
      </c>
      <c r="AP3346">
        <v>10</v>
      </c>
    </row>
    <row r="3347" spans="35:42" x14ac:dyDescent="0.3">
      <c r="AI3347" t="s">
        <v>28</v>
      </c>
      <c r="AJ3347">
        <v>600</v>
      </c>
      <c r="AK3347" t="s">
        <v>56</v>
      </c>
      <c r="AL3347">
        <v>9</v>
      </c>
      <c r="AM3347" t="s">
        <v>49</v>
      </c>
      <c r="AN3347">
        <v>598.95000000000005</v>
      </c>
      <c r="AO3347">
        <v>0.06</v>
      </c>
      <c r="AP3347">
        <v>50</v>
      </c>
    </row>
    <row r="3348" spans="35:42" x14ac:dyDescent="0.3">
      <c r="AI3348" t="s">
        <v>26</v>
      </c>
      <c r="AJ3348">
        <v>500</v>
      </c>
      <c r="AK3348" t="s">
        <v>56</v>
      </c>
      <c r="AL3348">
        <v>9</v>
      </c>
      <c r="AM3348" t="s">
        <v>50</v>
      </c>
      <c r="AN3348">
        <v>496</v>
      </c>
      <c r="AO3348">
        <v>0.1</v>
      </c>
      <c r="AP3348">
        <v>7</v>
      </c>
    </row>
    <row r="3349" spans="35:42" x14ac:dyDescent="0.3">
      <c r="AI3349" t="s">
        <v>26</v>
      </c>
      <c r="AJ3349">
        <v>3800</v>
      </c>
      <c r="AK3349" t="s">
        <v>56</v>
      </c>
      <c r="AL3349">
        <v>9</v>
      </c>
      <c r="AM3349" t="s">
        <v>51</v>
      </c>
      <c r="AN3349">
        <v>3887</v>
      </c>
      <c r="AO3349">
        <v>0.04</v>
      </c>
      <c r="AP3349">
        <v>1</v>
      </c>
    </row>
    <row r="3350" spans="35:42" x14ac:dyDescent="0.3">
      <c r="AI3350" t="s">
        <v>28</v>
      </c>
      <c r="AJ3350">
        <v>4700</v>
      </c>
      <c r="AK3350" t="s">
        <v>56</v>
      </c>
      <c r="AL3350">
        <v>9</v>
      </c>
      <c r="AM3350" t="s">
        <v>49</v>
      </c>
      <c r="AN3350">
        <v>4739</v>
      </c>
      <c r="AO3350">
        <v>0.2</v>
      </c>
      <c r="AP3350">
        <v>1</v>
      </c>
    </row>
    <row r="3351" spans="35:42" x14ac:dyDescent="0.3">
      <c r="AI3351" t="s">
        <v>28</v>
      </c>
      <c r="AJ3351">
        <v>800</v>
      </c>
      <c r="AK3351" t="s">
        <v>56</v>
      </c>
      <c r="AL3351">
        <v>9</v>
      </c>
      <c r="AM3351" t="s">
        <v>50</v>
      </c>
      <c r="AN3351">
        <v>828.5</v>
      </c>
      <c r="AO3351">
        <v>0.1</v>
      </c>
      <c r="AP3351">
        <v>5</v>
      </c>
    </row>
    <row r="3352" spans="35:42" x14ac:dyDescent="0.3">
      <c r="AI3352" t="s">
        <v>26</v>
      </c>
      <c r="AJ3352">
        <v>2600</v>
      </c>
      <c r="AK3352" t="s">
        <v>56</v>
      </c>
      <c r="AL3352">
        <v>9</v>
      </c>
      <c r="AM3352" t="s">
        <v>51</v>
      </c>
      <c r="AN3352">
        <v>2248.5</v>
      </c>
      <c r="AO3352">
        <v>0.22</v>
      </c>
      <c r="AP3352">
        <v>2</v>
      </c>
    </row>
    <row r="3353" spans="35:42" x14ac:dyDescent="0.3">
      <c r="AI3353" t="s">
        <v>26</v>
      </c>
      <c r="AJ3353">
        <v>1100</v>
      </c>
      <c r="AK3353" t="s">
        <v>56</v>
      </c>
      <c r="AL3353">
        <v>9</v>
      </c>
      <c r="AM3353" t="s">
        <v>50</v>
      </c>
      <c r="AN3353">
        <v>874</v>
      </c>
      <c r="AO3353">
        <v>0.35</v>
      </c>
      <c r="AP3353">
        <v>2</v>
      </c>
    </row>
    <row r="3354" spans="35:42" x14ac:dyDescent="0.3">
      <c r="AI3354" t="s">
        <v>28</v>
      </c>
      <c r="AJ3354">
        <v>1200</v>
      </c>
      <c r="AK3354" t="s">
        <v>56</v>
      </c>
      <c r="AL3354">
        <v>9</v>
      </c>
      <c r="AM3354" t="s">
        <v>50</v>
      </c>
      <c r="AN3354">
        <v>1268</v>
      </c>
      <c r="AO3354">
        <v>0.05</v>
      </c>
      <c r="AP3354">
        <v>1</v>
      </c>
    </row>
    <row r="3355" spans="35:42" x14ac:dyDescent="0.3">
      <c r="AI3355" t="s">
        <v>26</v>
      </c>
      <c r="AJ3355">
        <v>3000</v>
      </c>
      <c r="AK3355" t="s">
        <v>56</v>
      </c>
      <c r="AL3355">
        <v>9</v>
      </c>
      <c r="AM3355" t="s">
        <v>50</v>
      </c>
      <c r="AN3355">
        <v>3062</v>
      </c>
      <c r="AO3355">
        <v>0.2</v>
      </c>
      <c r="AP3355">
        <v>1</v>
      </c>
    </row>
    <row r="3356" spans="35:42" x14ac:dyDescent="0.3">
      <c r="AI3356" t="s">
        <v>26</v>
      </c>
      <c r="AJ3356">
        <v>200</v>
      </c>
      <c r="AK3356" t="s">
        <v>56</v>
      </c>
      <c r="AL3356">
        <v>9</v>
      </c>
      <c r="AM3356" t="s">
        <v>49</v>
      </c>
      <c r="AN3356">
        <v>273</v>
      </c>
      <c r="AO3356">
        <v>0.09</v>
      </c>
      <c r="AP3356">
        <v>1</v>
      </c>
    </row>
    <row r="3357" spans="35:42" x14ac:dyDescent="0.3">
      <c r="AI3357" t="s">
        <v>27</v>
      </c>
      <c r="AJ3357">
        <v>2800</v>
      </c>
      <c r="AK3357" t="s">
        <v>56</v>
      </c>
      <c r="AL3357">
        <v>9</v>
      </c>
      <c r="AM3357" t="s">
        <v>49</v>
      </c>
      <c r="AN3357">
        <v>2836</v>
      </c>
      <c r="AO3357">
        <v>0.15</v>
      </c>
      <c r="AP3357">
        <v>1</v>
      </c>
    </row>
    <row r="3358" spans="35:42" x14ac:dyDescent="0.3">
      <c r="AI3358" t="s">
        <v>27</v>
      </c>
      <c r="AJ3358">
        <v>1500</v>
      </c>
      <c r="AK3358" t="s">
        <v>56</v>
      </c>
      <c r="AL3358">
        <v>9</v>
      </c>
      <c r="AM3358" t="s">
        <v>50</v>
      </c>
      <c r="AN3358">
        <v>934.75</v>
      </c>
      <c r="AO3358">
        <v>0.78</v>
      </c>
      <c r="AP3358">
        <v>5</v>
      </c>
    </row>
    <row r="3359" spans="35:42" x14ac:dyDescent="0.3">
      <c r="AI3359" t="s">
        <v>27</v>
      </c>
      <c r="AJ3359">
        <v>4500</v>
      </c>
      <c r="AK3359" t="s">
        <v>56</v>
      </c>
      <c r="AL3359">
        <v>9</v>
      </c>
      <c r="AM3359" t="s">
        <v>49</v>
      </c>
      <c r="AN3359">
        <v>4509</v>
      </c>
      <c r="AO3359">
        <v>0.2</v>
      </c>
      <c r="AP3359">
        <v>1</v>
      </c>
    </row>
    <row r="3360" spans="35:42" x14ac:dyDescent="0.3">
      <c r="AI3360" t="s">
        <v>28</v>
      </c>
      <c r="AJ3360">
        <v>2200</v>
      </c>
      <c r="AK3360" t="s">
        <v>56</v>
      </c>
      <c r="AL3360">
        <v>9</v>
      </c>
      <c r="AM3360" t="s">
        <v>50</v>
      </c>
      <c r="AN3360">
        <v>2261</v>
      </c>
      <c r="AO3360">
        <v>0.03</v>
      </c>
      <c r="AP3360">
        <v>1</v>
      </c>
    </row>
    <row r="3361" spans="35:42" x14ac:dyDescent="0.3">
      <c r="AI3361" t="s">
        <v>27</v>
      </c>
      <c r="AJ3361">
        <v>1400</v>
      </c>
      <c r="AK3361" t="s">
        <v>56</v>
      </c>
      <c r="AL3361">
        <v>9</v>
      </c>
      <c r="AM3361" t="s">
        <v>49</v>
      </c>
      <c r="AN3361">
        <v>1059.9000000000001</v>
      </c>
      <c r="AO3361">
        <v>0.13</v>
      </c>
      <c r="AP3361">
        <v>11</v>
      </c>
    </row>
    <row r="3362" spans="35:42" x14ac:dyDescent="0.3">
      <c r="AI3362" t="s">
        <v>26</v>
      </c>
      <c r="AJ3362">
        <v>1800</v>
      </c>
      <c r="AK3362" t="s">
        <v>56</v>
      </c>
      <c r="AL3362">
        <v>9</v>
      </c>
      <c r="AM3362" t="s">
        <v>49</v>
      </c>
      <c r="AN3362">
        <v>1403</v>
      </c>
      <c r="AO3362">
        <v>0.21</v>
      </c>
      <c r="AP3362">
        <v>5</v>
      </c>
    </row>
    <row r="3363" spans="35:42" x14ac:dyDescent="0.3">
      <c r="AI3363" t="s">
        <v>27</v>
      </c>
      <c r="AJ3363">
        <v>1100</v>
      </c>
      <c r="AK3363" t="s">
        <v>56</v>
      </c>
      <c r="AL3363">
        <v>9</v>
      </c>
      <c r="AM3363" t="s">
        <v>51</v>
      </c>
      <c r="AN3363">
        <v>1147</v>
      </c>
      <c r="AO3363">
        <v>0.04</v>
      </c>
      <c r="AP3363">
        <v>2</v>
      </c>
    </row>
    <row r="3364" spans="35:42" x14ac:dyDescent="0.3">
      <c r="AI3364" t="s">
        <v>28</v>
      </c>
      <c r="AJ3364">
        <v>400</v>
      </c>
      <c r="AK3364" t="s">
        <v>56</v>
      </c>
      <c r="AL3364">
        <v>9</v>
      </c>
      <c r="AM3364" t="s">
        <v>50</v>
      </c>
      <c r="AN3364">
        <v>404.5</v>
      </c>
      <c r="AO3364">
        <v>0.06</v>
      </c>
      <c r="AP3364">
        <v>4</v>
      </c>
    </row>
    <row r="3365" spans="35:42" x14ac:dyDescent="0.3">
      <c r="AI3365" t="s">
        <v>28</v>
      </c>
      <c r="AJ3365">
        <v>2300</v>
      </c>
      <c r="AK3365" t="s">
        <v>56</v>
      </c>
      <c r="AL3365">
        <v>9</v>
      </c>
      <c r="AM3365" t="s">
        <v>50</v>
      </c>
      <c r="AN3365">
        <v>2351.66</v>
      </c>
      <c r="AO3365">
        <v>0.04</v>
      </c>
      <c r="AP3365">
        <v>3</v>
      </c>
    </row>
    <row r="3366" spans="35:42" x14ac:dyDescent="0.3">
      <c r="AI3366" t="s">
        <v>26</v>
      </c>
      <c r="AJ3366">
        <v>3500</v>
      </c>
      <c r="AK3366" t="s">
        <v>56</v>
      </c>
      <c r="AL3366">
        <v>9</v>
      </c>
      <c r="AM3366" t="s">
        <v>49</v>
      </c>
      <c r="AN3366">
        <v>3548.5</v>
      </c>
      <c r="AO3366">
        <v>0.06</v>
      </c>
      <c r="AP3366">
        <v>2</v>
      </c>
    </row>
    <row r="3367" spans="35:42" x14ac:dyDescent="0.3">
      <c r="AI3367" t="s">
        <v>27</v>
      </c>
      <c r="AJ3367">
        <v>2500</v>
      </c>
      <c r="AK3367" t="s">
        <v>56</v>
      </c>
      <c r="AL3367">
        <v>9</v>
      </c>
      <c r="AM3367" t="s">
        <v>50</v>
      </c>
      <c r="AN3367">
        <v>2544.5</v>
      </c>
      <c r="AO3367">
        <v>0.02</v>
      </c>
      <c r="AP3367">
        <v>2</v>
      </c>
    </row>
    <row r="3368" spans="35:42" x14ac:dyDescent="0.3">
      <c r="AI3368" t="s">
        <v>26</v>
      </c>
      <c r="AJ3368">
        <v>1400</v>
      </c>
      <c r="AK3368" t="s">
        <v>56</v>
      </c>
      <c r="AL3368">
        <v>9</v>
      </c>
      <c r="AM3368" t="s">
        <v>50</v>
      </c>
      <c r="AN3368">
        <v>863.5</v>
      </c>
      <c r="AO3368">
        <v>0.11</v>
      </c>
      <c r="AP3368">
        <v>3</v>
      </c>
    </row>
    <row r="3369" spans="35:42" x14ac:dyDescent="0.3">
      <c r="AI3369" t="s">
        <v>26</v>
      </c>
      <c r="AJ3369">
        <v>1500</v>
      </c>
      <c r="AK3369" t="s">
        <v>56</v>
      </c>
      <c r="AL3369">
        <v>9</v>
      </c>
      <c r="AM3369" t="s">
        <v>49</v>
      </c>
      <c r="AN3369">
        <v>1309.42</v>
      </c>
      <c r="AO3369">
        <v>0.21</v>
      </c>
      <c r="AP3369">
        <v>7</v>
      </c>
    </row>
    <row r="3370" spans="35:42" x14ac:dyDescent="0.3">
      <c r="AI3370" t="s">
        <v>27</v>
      </c>
      <c r="AJ3370">
        <v>3300</v>
      </c>
      <c r="AK3370" t="s">
        <v>56</v>
      </c>
      <c r="AL3370">
        <v>9</v>
      </c>
      <c r="AM3370" t="s">
        <v>49</v>
      </c>
      <c r="AN3370">
        <v>3371</v>
      </c>
      <c r="AO3370">
        <v>0.09</v>
      </c>
      <c r="AP3370">
        <v>1</v>
      </c>
    </row>
    <row r="3371" spans="35:42" x14ac:dyDescent="0.3">
      <c r="AI3371" t="s">
        <v>26</v>
      </c>
      <c r="AJ3371">
        <v>4100</v>
      </c>
      <c r="AK3371" t="s">
        <v>56</v>
      </c>
      <c r="AL3371">
        <v>9</v>
      </c>
      <c r="AM3371" t="s">
        <v>49</v>
      </c>
      <c r="AN3371">
        <v>4173.5</v>
      </c>
      <c r="AO3371">
        <v>0.06</v>
      </c>
      <c r="AP3371">
        <v>2</v>
      </c>
    </row>
    <row r="3372" spans="35:42" x14ac:dyDescent="0.3">
      <c r="AI3372" t="s">
        <v>27</v>
      </c>
      <c r="AJ3372">
        <v>3900</v>
      </c>
      <c r="AK3372" t="s">
        <v>56</v>
      </c>
      <c r="AL3372">
        <v>9</v>
      </c>
      <c r="AM3372" t="s">
        <v>51</v>
      </c>
      <c r="AN3372">
        <v>3962</v>
      </c>
      <c r="AO3372">
        <v>0.21</v>
      </c>
      <c r="AP3372">
        <v>1</v>
      </c>
    </row>
    <row r="3373" spans="35:42" x14ac:dyDescent="0.3">
      <c r="AI3373" t="s">
        <v>27</v>
      </c>
      <c r="AJ3373">
        <v>1900</v>
      </c>
      <c r="AK3373" t="s">
        <v>56</v>
      </c>
      <c r="AL3373">
        <v>9</v>
      </c>
      <c r="AM3373" t="s">
        <v>51</v>
      </c>
      <c r="AN3373">
        <v>1881</v>
      </c>
      <c r="AO3373">
        <v>0.21</v>
      </c>
      <c r="AP3373">
        <v>1</v>
      </c>
    </row>
    <row r="3374" spans="35:42" x14ac:dyDescent="0.3">
      <c r="AI3374" t="s">
        <v>27</v>
      </c>
      <c r="AJ3374">
        <v>5000</v>
      </c>
      <c r="AK3374" t="s">
        <v>56</v>
      </c>
      <c r="AL3374">
        <v>9</v>
      </c>
      <c r="AM3374" t="s">
        <v>51</v>
      </c>
      <c r="AN3374">
        <v>5133.5</v>
      </c>
      <c r="AO3374">
        <v>0.04</v>
      </c>
      <c r="AP3374">
        <v>2</v>
      </c>
    </row>
    <row r="3375" spans="35:42" x14ac:dyDescent="0.3">
      <c r="AI3375" t="s">
        <v>27</v>
      </c>
      <c r="AJ3375">
        <v>4600</v>
      </c>
      <c r="AK3375" t="s">
        <v>56</v>
      </c>
      <c r="AL3375">
        <v>9</v>
      </c>
      <c r="AM3375" t="s">
        <v>51</v>
      </c>
      <c r="AN3375">
        <v>4623</v>
      </c>
      <c r="AO3375">
        <v>0.04</v>
      </c>
      <c r="AP3375">
        <v>1</v>
      </c>
    </row>
    <row r="3376" spans="35:42" x14ac:dyDescent="0.3">
      <c r="AI3376" t="s">
        <v>27</v>
      </c>
      <c r="AJ3376">
        <v>3600</v>
      </c>
      <c r="AK3376" t="s">
        <v>56</v>
      </c>
      <c r="AL3376">
        <v>9</v>
      </c>
      <c r="AM3376" t="s">
        <v>49</v>
      </c>
      <c r="AN3376">
        <v>3620</v>
      </c>
      <c r="AO3376">
        <v>0.11</v>
      </c>
      <c r="AP3376">
        <v>2</v>
      </c>
    </row>
    <row r="3377" spans="35:42" x14ac:dyDescent="0.3">
      <c r="AI3377" t="s">
        <v>27</v>
      </c>
      <c r="AJ3377">
        <v>4200</v>
      </c>
      <c r="AK3377" t="s">
        <v>56</v>
      </c>
      <c r="AL3377">
        <v>9</v>
      </c>
      <c r="AM3377" t="s">
        <v>49</v>
      </c>
      <c r="AN3377">
        <v>4260</v>
      </c>
      <c r="AO3377">
        <v>0.2</v>
      </c>
      <c r="AP3377">
        <v>1</v>
      </c>
    </row>
    <row r="3378" spans="35:42" x14ac:dyDescent="0.3">
      <c r="AI3378" t="s">
        <v>28</v>
      </c>
      <c r="AJ3378">
        <v>2800</v>
      </c>
      <c r="AK3378" t="s">
        <v>56</v>
      </c>
      <c r="AL3378">
        <v>9</v>
      </c>
      <c r="AM3378" t="s">
        <v>50</v>
      </c>
      <c r="AN3378">
        <v>2824.2</v>
      </c>
      <c r="AO3378">
        <v>0.04</v>
      </c>
      <c r="AP3378">
        <v>5</v>
      </c>
    </row>
    <row r="3379" spans="35:42" x14ac:dyDescent="0.3">
      <c r="AI3379" t="s">
        <v>28</v>
      </c>
      <c r="AJ3379">
        <v>2100</v>
      </c>
      <c r="AK3379" t="s">
        <v>56</v>
      </c>
      <c r="AL3379">
        <v>9</v>
      </c>
      <c r="AM3379" t="s">
        <v>50</v>
      </c>
      <c r="AN3379">
        <v>2131</v>
      </c>
      <c r="AO3379">
        <v>0.02</v>
      </c>
      <c r="AP3379">
        <v>1</v>
      </c>
    </row>
    <row r="3380" spans="35:42" x14ac:dyDescent="0.3">
      <c r="AI3380" t="s">
        <v>27</v>
      </c>
      <c r="AJ3380">
        <v>2200</v>
      </c>
      <c r="AK3380" t="s">
        <v>56</v>
      </c>
      <c r="AL3380">
        <v>9</v>
      </c>
      <c r="AM3380" t="s">
        <v>50</v>
      </c>
      <c r="AN3380">
        <v>2257</v>
      </c>
      <c r="AO3380">
        <v>0.03</v>
      </c>
      <c r="AP3380">
        <v>1</v>
      </c>
    </row>
    <row r="3381" spans="35:42" x14ac:dyDescent="0.3">
      <c r="AI3381" t="s">
        <v>26</v>
      </c>
      <c r="AJ3381">
        <v>3800</v>
      </c>
      <c r="AK3381" t="s">
        <v>56</v>
      </c>
      <c r="AL3381">
        <v>9</v>
      </c>
      <c r="AM3381" t="s">
        <v>49</v>
      </c>
      <c r="AN3381">
        <v>3841</v>
      </c>
      <c r="AO3381">
        <v>0.03</v>
      </c>
      <c r="AP3381">
        <v>2</v>
      </c>
    </row>
    <row r="3382" spans="35:42" x14ac:dyDescent="0.3">
      <c r="AI3382" t="s">
        <v>28</v>
      </c>
      <c r="AJ3382">
        <v>4300</v>
      </c>
      <c r="AK3382" t="s">
        <v>56</v>
      </c>
      <c r="AL3382">
        <v>9</v>
      </c>
      <c r="AM3382" t="s">
        <v>50</v>
      </c>
      <c r="AN3382">
        <v>4359</v>
      </c>
      <c r="AO3382">
        <v>0.12</v>
      </c>
      <c r="AP3382">
        <v>1</v>
      </c>
    </row>
    <row r="3383" spans="35:42" x14ac:dyDescent="0.3">
      <c r="AI3383" t="s">
        <v>26</v>
      </c>
      <c r="AJ3383">
        <v>3100</v>
      </c>
      <c r="AK3383" t="s">
        <v>56</v>
      </c>
      <c r="AL3383">
        <v>9</v>
      </c>
      <c r="AM3383" t="s">
        <v>49</v>
      </c>
      <c r="AN3383">
        <v>3158.5</v>
      </c>
      <c r="AO3383">
        <v>0.1</v>
      </c>
      <c r="AP3383">
        <v>2</v>
      </c>
    </row>
    <row r="3384" spans="35:42" x14ac:dyDescent="0.3">
      <c r="AI3384" t="s">
        <v>28</v>
      </c>
      <c r="AJ3384">
        <v>3400</v>
      </c>
      <c r="AK3384" t="s">
        <v>56</v>
      </c>
      <c r="AL3384">
        <v>9</v>
      </c>
      <c r="AM3384" t="s">
        <v>50</v>
      </c>
      <c r="AN3384">
        <v>3412</v>
      </c>
      <c r="AO3384">
        <v>0.02</v>
      </c>
      <c r="AP3384">
        <v>1</v>
      </c>
    </row>
    <row r="3385" spans="35:42" x14ac:dyDescent="0.3">
      <c r="AI3385" t="s">
        <v>26</v>
      </c>
      <c r="AJ3385">
        <v>1200</v>
      </c>
      <c r="AK3385" t="s">
        <v>56</v>
      </c>
      <c r="AL3385">
        <v>9</v>
      </c>
      <c r="AM3385" t="s">
        <v>51</v>
      </c>
      <c r="AN3385">
        <v>1225</v>
      </c>
      <c r="AO3385">
        <v>0.06</v>
      </c>
      <c r="AP3385">
        <v>1</v>
      </c>
    </row>
    <row r="3386" spans="35:42" x14ac:dyDescent="0.3">
      <c r="AI3386" t="s">
        <v>27</v>
      </c>
      <c r="AJ3386">
        <v>2900</v>
      </c>
      <c r="AK3386" t="s">
        <v>56</v>
      </c>
      <c r="AL3386">
        <v>9</v>
      </c>
      <c r="AM3386" t="s">
        <v>49</v>
      </c>
      <c r="AN3386">
        <v>2944</v>
      </c>
      <c r="AO3386">
        <v>0.2</v>
      </c>
      <c r="AP3386">
        <v>1</v>
      </c>
    </row>
    <row r="3387" spans="35:42" x14ac:dyDescent="0.3">
      <c r="AI3387" t="s">
        <v>26</v>
      </c>
      <c r="AJ3387">
        <v>3400</v>
      </c>
      <c r="AK3387" t="s">
        <v>56</v>
      </c>
      <c r="AL3387">
        <v>9</v>
      </c>
      <c r="AM3387" t="s">
        <v>49</v>
      </c>
      <c r="AN3387">
        <v>3445.5</v>
      </c>
      <c r="AO3387">
        <v>0.03</v>
      </c>
      <c r="AP3387">
        <v>2</v>
      </c>
    </row>
    <row r="3388" spans="35:42" x14ac:dyDescent="0.3">
      <c r="AI3388" t="s">
        <v>27</v>
      </c>
      <c r="AJ3388">
        <v>3400</v>
      </c>
      <c r="AK3388" t="s">
        <v>56</v>
      </c>
      <c r="AL3388">
        <v>9</v>
      </c>
      <c r="AM3388" t="s">
        <v>50</v>
      </c>
      <c r="AN3388">
        <v>3404</v>
      </c>
      <c r="AO3388">
        <v>0.02</v>
      </c>
      <c r="AP3388">
        <v>1</v>
      </c>
    </row>
    <row r="3389" spans="35:42" x14ac:dyDescent="0.3">
      <c r="AI3389" t="s">
        <v>28</v>
      </c>
      <c r="AJ3389">
        <v>3600</v>
      </c>
      <c r="AK3389" t="s">
        <v>56</v>
      </c>
      <c r="AL3389">
        <v>9</v>
      </c>
      <c r="AM3389" t="s">
        <v>50</v>
      </c>
      <c r="AN3389">
        <v>3616</v>
      </c>
      <c r="AO3389">
        <v>0.6</v>
      </c>
      <c r="AP3389">
        <v>1</v>
      </c>
    </row>
    <row r="3390" spans="35:42" x14ac:dyDescent="0.3">
      <c r="AI3390" t="s">
        <v>27</v>
      </c>
      <c r="AJ3390">
        <v>4200</v>
      </c>
      <c r="AK3390" t="s">
        <v>56</v>
      </c>
      <c r="AL3390">
        <v>9.1</v>
      </c>
      <c r="AM3390" t="s">
        <v>50</v>
      </c>
      <c r="AN3390">
        <v>4228.5</v>
      </c>
      <c r="AO3390">
        <v>0.09</v>
      </c>
      <c r="AP3390">
        <v>2</v>
      </c>
    </row>
    <row r="3391" spans="35:42" x14ac:dyDescent="0.3">
      <c r="AI3391" t="s">
        <v>26</v>
      </c>
      <c r="AJ3391">
        <v>3400</v>
      </c>
      <c r="AK3391" t="s">
        <v>56</v>
      </c>
      <c r="AL3391">
        <v>9.1</v>
      </c>
      <c r="AM3391" t="s">
        <v>51</v>
      </c>
      <c r="AN3391">
        <v>3355.5</v>
      </c>
      <c r="AO3391">
        <v>0.04</v>
      </c>
      <c r="AP3391">
        <v>4</v>
      </c>
    </row>
    <row r="3392" spans="35:42" x14ac:dyDescent="0.3">
      <c r="AI3392" t="s">
        <v>27</v>
      </c>
      <c r="AJ3392">
        <v>2400</v>
      </c>
      <c r="AK3392" t="s">
        <v>56</v>
      </c>
      <c r="AL3392">
        <v>9.1</v>
      </c>
      <c r="AM3392" t="s">
        <v>51</v>
      </c>
      <c r="AN3392">
        <v>2210.16</v>
      </c>
      <c r="AO3392">
        <v>0.04</v>
      </c>
      <c r="AP3392">
        <v>6</v>
      </c>
    </row>
    <row r="3393" spans="35:42" x14ac:dyDescent="0.3">
      <c r="AI3393" t="s">
        <v>26</v>
      </c>
      <c r="AJ3393">
        <v>1600</v>
      </c>
      <c r="AK3393" t="s">
        <v>56</v>
      </c>
      <c r="AL3393">
        <v>9.1</v>
      </c>
      <c r="AM3393" t="s">
        <v>50</v>
      </c>
      <c r="AN3393">
        <v>1218.83</v>
      </c>
      <c r="AO3393">
        <v>0.11</v>
      </c>
      <c r="AP3393">
        <v>32</v>
      </c>
    </row>
    <row r="3394" spans="35:42" x14ac:dyDescent="0.3">
      <c r="AI3394" t="s">
        <v>27</v>
      </c>
      <c r="AJ3394">
        <v>1700</v>
      </c>
      <c r="AK3394" t="s">
        <v>56</v>
      </c>
      <c r="AL3394">
        <v>9.1</v>
      </c>
      <c r="AM3394" t="s">
        <v>50</v>
      </c>
      <c r="AN3394">
        <v>1427.61</v>
      </c>
      <c r="AO3394">
        <v>0.11</v>
      </c>
      <c r="AP3394">
        <v>14</v>
      </c>
    </row>
    <row r="3395" spans="35:42" x14ac:dyDescent="0.3">
      <c r="AI3395" t="s">
        <v>26</v>
      </c>
      <c r="AJ3395">
        <v>700</v>
      </c>
      <c r="AK3395" t="s">
        <v>56</v>
      </c>
      <c r="AL3395">
        <v>9.1</v>
      </c>
      <c r="AM3395" t="s">
        <v>51</v>
      </c>
      <c r="AN3395">
        <v>648.61</v>
      </c>
      <c r="AO3395">
        <v>0.09</v>
      </c>
      <c r="AP3395">
        <v>21</v>
      </c>
    </row>
    <row r="3396" spans="35:42" x14ac:dyDescent="0.3">
      <c r="AI3396" t="s">
        <v>26</v>
      </c>
      <c r="AJ3396">
        <v>2800</v>
      </c>
      <c r="AK3396" t="s">
        <v>56</v>
      </c>
      <c r="AL3396">
        <v>9.1</v>
      </c>
      <c r="AM3396" t="s">
        <v>50</v>
      </c>
      <c r="AN3396">
        <v>2839.37</v>
      </c>
      <c r="AO3396">
        <v>0.13</v>
      </c>
      <c r="AP3396">
        <v>8</v>
      </c>
    </row>
    <row r="3397" spans="35:42" x14ac:dyDescent="0.3">
      <c r="AI3397" t="s">
        <v>27</v>
      </c>
      <c r="AJ3397">
        <v>1700</v>
      </c>
      <c r="AK3397" t="s">
        <v>56</v>
      </c>
      <c r="AL3397">
        <v>9.1</v>
      </c>
      <c r="AM3397" t="s">
        <v>49</v>
      </c>
      <c r="AN3397">
        <v>1283.23</v>
      </c>
      <c r="AO3397">
        <v>0.15</v>
      </c>
      <c r="AP3397">
        <v>54</v>
      </c>
    </row>
    <row r="3398" spans="35:42" x14ac:dyDescent="0.3">
      <c r="AI3398" t="s">
        <v>26</v>
      </c>
      <c r="AJ3398">
        <v>2200</v>
      </c>
      <c r="AK3398" t="s">
        <v>56</v>
      </c>
      <c r="AL3398">
        <v>9.1</v>
      </c>
      <c r="AM3398" t="s">
        <v>51</v>
      </c>
      <c r="AN3398">
        <v>1980.9</v>
      </c>
      <c r="AO3398">
        <v>0.05</v>
      </c>
      <c r="AP3398">
        <v>11</v>
      </c>
    </row>
    <row r="3399" spans="35:42" x14ac:dyDescent="0.3">
      <c r="AI3399" t="s">
        <v>27</v>
      </c>
      <c r="AJ3399">
        <v>2000</v>
      </c>
      <c r="AK3399" t="s">
        <v>56</v>
      </c>
      <c r="AL3399">
        <v>9.1</v>
      </c>
      <c r="AM3399" t="s">
        <v>51</v>
      </c>
      <c r="AN3399">
        <v>1861.85</v>
      </c>
      <c r="AO3399">
        <v>0.04</v>
      </c>
      <c r="AP3399">
        <v>7</v>
      </c>
    </row>
    <row r="3400" spans="35:42" x14ac:dyDescent="0.3">
      <c r="AI3400" t="s">
        <v>28</v>
      </c>
      <c r="AJ3400">
        <v>4100</v>
      </c>
      <c r="AK3400" t="s">
        <v>56</v>
      </c>
      <c r="AL3400">
        <v>9.1</v>
      </c>
      <c r="AM3400" t="s">
        <v>49</v>
      </c>
      <c r="AN3400">
        <v>3835</v>
      </c>
      <c r="AO3400">
        <v>0.13</v>
      </c>
      <c r="AP3400">
        <v>6</v>
      </c>
    </row>
    <row r="3401" spans="35:42" x14ac:dyDescent="0.3">
      <c r="AI3401" t="s">
        <v>28</v>
      </c>
      <c r="AJ3401">
        <v>3000</v>
      </c>
      <c r="AK3401" t="s">
        <v>56</v>
      </c>
      <c r="AL3401">
        <v>9.1</v>
      </c>
      <c r="AM3401" t="s">
        <v>49</v>
      </c>
      <c r="AN3401">
        <v>2480.5</v>
      </c>
      <c r="AO3401">
        <v>0.05</v>
      </c>
      <c r="AP3401">
        <v>10</v>
      </c>
    </row>
    <row r="3402" spans="35:42" x14ac:dyDescent="0.3">
      <c r="AI3402" t="s">
        <v>26</v>
      </c>
      <c r="AJ3402">
        <v>1500</v>
      </c>
      <c r="AK3402" t="s">
        <v>56</v>
      </c>
      <c r="AL3402">
        <v>9.1</v>
      </c>
      <c r="AM3402" t="s">
        <v>51</v>
      </c>
      <c r="AN3402">
        <v>1426.87</v>
      </c>
      <c r="AO3402">
        <v>0.13</v>
      </c>
      <c r="AP3402">
        <v>8</v>
      </c>
    </row>
    <row r="3403" spans="35:42" x14ac:dyDescent="0.3">
      <c r="AI3403" t="s">
        <v>27</v>
      </c>
      <c r="AJ3403">
        <v>2400</v>
      </c>
      <c r="AK3403" t="s">
        <v>56</v>
      </c>
      <c r="AL3403">
        <v>9.1</v>
      </c>
      <c r="AM3403" t="s">
        <v>50</v>
      </c>
      <c r="AN3403">
        <v>2404.85</v>
      </c>
      <c r="AO3403">
        <v>0.14000000000000001</v>
      </c>
      <c r="AP3403">
        <v>7</v>
      </c>
    </row>
    <row r="3404" spans="35:42" x14ac:dyDescent="0.3">
      <c r="AI3404" t="s">
        <v>27</v>
      </c>
      <c r="AJ3404">
        <v>1000</v>
      </c>
      <c r="AK3404" t="s">
        <v>56</v>
      </c>
      <c r="AL3404">
        <v>9.1</v>
      </c>
      <c r="AM3404" t="s">
        <v>50</v>
      </c>
      <c r="AN3404">
        <v>983.05</v>
      </c>
      <c r="AO3404">
        <v>0.18</v>
      </c>
      <c r="AP3404">
        <v>20</v>
      </c>
    </row>
    <row r="3405" spans="35:42" x14ac:dyDescent="0.3">
      <c r="AI3405" t="s">
        <v>28</v>
      </c>
      <c r="AJ3405">
        <v>3400</v>
      </c>
      <c r="AK3405" t="s">
        <v>56</v>
      </c>
      <c r="AL3405">
        <v>9.1</v>
      </c>
      <c r="AM3405" t="s">
        <v>49</v>
      </c>
      <c r="AN3405">
        <v>3416.71</v>
      </c>
      <c r="AO3405">
        <v>0.18</v>
      </c>
      <c r="AP3405">
        <v>7</v>
      </c>
    </row>
    <row r="3406" spans="35:42" x14ac:dyDescent="0.3">
      <c r="AI3406" t="s">
        <v>28</v>
      </c>
      <c r="AJ3406">
        <v>500</v>
      </c>
      <c r="AK3406" t="s">
        <v>56</v>
      </c>
      <c r="AL3406">
        <v>9.1</v>
      </c>
      <c r="AM3406" t="s">
        <v>50</v>
      </c>
      <c r="AN3406">
        <v>537.83000000000004</v>
      </c>
      <c r="AO3406">
        <v>0.1</v>
      </c>
      <c r="AP3406">
        <v>38</v>
      </c>
    </row>
    <row r="3407" spans="35:42" x14ac:dyDescent="0.3">
      <c r="AI3407" t="s">
        <v>26</v>
      </c>
      <c r="AJ3407">
        <v>900</v>
      </c>
      <c r="AK3407" t="s">
        <v>56</v>
      </c>
      <c r="AL3407">
        <v>9.1</v>
      </c>
      <c r="AM3407" t="s">
        <v>50</v>
      </c>
      <c r="AN3407">
        <v>853.8</v>
      </c>
      <c r="AO3407">
        <v>0.28000000000000003</v>
      </c>
      <c r="AP3407">
        <v>22</v>
      </c>
    </row>
    <row r="3408" spans="35:42" x14ac:dyDescent="0.3">
      <c r="AI3408" t="s">
        <v>28</v>
      </c>
      <c r="AJ3408">
        <v>700</v>
      </c>
      <c r="AK3408" t="s">
        <v>56</v>
      </c>
      <c r="AL3408">
        <v>9.1</v>
      </c>
      <c r="AM3408" t="s">
        <v>50</v>
      </c>
      <c r="AN3408">
        <v>741.33</v>
      </c>
      <c r="AO3408">
        <v>7.0000000000000007E-2</v>
      </c>
      <c r="AP3408">
        <v>26</v>
      </c>
    </row>
    <row r="3409" spans="35:42" x14ac:dyDescent="0.3">
      <c r="AI3409" t="s">
        <v>26</v>
      </c>
      <c r="AJ3409">
        <v>3100</v>
      </c>
      <c r="AK3409" t="s">
        <v>56</v>
      </c>
      <c r="AL3409">
        <v>9.1</v>
      </c>
      <c r="AM3409" t="s">
        <v>51</v>
      </c>
      <c r="AN3409">
        <v>2984</v>
      </c>
      <c r="AO3409">
        <v>0.04</v>
      </c>
      <c r="AP3409">
        <v>4</v>
      </c>
    </row>
    <row r="3410" spans="35:42" x14ac:dyDescent="0.3">
      <c r="AI3410" t="s">
        <v>27</v>
      </c>
      <c r="AJ3410">
        <v>1000</v>
      </c>
      <c r="AK3410" t="s">
        <v>56</v>
      </c>
      <c r="AL3410">
        <v>9.1</v>
      </c>
      <c r="AM3410" t="s">
        <v>51</v>
      </c>
      <c r="AN3410">
        <v>808.31</v>
      </c>
      <c r="AO3410">
        <v>0.12</v>
      </c>
      <c r="AP3410">
        <v>17</v>
      </c>
    </row>
    <row r="3411" spans="35:42" x14ac:dyDescent="0.3">
      <c r="AI3411" t="s">
        <v>26</v>
      </c>
      <c r="AJ3411">
        <v>3200</v>
      </c>
      <c r="AK3411" t="s">
        <v>56</v>
      </c>
      <c r="AL3411">
        <v>9.1</v>
      </c>
      <c r="AM3411" t="s">
        <v>50</v>
      </c>
      <c r="AN3411">
        <v>3295</v>
      </c>
      <c r="AO3411">
        <v>1.1100000000000001</v>
      </c>
      <c r="AP3411">
        <v>1</v>
      </c>
    </row>
    <row r="3412" spans="35:42" x14ac:dyDescent="0.3">
      <c r="AI3412" t="s">
        <v>26</v>
      </c>
      <c r="AJ3412">
        <v>4100</v>
      </c>
      <c r="AK3412" t="s">
        <v>56</v>
      </c>
      <c r="AL3412">
        <v>9.1</v>
      </c>
      <c r="AM3412" t="s">
        <v>51</v>
      </c>
      <c r="AN3412">
        <v>3413.66</v>
      </c>
      <c r="AO3412">
        <v>0.03</v>
      </c>
      <c r="AP3412">
        <v>3</v>
      </c>
    </row>
    <row r="3413" spans="35:42" x14ac:dyDescent="0.3">
      <c r="AI3413" t="s">
        <v>27</v>
      </c>
      <c r="AJ3413">
        <v>3200</v>
      </c>
      <c r="AK3413" t="s">
        <v>56</v>
      </c>
      <c r="AL3413">
        <v>9.1</v>
      </c>
      <c r="AM3413" t="s">
        <v>51</v>
      </c>
      <c r="AN3413">
        <v>3236.85</v>
      </c>
      <c r="AO3413">
        <v>7.0000000000000007E-2</v>
      </c>
      <c r="AP3413">
        <v>7</v>
      </c>
    </row>
    <row r="3414" spans="35:42" x14ac:dyDescent="0.3">
      <c r="AI3414" t="s">
        <v>26</v>
      </c>
      <c r="AJ3414">
        <v>500</v>
      </c>
      <c r="AK3414" t="s">
        <v>56</v>
      </c>
      <c r="AL3414">
        <v>9.1</v>
      </c>
      <c r="AM3414" t="s">
        <v>49</v>
      </c>
      <c r="AN3414">
        <v>468.45</v>
      </c>
      <c r="AO3414">
        <v>0.17</v>
      </c>
      <c r="AP3414">
        <v>313</v>
      </c>
    </row>
    <row r="3415" spans="35:42" x14ac:dyDescent="0.3">
      <c r="AI3415" t="s">
        <v>28</v>
      </c>
      <c r="AJ3415">
        <v>200</v>
      </c>
      <c r="AK3415" t="s">
        <v>56</v>
      </c>
      <c r="AL3415">
        <v>9.1</v>
      </c>
      <c r="AM3415" t="s">
        <v>49</v>
      </c>
      <c r="AN3415">
        <v>243.6</v>
      </c>
      <c r="AO3415">
        <v>0.06</v>
      </c>
      <c r="AP3415">
        <v>81</v>
      </c>
    </row>
    <row r="3416" spans="35:42" x14ac:dyDescent="0.3">
      <c r="AI3416" t="s">
        <v>26</v>
      </c>
      <c r="AJ3416">
        <v>200</v>
      </c>
      <c r="AK3416" t="s">
        <v>56</v>
      </c>
      <c r="AL3416">
        <v>9.1</v>
      </c>
      <c r="AM3416" t="s">
        <v>51</v>
      </c>
      <c r="AN3416">
        <v>254.1</v>
      </c>
      <c r="AO3416">
        <v>0.04</v>
      </c>
      <c r="AP3416">
        <v>10</v>
      </c>
    </row>
    <row r="3417" spans="35:42" x14ac:dyDescent="0.3">
      <c r="AI3417" t="s">
        <v>28</v>
      </c>
      <c r="AJ3417">
        <v>1400</v>
      </c>
      <c r="AK3417" t="s">
        <v>56</v>
      </c>
      <c r="AL3417">
        <v>9.1</v>
      </c>
      <c r="AM3417" t="s">
        <v>50</v>
      </c>
      <c r="AN3417">
        <v>1161.22</v>
      </c>
      <c r="AO3417">
        <v>0.06</v>
      </c>
      <c r="AP3417">
        <v>20</v>
      </c>
    </row>
    <row r="3418" spans="35:42" x14ac:dyDescent="0.3">
      <c r="AI3418" t="s">
        <v>26</v>
      </c>
      <c r="AJ3418">
        <v>3500</v>
      </c>
      <c r="AK3418" t="s">
        <v>56</v>
      </c>
      <c r="AL3418">
        <v>9.1</v>
      </c>
      <c r="AM3418" t="s">
        <v>51</v>
      </c>
      <c r="AN3418">
        <v>3530</v>
      </c>
      <c r="AO3418">
        <v>0.04</v>
      </c>
      <c r="AP3418">
        <v>4</v>
      </c>
    </row>
    <row r="3419" spans="35:42" x14ac:dyDescent="0.3">
      <c r="AI3419" t="s">
        <v>26</v>
      </c>
      <c r="AJ3419">
        <v>1400</v>
      </c>
      <c r="AK3419" t="s">
        <v>56</v>
      </c>
      <c r="AL3419">
        <v>9.1</v>
      </c>
      <c r="AM3419" t="s">
        <v>49</v>
      </c>
      <c r="AN3419">
        <v>1094.3599999999999</v>
      </c>
      <c r="AO3419">
        <v>0.13</v>
      </c>
      <c r="AP3419">
        <v>62</v>
      </c>
    </row>
    <row r="3420" spans="35:42" x14ac:dyDescent="0.3">
      <c r="AI3420" t="s">
        <v>26</v>
      </c>
      <c r="AJ3420">
        <v>3100</v>
      </c>
      <c r="AK3420" t="s">
        <v>56</v>
      </c>
      <c r="AL3420">
        <v>9.1</v>
      </c>
      <c r="AM3420" t="s">
        <v>50</v>
      </c>
      <c r="AN3420">
        <v>2985.57</v>
      </c>
      <c r="AO3420">
        <v>0.04</v>
      </c>
      <c r="AP3420">
        <v>7</v>
      </c>
    </row>
    <row r="3421" spans="35:42" x14ac:dyDescent="0.3">
      <c r="AI3421" t="s">
        <v>27</v>
      </c>
      <c r="AJ3421">
        <v>3300</v>
      </c>
      <c r="AK3421" t="s">
        <v>56</v>
      </c>
      <c r="AL3421">
        <v>9.1</v>
      </c>
      <c r="AM3421" t="s">
        <v>50</v>
      </c>
      <c r="AN3421">
        <v>3347.2</v>
      </c>
      <c r="AO3421">
        <v>0.12</v>
      </c>
      <c r="AP3421">
        <v>5</v>
      </c>
    </row>
    <row r="3422" spans="35:42" x14ac:dyDescent="0.3">
      <c r="AI3422" t="s">
        <v>28</v>
      </c>
      <c r="AJ3422">
        <v>600</v>
      </c>
      <c r="AK3422" t="s">
        <v>56</v>
      </c>
      <c r="AL3422">
        <v>9.1</v>
      </c>
      <c r="AM3422" t="s">
        <v>49</v>
      </c>
      <c r="AN3422">
        <v>566.36</v>
      </c>
      <c r="AO3422">
        <v>0.09</v>
      </c>
      <c r="AP3422">
        <v>352</v>
      </c>
    </row>
    <row r="3423" spans="35:42" x14ac:dyDescent="0.3">
      <c r="AI3423" t="s">
        <v>27</v>
      </c>
      <c r="AJ3423">
        <v>1000</v>
      </c>
      <c r="AK3423" t="s">
        <v>56</v>
      </c>
      <c r="AL3423">
        <v>9.1</v>
      </c>
      <c r="AM3423" t="s">
        <v>49</v>
      </c>
      <c r="AN3423">
        <v>812.38</v>
      </c>
      <c r="AO3423">
        <v>0.17</v>
      </c>
      <c r="AP3423">
        <v>111</v>
      </c>
    </row>
    <row r="3424" spans="35:42" x14ac:dyDescent="0.3">
      <c r="AI3424" t="s">
        <v>28</v>
      </c>
      <c r="AJ3424">
        <v>1400</v>
      </c>
      <c r="AK3424" t="s">
        <v>56</v>
      </c>
      <c r="AL3424">
        <v>9.1</v>
      </c>
      <c r="AM3424" t="s">
        <v>49</v>
      </c>
      <c r="AN3424">
        <v>1188.5999999999999</v>
      </c>
      <c r="AO3424">
        <v>7.0000000000000007E-2</v>
      </c>
      <c r="AP3424">
        <v>60</v>
      </c>
    </row>
    <row r="3425" spans="35:42" x14ac:dyDescent="0.3">
      <c r="AI3425" t="s">
        <v>26</v>
      </c>
      <c r="AJ3425">
        <v>500</v>
      </c>
      <c r="AK3425" t="s">
        <v>56</v>
      </c>
      <c r="AL3425">
        <v>9.1</v>
      </c>
      <c r="AM3425" t="s">
        <v>50</v>
      </c>
      <c r="AN3425">
        <v>492</v>
      </c>
      <c r="AO3425">
        <v>0.21</v>
      </c>
      <c r="AP3425">
        <v>37</v>
      </c>
    </row>
    <row r="3426" spans="35:42" x14ac:dyDescent="0.3">
      <c r="AI3426" t="s">
        <v>26</v>
      </c>
      <c r="AJ3426">
        <v>700</v>
      </c>
      <c r="AK3426" t="s">
        <v>56</v>
      </c>
      <c r="AL3426">
        <v>9.1</v>
      </c>
      <c r="AM3426" t="s">
        <v>49</v>
      </c>
      <c r="AN3426">
        <v>587.61</v>
      </c>
      <c r="AO3426">
        <v>0.2</v>
      </c>
      <c r="AP3426">
        <v>268</v>
      </c>
    </row>
    <row r="3427" spans="35:42" x14ac:dyDescent="0.3">
      <c r="AI3427" t="s">
        <v>27</v>
      </c>
      <c r="AJ3427">
        <v>5000</v>
      </c>
      <c r="AK3427" t="s">
        <v>56</v>
      </c>
      <c r="AL3427">
        <v>9.1</v>
      </c>
      <c r="AM3427" t="s">
        <v>50</v>
      </c>
      <c r="AN3427">
        <v>10137.75</v>
      </c>
      <c r="AO3427">
        <v>0.09</v>
      </c>
      <c r="AP3427">
        <v>24</v>
      </c>
    </row>
    <row r="3428" spans="35:42" x14ac:dyDescent="0.3">
      <c r="AI3428" t="s">
        <v>28</v>
      </c>
      <c r="AJ3428">
        <v>100</v>
      </c>
      <c r="AK3428" t="s">
        <v>56</v>
      </c>
      <c r="AL3428">
        <v>9.1</v>
      </c>
      <c r="AM3428" t="s">
        <v>50</v>
      </c>
      <c r="AN3428">
        <v>181</v>
      </c>
      <c r="AO3428">
        <v>0.03</v>
      </c>
      <c r="AP3428">
        <v>1</v>
      </c>
    </row>
    <row r="3429" spans="35:42" x14ac:dyDescent="0.3">
      <c r="AI3429" t="s">
        <v>28</v>
      </c>
      <c r="AJ3429">
        <v>2500</v>
      </c>
      <c r="AK3429" t="s">
        <v>56</v>
      </c>
      <c r="AL3429">
        <v>9.1</v>
      </c>
      <c r="AM3429" t="s">
        <v>50</v>
      </c>
      <c r="AN3429">
        <v>2537.75</v>
      </c>
      <c r="AO3429">
        <v>0.01</v>
      </c>
      <c r="AP3429">
        <v>4</v>
      </c>
    </row>
    <row r="3430" spans="35:42" x14ac:dyDescent="0.3">
      <c r="AI3430" t="s">
        <v>27</v>
      </c>
      <c r="AJ3430">
        <v>2400</v>
      </c>
      <c r="AK3430" t="s">
        <v>56</v>
      </c>
      <c r="AL3430">
        <v>9.1</v>
      </c>
      <c r="AM3430" t="s">
        <v>49</v>
      </c>
      <c r="AN3430">
        <v>2311.1</v>
      </c>
      <c r="AO3430">
        <v>0.09</v>
      </c>
      <c r="AP3430">
        <v>10</v>
      </c>
    </row>
    <row r="3431" spans="35:42" x14ac:dyDescent="0.3">
      <c r="AI3431" t="s">
        <v>27</v>
      </c>
      <c r="AJ3431">
        <v>3700</v>
      </c>
      <c r="AK3431" t="s">
        <v>56</v>
      </c>
      <c r="AL3431">
        <v>9.1</v>
      </c>
      <c r="AM3431" t="s">
        <v>49</v>
      </c>
      <c r="AN3431">
        <v>3759</v>
      </c>
      <c r="AO3431">
        <v>0.1</v>
      </c>
      <c r="AP3431">
        <v>3</v>
      </c>
    </row>
    <row r="3432" spans="35:42" x14ac:dyDescent="0.3">
      <c r="AI3432" t="s">
        <v>28</v>
      </c>
      <c r="AJ3432">
        <v>3100</v>
      </c>
      <c r="AK3432" t="s">
        <v>56</v>
      </c>
      <c r="AL3432">
        <v>9.1</v>
      </c>
      <c r="AM3432" t="s">
        <v>50</v>
      </c>
      <c r="AN3432">
        <v>3017.37</v>
      </c>
      <c r="AO3432">
        <v>0.03</v>
      </c>
      <c r="AP3432">
        <v>8</v>
      </c>
    </row>
    <row r="3433" spans="35:42" x14ac:dyDescent="0.3">
      <c r="AI3433" t="s">
        <v>28</v>
      </c>
      <c r="AJ3433">
        <v>1500</v>
      </c>
      <c r="AK3433" t="s">
        <v>56</v>
      </c>
      <c r="AL3433">
        <v>9.1</v>
      </c>
      <c r="AM3433" t="s">
        <v>50</v>
      </c>
      <c r="AN3433">
        <v>1292.6400000000001</v>
      </c>
      <c r="AO3433">
        <v>0.05</v>
      </c>
      <c r="AP3433">
        <v>19</v>
      </c>
    </row>
    <row r="3434" spans="35:42" x14ac:dyDescent="0.3">
      <c r="AI3434" t="s">
        <v>27</v>
      </c>
      <c r="AJ3434">
        <v>2100</v>
      </c>
      <c r="AK3434" t="s">
        <v>56</v>
      </c>
      <c r="AL3434">
        <v>9.1</v>
      </c>
      <c r="AM3434" t="s">
        <v>51</v>
      </c>
      <c r="AN3434">
        <v>1594.16</v>
      </c>
      <c r="AO3434">
        <v>0.04</v>
      </c>
      <c r="AP3434">
        <v>6</v>
      </c>
    </row>
    <row r="3435" spans="35:42" x14ac:dyDescent="0.3">
      <c r="AI3435" t="s">
        <v>26</v>
      </c>
      <c r="AJ3435">
        <v>2200</v>
      </c>
      <c r="AK3435" t="s">
        <v>56</v>
      </c>
      <c r="AL3435">
        <v>9.1</v>
      </c>
      <c r="AM3435" t="s">
        <v>49</v>
      </c>
      <c r="AN3435">
        <v>2021.92</v>
      </c>
      <c r="AO3435">
        <v>0.12</v>
      </c>
      <c r="AP3435">
        <v>13</v>
      </c>
    </row>
    <row r="3436" spans="35:42" x14ac:dyDescent="0.3">
      <c r="AI3436" t="s">
        <v>27</v>
      </c>
      <c r="AJ3436">
        <v>900</v>
      </c>
      <c r="AK3436" t="s">
        <v>56</v>
      </c>
      <c r="AL3436">
        <v>9.1</v>
      </c>
      <c r="AM3436" t="s">
        <v>51</v>
      </c>
      <c r="AN3436">
        <v>840.37</v>
      </c>
      <c r="AO3436">
        <v>0.1</v>
      </c>
      <c r="AP3436">
        <v>25</v>
      </c>
    </row>
    <row r="3437" spans="35:42" x14ac:dyDescent="0.3">
      <c r="AI3437" t="s">
        <v>28</v>
      </c>
      <c r="AJ3437">
        <v>2500</v>
      </c>
      <c r="AK3437" t="s">
        <v>56</v>
      </c>
      <c r="AL3437">
        <v>9.1</v>
      </c>
      <c r="AM3437" t="s">
        <v>49</v>
      </c>
      <c r="AN3437">
        <v>2381.33</v>
      </c>
      <c r="AO3437">
        <v>0.24</v>
      </c>
      <c r="AP3437">
        <v>10</v>
      </c>
    </row>
    <row r="3438" spans="35:42" x14ac:dyDescent="0.3">
      <c r="AI3438" t="s">
        <v>27</v>
      </c>
      <c r="AJ3438">
        <v>2000</v>
      </c>
      <c r="AK3438" t="s">
        <v>56</v>
      </c>
      <c r="AL3438">
        <v>9.1</v>
      </c>
      <c r="AM3438" t="s">
        <v>49</v>
      </c>
      <c r="AN3438">
        <v>1657</v>
      </c>
      <c r="AO3438">
        <v>0.16</v>
      </c>
      <c r="AP3438">
        <v>17</v>
      </c>
    </row>
    <row r="3439" spans="35:42" x14ac:dyDescent="0.3">
      <c r="AI3439" t="s">
        <v>28</v>
      </c>
      <c r="AJ3439">
        <v>1500</v>
      </c>
      <c r="AK3439" t="s">
        <v>56</v>
      </c>
      <c r="AL3439">
        <v>9.1</v>
      </c>
      <c r="AM3439" t="s">
        <v>49</v>
      </c>
      <c r="AN3439">
        <v>1244.18</v>
      </c>
      <c r="AO3439">
        <v>0.15</v>
      </c>
      <c r="AP3439">
        <v>57</v>
      </c>
    </row>
    <row r="3440" spans="35:42" x14ac:dyDescent="0.3">
      <c r="AI3440" t="s">
        <v>28</v>
      </c>
      <c r="AJ3440">
        <v>3000</v>
      </c>
      <c r="AK3440" t="s">
        <v>56</v>
      </c>
      <c r="AL3440">
        <v>9.1</v>
      </c>
      <c r="AM3440" t="s">
        <v>50</v>
      </c>
      <c r="AN3440">
        <v>2975.66</v>
      </c>
      <c r="AO3440">
        <v>0.03</v>
      </c>
      <c r="AP3440">
        <v>9</v>
      </c>
    </row>
    <row r="3441" spans="35:42" x14ac:dyDescent="0.3">
      <c r="AI3441" t="s">
        <v>27</v>
      </c>
      <c r="AJ3441">
        <v>4600</v>
      </c>
      <c r="AK3441" t="s">
        <v>56</v>
      </c>
      <c r="AL3441">
        <v>9.1</v>
      </c>
      <c r="AM3441" t="s">
        <v>50</v>
      </c>
      <c r="AN3441">
        <v>4640</v>
      </c>
      <c r="AO3441">
        <v>0.33</v>
      </c>
      <c r="AP3441">
        <v>3</v>
      </c>
    </row>
    <row r="3442" spans="35:42" x14ac:dyDescent="0.3">
      <c r="AI3442" t="s">
        <v>27</v>
      </c>
      <c r="AJ3442">
        <v>2600</v>
      </c>
      <c r="AK3442" t="s">
        <v>56</v>
      </c>
      <c r="AL3442">
        <v>9.1</v>
      </c>
      <c r="AM3442" t="s">
        <v>49</v>
      </c>
      <c r="AN3442">
        <v>2483.36</v>
      </c>
      <c r="AO3442">
        <v>0.11</v>
      </c>
      <c r="AP3442">
        <v>12</v>
      </c>
    </row>
    <row r="3443" spans="35:42" x14ac:dyDescent="0.3">
      <c r="AI3443" t="s">
        <v>27</v>
      </c>
      <c r="AJ3443">
        <v>2700</v>
      </c>
      <c r="AK3443" t="s">
        <v>56</v>
      </c>
      <c r="AL3443">
        <v>9.1</v>
      </c>
      <c r="AM3443" t="s">
        <v>49</v>
      </c>
      <c r="AN3443">
        <v>2310.5</v>
      </c>
      <c r="AO3443">
        <v>0.12</v>
      </c>
      <c r="AP3443">
        <v>12</v>
      </c>
    </row>
    <row r="3444" spans="35:42" x14ac:dyDescent="0.3">
      <c r="AI3444" t="s">
        <v>27</v>
      </c>
      <c r="AJ3444">
        <v>2300</v>
      </c>
      <c r="AK3444" t="s">
        <v>56</v>
      </c>
      <c r="AL3444">
        <v>9.1</v>
      </c>
      <c r="AM3444" t="s">
        <v>50</v>
      </c>
      <c r="AN3444">
        <v>2361.5</v>
      </c>
      <c r="AO3444">
        <v>0.08</v>
      </c>
      <c r="AP3444">
        <v>5</v>
      </c>
    </row>
    <row r="3445" spans="35:42" x14ac:dyDescent="0.3">
      <c r="AI3445" t="s">
        <v>26</v>
      </c>
      <c r="AJ3445">
        <v>3100</v>
      </c>
      <c r="AK3445" t="s">
        <v>56</v>
      </c>
      <c r="AL3445">
        <v>9.1</v>
      </c>
      <c r="AM3445" t="s">
        <v>49</v>
      </c>
      <c r="AN3445">
        <v>3130.33</v>
      </c>
      <c r="AO3445">
        <v>0.1</v>
      </c>
      <c r="AP3445">
        <v>3</v>
      </c>
    </row>
    <row r="3446" spans="35:42" x14ac:dyDescent="0.3">
      <c r="AI3446" t="s">
        <v>26</v>
      </c>
      <c r="AJ3446">
        <v>10000</v>
      </c>
      <c r="AK3446" t="s">
        <v>56</v>
      </c>
      <c r="AL3446">
        <v>9.1</v>
      </c>
      <c r="AP3446">
        <v>45431</v>
      </c>
    </row>
    <row r="3447" spans="35:42" x14ac:dyDescent="0.3">
      <c r="AI3447" t="s">
        <v>26</v>
      </c>
      <c r="AJ3447">
        <v>800</v>
      </c>
      <c r="AK3447" t="s">
        <v>56</v>
      </c>
      <c r="AL3447">
        <v>9.1</v>
      </c>
      <c r="AM3447" t="s">
        <v>49</v>
      </c>
      <c r="AN3447">
        <v>645.72</v>
      </c>
      <c r="AO3447">
        <v>0.16</v>
      </c>
      <c r="AP3447">
        <v>192</v>
      </c>
    </row>
    <row r="3448" spans="35:42" x14ac:dyDescent="0.3">
      <c r="AI3448" t="s">
        <v>27</v>
      </c>
      <c r="AJ3448">
        <v>700</v>
      </c>
      <c r="AK3448" t="s">
        <v>56</v>
      </c>
      <c r="AL3448">
        <v>9.1</v>
      </c>
      <c r="AM3448" t="s">
        <v>49</v>
      </c>
      <c r="AN3448">
        <v>592.87</v>
      </c>
      <c r="AO3448">
        <v>0.17</v>
      </c>
      <c r="AP3448">
        <v>236</v>
      </c>
    </row>
    <row r="3449" spans="35:42" x14ac:dyDescent="0.3">
      <c r="AI3449" t="s">
        <v>27</v>
      </c>
      <c r="AJ3449">
        <v>1600</v>
      </c>
      <c r="AK3449" t="s">
        <v>56</v>
      </c>
      <c r="AL3449">
        <v>9.1</v>
      </c>
      <c r="AM3449" t="s">
        <v>49</v>
      </c>
      <c r="AN3449">
        <v>785.43</v>
      </c>
      <c r="AO3449">
        <v>0.17</v>
      </c>
      <c r="AP3449">
        <v>279</v>
      </c>
    </row>
    <row r="3450" spans="35:42" x14ac:dyDescent="0.3">
      <c r="AI3450" t="s">
        <v>26</v>
      </c>
      <c r="AJ3450">
        <v>1200</v>
      </c>
      <c r="AK3450" t="s">
        <v>56</v>
      </c>
      <c r="AL3450">
        <v>9.1</v>
      </c>
      <c r="AM3450" t="s">
        <v>50</v>
      </c>
      <c r="AN3450">
        <v>984</v>
      </c>
      <c r="AO3450">
        <v>0.18</v>
      </c>
      <c r="AP3450">
        <v>12</v>
      </c>
    </row>
    <row r="3451" spans="35:42" x14ac:dyDescent="0.3">
      <c r="AI3451" t="s">
        <v>28</v>
      </c>
      <c r="AJ3451">
        <v>2900</v>
      </c>
      <c r="AK3451" t="s">
        <v>56</v>
      </c>
      <c r="AL3451">
        <v>9.1</v>
      </c>
      <c r="AM3451" t="s">
        <v>49</v>
      </c>
      <c r="AN3451">
        <v>2945.55</v>
      </c>
      <c r="AO3451">
        <v>0.05</v>
      </c>
      <c r="AP3451">
        <v>9</v>
      </c>
    </row>
    <row r="3452" spans="35:42" x14ac:dyDescent="0.3">
      <c r="AI3452" t="s">
        <v>27</v>
      </c>
      <c r="AJ3452">
        <v>3900</v>
      </c>
      <c r="AK3452" t="s">
        <v>56</v>
      </c>
      <c r="AL3452">
        <v>9.1</v>
      </c>
      <c r="AM3452" t="s">
        <v>50</v>
      </c>
      <c r="AN3452">
        <v>3939.33</v>
      </c>
      <c r="AO3452">
        <v>0.25</v>
      </c>
      <c r="AP3452">
        <v>3</v>
      </c>
    </row>
    <row r="3453" spans="35:42" x14ac:dyDescent="0.3">
      <c r="AI3453" t="s">
        <v>27</v>
      </c>
      <c r="AJ3453">
        <v>3500</v>
      </c>
      <c r="AK3453" t="s">
        <v>56</v>
      </c>
      <c r="AL3453">
        <v>9.1</v>
      </c>
      <c r="AM3453" t="s">
        <v>51</v>
      </c>
      <c r="AN3453">
        <v>3556.33</v>
      </c>
      <c r="AO3453">
        <v>0.04</v>
      </c>
      <c r="AP3453">
        <v>3</v>
      </c>
    </row>
    <row r="3454" spans="35:42" x14ac:dyDescent="0.3">
      <c r="AI3454" t="s">
        <v>27</v>
      </c>
      <c r="AJ3454">
        <v>300</v>
      </c>
      <c r="AK3454" t="s">
        <v>56</v>
      </c>
      <c r="AL3454">
        <v>9.1</v>
      </c>
      <c r="AM3454" t="s">
        <v>49</v>
      </c>
      <c r="AN3454">
        <v>312.66000000000003</v>
      </c>
      <c r="AO3454">
        <v>0.15</v>
      </c>
      <c r="AP3454">
        <v>132</v>
      </c>
    </row>
    <row r="3455" spans="35:42" x14ac:dyDescent="0.3">
      <c r="AI3455" t="s">
        <v>26</v>
      </c>
      <c r="AJ3455">
        <v>1000</v>
      </c>
      <c r="AK3455" t="s">
        <v>56</v>
      </c>
      <c r="AL3455">
        <v>9.1</v>
      </c>
      <c r="AM3455" t="s">
        <v>49</v>
      </c>
      <c r="AN3455">
        <v>816.42</v>
      </c>
      <c r="AO3455">
        <v>0.19</v>
      </c>
      <c r="AP3455">
        <v>103</v>
      </c>
    </row>
    <row r="3456" spans="35:42" x14ac:dyDescent="0.3">
      <c r="AI3456" t="s">
        <v>27</v>
      </c>
      <c r="AJ3456">
        <v>1200</v>
      </c>
      <c r="AK3456" t="s">
        <v>56</v>
      </c>
      <c r="AL3456">
        <v>9.1</v>
      </c>
      <c r="AM3456" t="s">
        <v>49</v>
      </c>
      <c r="AN3456">
        <v>973.42</v>
      </c>
      <c r="AO3456">
        <v>0.15</v>
      </c>
      <c r="AP3456">
        <v>62</v>
      </c>
    </row>
    <row r="3457" spans="35:42" x14ac:dyDescent="0.3">
      <c r="AI3457" t="s">
        <v>26</v>
      </c>
      <c r="AJ3457">
        <v>2700</v>
      </c>
      <c r="AK3457" t="s">
        <v>56</v>
      </c>
      <c r="AL3457">
        <v>9.1</v>
      </c>
      <c r="AM3457" t="s">
        <v>49</v>
      </c>
      <c r="AN3457">
        <v>2531.5</v>
      </c>
      <c r="AO3457">
        <v>0.15</v>
      </c>
      <c r="AP3457">
        <v>11</v>
      </c>
    </row>
    <row r="3458" spans="35:42" x14ac:dyDescent="0.3">
      <c r="AI3458" t="s">
        <v>26</v>
      </c>
      <c r="AJ3458">
        <v>2300</v>
      </c>
      <c r="AK3458" t="s">
        <v>56</v>
      </c>
      <c r="AL3458">
        <v>9.1</v>
      </c>
      <c r="AM3458" t="s">
        <v>50</v>
      </c>
      <c r="AN3458">
        <v>2359.66</v>
      </c>
      <c r="AO3458">
        <v>0.01</v>
      </c>
      <c r="AP3458">
        <v>3</v>
      </c>
    </row>
    <row r="3459" spans="35:42" x14ac:dyDescent="0.3">
      <c r="AI3459" t="s">
        <v>28</v>
      </c>
      <c r="AJ3459">
        <v>2400</v>
      </c>
      <c r="AK3459" t="s">
        <v>56</v>
      </c>
      <c r="AL3459">
        <v>9.1</v>
      </c>
      <c r="AM3459" t="s">
        <v>50</v>
      </c>
      <c r="AN3459">
        <v>2437.14</v>
      </c>
      <c r="AO3459">
        <v>0.08</v>
      </c>
      <c r="AP3459">
        <v>7</v>
      </c>
    </row>
    <row r="3460" spans="35:42" x14ac:dyDescent="0.3">
      <c r="AI3460" t="s">
        <v>26</v>
      </c>
      <c r="AJ3460">
        <v>600</v>
      </c>
      <c r="AK3460" t="s">
        <v>56</v>
      </c>
      <c r="AL3460">
        <v>9.1</v>
      </c>
      <c r="AM3460" t="s">
        <v>51</v>
      </c>
      <c r="AN3460">
        <v>561.34</v>
      </c>
      <c r="AO3460">
        <v>0.06</v>
      </c>
      <c r="AP3460">
        <v>42</v>
      </c>
    </row>
    <row r="3461" spans="35:42" x14ac:dyDescent="0.3">
      <c r="AI3461" t="s">
        <v>26</v>
      </c>
      <c r="AJ3461">
        <v>2500</v>
      </c>
      <c r="AK3461" t="s">
        <v>56</v>
      </c>
      <c r="AL3461">
        <v>9.1</v>
      </c>
      <c r="AM3461" t="s">
        <v>51</v>
      </c>
      <c r="AN3461">
        <v>1912.5</v>
      </c>
      <c r="AO3461">
        <v>0.25</v>
      </c>
      <c r="AP3461">
        <v>2</v>
      </c>
    </row>
    <row r="3462" spans="35:42" x14ac:dyDescent="0.3">
      <c r="AI3462" t="s">
        <v>27</v>
      </c>
      <c r="AJ3462">
        <v>1900</v>
      </c>
      <c r="AK3462" t="s">
        <v>56</v>
      </c>
      <c r="AL3462">
        <v>9.1</v>
      </c>
      <c r="AM3462" t="s">
        <v>51</v>
      </c>
      <c r="AN3462">
        <v>1476.37</v>
      </c>
      <c r="AO3462">
        <v>0.15</v>
      </c>
      <c r="AP3462">
        <v>8</v>
      </c>
    </row>
    <row r="3463" spans="35:42" x14ac:dyDescent="0.3">
      <c r="AI3463" t="s">
        <v>26</v>
      </c>
      <c r="AJ3463">
        <v>2000</v>
      </c>
      <c r="AK3463" t="s">
        <v>56</v>
      </c>
      <c r="AL3463">
        <v>9.1</v>
      </c>
      <c r="AM3463" t="s">
        <v>49</v>
      </c>
      <c r="AN3463">
        <v>1708.76</v>
      </c>
      <c r="AO3463">
        <v>0.1</v>
      </c>
      <c r="AP3463">
        <v>14</v>
      </c>
    </row>
    <row r="3464" spans="35:42" x14ac:dyDescent="0.3">
      <c r="AI3464" t="s">
        <v>27</v>
      </c>
      <c r="AJ3464">
        <v>2900</v>
      </c>
      <c r="AK3464" t="s">
        <v>56</v>
      </c>
      <c r="AL3464">
        <v>9.1</v>
      </c>
      <c r="AM3464" t="s">
        <v>49</v>
      </c>
      <c r="AN3464">
        <v>2928.6</v>
      </c>
      <c r="AO3464">
        <v>0.12</v>
      </c>
      <c r="AP3464">
        <v>5</v>
      </c>
    </row>
    <row r="3465" spans="35:42" x14ac:dyDescent="0.3">
      <c r="AI3465" t="s">
        <v>27</v>
      </c>
      <c r="AJ3465">
        <v>1100</v>
      </c>
      <c r="AK3465" t="s">
        <v>56</v>
      </c>
      <c r="AL3465">
        <v>9.1</v>
      </c>
      <c r="AM3465" t="s">
        <v>50</v>
      </c>
      <c r="AN3465">
        <v>1003.35</v>
      </c>
      <c r="AO3465">
        <v>0.32</v>
      </c>
      <c r="AP3465">
        <v>15</v>
      </c>
    </row>
    <row r="3466" spans="35:42" x14ac:dyDescent="0.3">
      <c r="AI3466" t="s">
        <v>27</v>
      </c>
      <c r="AJ3466">
        <v>3100</v>
      </c>
      <c r="AK3466" t="s">
        <v>56</v>
      </c>
      <c r="AL3466">
        <v>9.1</v>
      </c>
      <c r="AM3466" t="s">
        <v>49</v>
      </c>
      <c r="AN3466">
        <v>3124</v>
      </c>
      <c r="AO3466">
        <v>7.0000000000000007E-2</v>
      </c>
      <c r="AP3466">
        <v>2</v>
      </c>
    </row>
    <row r="3467" spans="35:42" x14ac:dyDescent="0.3">
      <c r="AI3467" t="s">
        <v>28</v>
      </c>
      <c r="AJ3467">
        <v>4400</v>
      </c>
      <c r="AK3467" t="s">
        <v>56</v>
      </c>
      <c r="AL3467">
        <v>9.1</v>
      </c>
      <c r="AM3467" t="s">
        <v>50</v>
      </c>
      <c r="AN3467">
        <v>4455</v>
      </c>
      <c r="AO3467">
        <v>0.02</v>
      </c>
      <c r="AP3467">
        <v>1</v>
      </c>
    </row>
    <row r="3468" spans="35:42" x14ac:dyDescent="0.3">
      <c r="AI3468" t="s">
        <v>26</v>
      </c>
      <c r="AJ3468">
        <v>3800</v>
      </c>
      <c r="AK3468" t="s">
        <v>56</v>
      </c>
      <c r="AL3468">
        <v>9.1</v>
      </c>
      <c r="AM3468" t="s">
        <v>51</v>
      </c>
      <c r="AN3468">
        <v>3814</v>
      </c>
      <c r="AO3468">
        <v>0.04</v>
      </c>
      <c r="AP3468">
        <v>1</v>
      </c>
    </row>
    <row r="3469" spans="35:42" x14ac:dyDescent="0.3">
      <c r="AI3469" t="s">
        <v>26</v>
      </c>
      <c r="AJ3469">
        <v>4200</v>
      </c>
      <c r="AK3469" t="s">
        <v>56</v>
      </c>
      <c r="AL3469">
        <v>9.1</v>
      </c>
      <c r="AM3469" t="s">
        <v>51</v>
      </c>
      <c r="AN3469">
        <v>4288</v>
      </c>
      <c r="AO3469">
        <v>0.06</v>
      </c>
      <c r="AP3469">
        <v>1</v>
      </c>
    </row>
    <row r="3470" spans="35:42" x14ac:dyDescent="0.3">
      <c r="AI3470" t="s">
        <v>28</v>
      </c>
      <c r="AJ3470">
        <v>4900</v>
      </c>
      <c r="AK3470" t="s">
        <v>56</v>
      </c>
      <c r="AL3470">
        <v>9.1</v>
      </c>
      <c r="AM3470" t="s">
        <v>50</v>
      </c>
      <c r="AN3470">
        <v>4982</v>
      </c>
      <c r="AO3470">
        <v>0.22</v>
      </c>
      <c r="AP3470">
        <v>1</v>
      </c>
    </row>
    <row r="3471" spans="35:42" x14ac:dyDescent="0.3">
      <c r="AI3471" t="s">
        <v>27</v>
      </c>
      <c r="AJ3471">
        <v>2900</v>
      </c>
      <c r="AK3471" t="s">
        <v>56</v>
      </c>
      <c r="AL3471">
        <v>9.1</v>
      </c>
      <c r="AM3471" t="s">
        <v>50</v>
      </c>
      <c r="AN3471">
        <v>2939</v>
      </c>
      <c r="AO3471">
        <v>0.1</v>
      </c>
      <c r="AP3471">
        <v>2</v>
      </c>
    </row>
    <row r="3472" spans="35:42" x14ac:dyDescent="0.3">
      <c r="AI3472" t="s">
        <v>27</v>
      </c>
      <c r="AJ3472">
        <v>4800</v>
      </c>
      <c r="AK3472" t="s">
        <v>56</v>
      </c>
      <c r="AL3472">
        <v>9.1</v>
      </c>
      <c r="AM3472" t="s">
        <v>50</v>
      </c>
      <c r="AN3472">
        <v>4893</v>
      </c>
      <c r="AO3472">
        <v>0.16</v>
      </c>
      <c r="AP3472">
        <v>1</v>
      </c>
    </row>
    <row r="3473" spans="35:42" x14ac:dyDescent="0.3">
      <c r="AI3473" t="s">
        <v>26</v>
      </c>
      <c r="AJ3473">
        <v>3400</v>
      </c>
      <c r="AK3473" t="s">
        <v>56</v>
      </c>
      <c r="AL3473">
        <v>9.1</v>
      </c>
      <c r="AM3473" t="s">
        <v>50</v>
      </c>
      <c r="AN3473">
        <v>3449.33</v>
      </c>
      <c r="AO3473">
        <v>0.02</v>
      </c>
      <c r="AP3473">
        <v>3</v>
      </c>
    </row>
    <row r="3474" spans="35:42" x14ac:dyDescent="0.3">
      <c r="AI3474" t="s">
        <v>26</v>
      </c>
      <c r="AJ3474">
        <v>4100</v>
      </c>
      <c r="AK3474" t="s">
        <v>56</v>
      </c>
      <c r="AL3474">
        <v>9.1</v>
      </c>
      <c r="AM3474" t="s">
        <v>50</v>
      </c>
      <c r="AN3474">
        <v>4145.33</v>
      </c>
      <c r="AO3474">
        <v>0.03</v>
      </c>
      <c r="AP3474">
        <v>3</v>
      </c>
    </row>
    <row r="3475" spans="35:42" x14ac:dyDescent="0.3">
      <c r="AI3475" t="s">
        <v>27</v>
      </c>
      <c r="AJ3475">
        <v>3700</v>
      </c>
      <c r="AK3475" t="s">
        <v>56</v>
      </c>
      <c r="AL3475">
        <v>9.1</v>
      </c>
      <c r="AM3475" t="s">
        <v>50</v>
      </c>
      <c r="AN3475">
        <v>3696</v>
      </c>
      <c r="AO3475">
        <v>0.22</v>
      </c>
      <c r="AP3475">
        <v>1</v>
      </c>
    </row>
    <row r="3476" spans="35:42" x14ac:dyDescent="0.3">
      <c r="AI3476" t="s">
        <v>27</v>
      </c>
      <c r="AJ3476">
        <v>4500</v>
      </c>
      <c r="AK3476" t="s">
        <v>56</v>
      </c>
      <c r="AL3476">
        <v>9.1</v>
      </c>
      <c r="AM3476" t="s">
        <v>49</v>
      </c>
      <c r="AN3476">
        <v>4518.5</v>
      </c>
      <c r="AO3476">
        <v>0.09</v>
      </c>
      <c r="AP3476">
        <v>2</v>
      </c>
    </row>
    <row r="3477" spans="35:42" x14ac:dyDescent="0.3">
      <c r="AI3477" t="s">
        <v>27</v>
      </c>
      <c r="AJ3477">
        <v>600</v>
      </c>
      <c r="AK3477" t="s">
        <v>56</v>
      </c>
      <c r="AL3477">
        <v>9.1</v>
      </c>
      <c r="AM3477" t="s">
        <v>49</v>
      </c>
      <c r="AN3477">
        <v>528.03</v>
      </c>
      <c r="AO3477">
        <v>0.17</v>
      </c>
      <c r="AP3477">
        <v>304</v>
      </c>
    </row>
    <row r="3478" spans="35:42" x14ac:dyDescent="0.3">
      <c r="AI3478" t="s">
        <v>27</v>
      </c>
      <c r="AJ3478">
        <v>1100</v>
      </c>
      <c r="AK3478" t="s">
        <v>56</v>
      </c>
      <c r="AL3478">
        <v>9.1</v>
      </c>
      <c r="AM3478" t="s">
        <v>51</v>
      </c>
      <c r="AN3478">
        <v>911.56</v>
      </c>
      <c r="AO3478">
        <v>0.06</v>
      </c>
      <c r="AP3478">
        <v>16</v>
      </c>
    </row>
    <row r="3479" spans="35:42" x14ac:dyDescent="0.3">
      <c r="AI3479" t="s">
        <v>28</v>
      </c>
      <c r="AJ3479">
        <v>4200</v>
      </c>
      <c r="AK3479" t="s">
        <v>56</v>
      </c>
      <c r="AL3479">
        <v>9.1</v>
      </c>
      <c r="AM3479" t="s">
        <v>50</v>
      </c>
      <c r="AN3479">
        <v>4204</v>
      </c>
      <c r="AO3479">
        <v>0.08</v>
      </c>
      <c r="AP3479">
        <v>1</v>
      </c>
    </row>
    <row r="3480" spans="35:42" x14ac:dyDescent="0.3">
      <c r="AI3480" t="s">
        <v>28</v>
      </c>
      <c r="AJ3480">
        <v>1700</v>
      </c>
      <c r="AK3480" t="s">
        <v>56</v>
      </c>
      <c r="AL3480">
        <v>9.1</v>
      </c>
      <c r="AM3480" t="s">
        <v>49</v>
      </c>
      <c r="AN3480">
        <v>1301.46</v>
      </c>
      <c r="AO3480">
        <v>0.13</v>
      </c>
      <c r="AP3480">
        <v>63</v>
      </c>
    </row>
    <row r="3481" spans="35:42" x14ac:dyDescent="0.3">
      <c r="AI3481" t="s">
        <v>27</v>
      </c>
      <c r="AJ3481">
        <v>1500</v>
      </c>
      <c r="AK3481" t="s">
        <v>56</v>
      </c>
      <c r="AL3481">
        <v>9.1</v>
      </c>
      <c r="AM3481" t="s">
        <v>50</v>
      </c>
      <c r="AN3481">
        <v>1282.8499999999999</v>
      </c>
      <c r="AO3481">
        <v>0.15</v>
      </c>
      <c r="AP3481">
        <v>17</v>
      </c>
    </row>
    <row r="3482" spans="35:42" x14ac:dyDescent="0.3">
      <c r="AI3482" t="s">
        <v>27</v>
      </c>
      <c r="AJ3482">
        <v>3000</v>
      </c>
      <c r="AK3482" t="s">
        <v>56</v>
      </c>
      <c r="AL3482">
        <v>9.1</v>
      </c>
      <c r="AM3482" t="s">
        <v>50</v>
      </c>
      <c r="AN3482">
        <v>3059.22</v>
      </c>
      <c r="AO3482">
        <v>0.06</v>
      </c>
      <c r="AP3482">
        <v>9</v>
      </c>
    </row>
    <row r="3483" spans="35:42" x14ac:dyDescent="0.3">
      <c r="AI3483" t="s">
        <v>26</v>
      </c>
      <c r="AJ3483">
        <v>1800</v>
      </c>
      <c r="AK3483" t="s">
        <v>56</v>
      </c>
      <c r="AL3483">
        <v>9.1</v>
      </c>
      <c r="AM3483" t="s">
        <v>49</v>
      </c>
      <c r="AN3483">
        <v>1014.37</v>
      </c>
      <c r="AO3483">
        <v>0.3</v>
      </c>
      <c r="AP3483">
        <v>33</v>
      </c>
    </row>
    <row r="3484" spans="35:42" x14ac:dyDescent="0.3">
      <c r="AI3484" t="s">
        <v>26</v>
      </c>
      <c r="AJ3484">
        <v>4000</v>
      </c>
      <c r="AK3484" t="s">
        <v>56</v>
      </c>
      <c r="AL3484">
        <v>9.1</v>
      </c>
      <c r="AM3484" t="s">
        <v>50</v>
      </c>
      <c r="AN3484">
        <v>3467.33</v>
      </c>
      <c r="AO3484">
        <v>0.17</v>
      </c>
      <c r="AP3484">
        <v>3</v>
      </c>
    </row>
    <row r="3485" spans="35:42" x14ac:dyDescent="0.3">
      <c r="AI3485" t="s">
        <v>26</v>
      </c>
      <c r="AJ3485">
        <v>1900</v>
      </c>
      <c r="AK3485" t="s">
        <v>56</v>
      </c>
      <c r="AL3485">
        <v>9.1</v>
      </c>
      <c r="AM3485" t="s">
        <v>50</v>
      </c>
      <c r="AN3485">
        <v>1945.66</v>
      </c>
      <c r="AO3485">
        <v>0.11</v>
      </c>
      <c r="AP3485">
        <v>3</v>
      </c>
    </row>
    <row r="3486" spans="35:42" x14ac:dyDescent="0.3">
      <c r="AI3486" t="s">
        <v>27</v>
      </c>
      <c r="AJ3486">
        <v>1400</v>
      </c>
      <c r="AK3486" t="s">
        <v>56</v>
      </c>
      <c r="AL3486">
        <v>9.1</v>
      </c>
      <c r="AM3486" t="s">
        <v>50</v>
      </c>
      <c r="AN3486">
        <v>1046.5999999999999</v>
      </c>
      <c r="AO3486">
        <v>0.13</v>
      </c>
      <c r="AP3486">
        <v>17</v>
      </c>
    </row>
    <row r="3487" spans="35:42" x14ac:dyDescent="0.3">
      <c r="AI3487" t="s">
        <v>27</v>
      </c>
      <c r="AJ3487">
        <v>3600</v>
      </c>
      <c r="AK3487" t="s">
        <v>56</v>
      </c>
      <c r="AL3487">
        <v>9.1</v>
      </c>
      <c r="AM3487" t="s">
        <v>49</v>
      </c>
      <c r="AN3487">
        <v>3642.33</v>
      </c>
      <c r="AO3487">
        <v>0.11</v>
      </c>
      <c r="AP3487">
        <v>6</v>
      </c>
    </row>
    <row r="3488" spans="35:42" x14ac:dyDescent="0.3">
      <c r="AI3488" t="s">
        <v>26</v>
      </c>
      <c r="AJ3488">
        <v>2600</v>
      </c>
      <c r="AK3488" t="s">
        <v>56</v>
      </c>
      <c r="AL3488">
        <v>9.1</v>
      </c>
      <c r="AM3488" t="s">
        <v>50</v>
      </c>
      <c r="AN3488">
        <v>2144.4</v>
      </c>
      <c r="AO3488">
        <v>0.04</v>
      </c>
      <c r="AP3488">
        <v>5</v>
      </c>
    </row>
    <row r="3489" spans="35:42" x14ac:dyDescent="0.3">
      <c r="AI3489" t="s">
        <v>26</v>
      </c>
      <c r="AJ3489">
        <v>4600</v>
      </c>
      <c r="AK3489" t="s">
        <v>56</v>
      </c>
      <c r="AL3489">
        <v>9.1</v>
      </c>
      <c r="AM3489" t="s">
        <v>51</v>
      </c>
      <c r="AN3489">
        <v>4670</v>
      </c>
      <c r="AO3489">
        <v>0.04</v>
      </c>
      <c r="AP3489">
        <v>2</v>
      </c>
    </row>
    <row r="3490" spans="35:42" x14ac:dyDescent="0.3">
      <c r="AI3490" t="s">
        <v>27</v>
      </c>
      <c r="AJ3490">
        <v>3400</v>
      </c>
      <c r="AK3490" t="s">
        <v>56</v>
      </c>
      <c r="AL3490">
        <v>9.1</v>
      </c>
      <c r="AM3490" t="s">
        <v>50</v>
      </c>
      <c r="AN3490">
        <v>3464</v>
      </c>
      <c r="AO3490">
        <v>0.01</v>
      </c>
      <c r="AP3490">
        <v>2</v>
      </c>
    </row>
    <row r="3491" spans="35:42" x14ac:dyDescent="0.3">
      <c r="AI3491" t="s">
        <v>28</v>
      </c>
      <c r="AJ3491">
        <v>4600</v>
      </c>
      <c r="AK3491" t="s">
        <v>56</v>
      </c>
      <c r="AL3491">
        <v>9.1</v>
      </c>
      <c r="AM3491" t="s">
        <v>49</v>
      </c>
      <c r="AN3491">
        <v>3665</v>
      </c>
      <c r="AO3491">
        <v>0.03</v>
      </c>
      <c r="AP3491">
        <v>2</v>
      </c>
    </row>
    <row r="3492" spans="35:42" x14ac:dyDescent="0.3">
      <c r="AI3492" t="s">
        <v>26</v>
      </c>
      <c r="AJ3492">
        <v>3500</v>
      </c>
      <c r="AK3492" t="s">
        <v>56</v>
      </c>
      <c r="AL3492">
        <v>9.1</v>
      </c>
      <c r="AM3492" t="s">
        <v>50</v>
      </c>
      <c r="AN3492">
        <v>3544.66</v>
      </c>
      <c r="AO3492">
        <v>0.05</v>
      </c>
      <c r="AP3492">
        <v>3</v>
      </c>
    </row>
    <row r="3493" spans="35:42" x14ac:dyDescent="0.3">
      <c r="AI3493" t="s">
        <v>28</v>
      </c>
      <c r="AJ3493">
        <v>4800</v>
      </c>
      <c r="AK3493" t="s">
        <v>56</v>
      </c>
      <c r="AL3493">
        <v>9.1</v>
      </c>
      <c r="AM3493" t="s">
        <v>49</v>
      </c>
      <c r="AN3493">
        <v>4758.33</v>
      </c>
      <c r="AO3493">
        <v>0.03</v>
      </c>
      <c r="AP3493">
        <v>3</v>
      </c>
    </row>
    <row r="3494" spans="35:42" x14ac:dyDescent="0.3">
      <c r="AI3494" t="s">
        <v>26</v>
      </c>
      <c r="AJ3494">
        <v>3800</v>
      </c>
      <c r="AK3494" t="s">
        <v>56</v>
      </c>
      <c r="AL3494">
        <v>9.1</v>
      </c>
      <c r="AM3494" t="s">
        <v>49</v>
      </c>
      <c r="AN3494">
        <v>3836.66</v>
      </c>
      <c r="AO3494">
        <v>0.17</v>
      </c>
      <c r="AP3494">
        <v>3</v>
      </c>
    </row>
    <row r="3495" spans="35:42" x14ac:dyDescent="0.3">
      <c r="AI3495" t="s">
        <v>26</v>
      </c>
      <c r="AJ3495">
        <v>3700</v>
      </c>
      <c r="AK3495" t="s">
        <v>56</v>
      </c>
      <c r="AL3495">
        <v>9.1</v>
      </c>
      <c r="AM3495" t="s">
        <v>49</v>
      </c>
      <c r="AN3495">
        <v>3994.66</v>
      </c>
      <c r="AO3495">
        <v>0.23</v>
      </c>
      <c r="AP3495">
        <v>3</v>
      </c>
    </row>
    <row r="3496" spans="35:42" x14ac:dyDescent="0.3">
      <c r="AI3496" t="s">
        <v>26</v>
      </c>
      <c r="AJ3496">
        <v>4600</v>
      </c>
      <c r="AK3496" t="s">
        <v>56</v>
      </c>
      <c r="AL3496">
        <v>9.1</v>
      </c>
      <c r="AM3496" t="s">
        <v>50</v>
      </c>
      <c r="AN3496">
        <v>3949.66</v>
      </c>
      <c r="AO3496">
        <v>0.38</v>
      </c>
      <c r="AP3496">
        <v>3</v>
      </c>
    </row>
    <row r="3497" spans="35:42" x14ac:dyDescent="0.3">
      <c r="AI3497" t="s">
        <v>28</v>
      </c>
      <c r="AJ3497">
        <v>3300</v>
      </c>
      <c r="AK3497" t="s">
        <v>56</v>
      </c>
      <c r="AL3497">
        <v>9.1</v>
      </c>
      <c r="AM3497" t="s">
        <v>50</v>
      </c>
      <c r="AN3497">
        <v>3345.33</v>
      </c>
      <c r="AO3497">
        <v>0</v>
      </c>
      <c r="AP3497">
        <v>3</v>
      </c>
    </row>
    <row r="3498" spans="35:42" x14ac:dyDescent="0.3">
      <c r="AI3498" t="s">
        <v>28</v>
      </c>
      <c r="AJ3498">
        <v>4500</v>
      </c>
      <c r="AK3498" t="s">
        <v>56</v>
      </c>
      <c r="AL3498">
        <v>9.1</v>
      </c>
      <c r="AM3498" t="s">
        <v>50</v>
      </c>
      <c r="AN3498">
        <v>3246.5</v>
      </c>
      <c r="AO3498">
        <v>0.06</v>
      </c>
      <c r="AP3498">
        <v>2</v>
      </c>
    </row>
    <row r="3499" spans="35:42" x14ac:dyDescent="0.3">
      <c r="AI3499" t="s">
        <v>26</v>
      </c>
      <c r="AJ3499">
        <v>200</v>
      </c>
      <c r="AK3499" t="s">
        <v>56</v>
      </c>
      <c r="AL3499">
        <v>9.1</v>
      </c>
      <c r="AM3499" t="s">
        <v>50</v>
      </c>
      <c r="AN3499">
        <v>265</v>
      </c>
      <c r="AO3499">
        <v>0.02</v>
      </c>
      <c r="AP3499">
        <v>2</v>
      </c>
    </row>
    <row r="3500" spans="35:42" x14ac:dyDescent="0.3">
      <c r="AI3500" t="s">
        <v>27</v>
      </c>
      <c r="AJ3500">
        <v>2500</v>
      </c>
      <c r="AK3500" t="s">
        <v>56</v>
      </c>
      <c r="AL3500">
        <v>9.1</v>
      </c>
      <c r="AM3500" t="s">
        <v>50</v>
      </c>
      <c r="AN3500">
        <v>2505</v>
      </c>
      <c r="AO3500">
        <v>0.17</v>
      </c>
      <c r="AP3500">
        <v>1</v>
      </c>
    </row>
    <row r="3501" spans="35:42" x14ac:dyDescent="0.3">
      <c r="AI3501" t="s">
        <v>28</v>
      </c>
      <c r="AJ3501">
        <v>10000</v>
      </c>
      <c r="AK3501" t="s">
        <v>56</v>
      </c>
      <c r="AL3501">
        <v>9.1</v>
      </c>
      <c r="AP3501">
        <v>45515</v>
      </c>
    </row>
    <row r="3502" spans="35:42" x14ac:dyDescent="0.3">
      <c r="AI3502" t="s">
        <v>27</v>
      </c>
      <c r="AJ3502">
        <v>1400</v>
      </c>
      <c r="AK3502" t="s">
        <v>56</v>
      </c>
      <c r="AL3502">
        <v>9.1</v>
      </c>
      <c r="AM3502" t="s">
        <v>51</v>
      </c>
      <c r="AN3502">
        <v>939</v>
      </c>
      <c r="AO3502">
        <v>0.13</v>
      </c>
      <c r="AP3502">
        <v>7</v>
      </c>
    </row>
    <row r="3503" spans="35:42" x14ac:dyDescent="0.3">
      <c r="AI3503" t="s">
        <v>26</v>
      </c>
      <c r="AJ3503">
        <v>1100</v>
      </c>
      <c r="AK3503" t="s">
        <v>56</v>
      </c>
      <c r="AL3503">
        <v>9.1</v>
      </c>
      <c r="AM3503" t="s">
        <v>49</v>
      </c>
      <c r="AN3503">
        <v>903.26</v>
      </c>
      <c r="AO3503">
        <v>0.15</v>
      </c>
      <c r="AP3503">
        <v>92</v>
      </c>
    </row>
    <row r="3504" spans="35:42" x14ac:dyDescent="0.3">
      <c r="AI3504" t="s">
        <v>28</v>
      </c>
      <c r="AJ3504">
        <v>300</v>
      </c>
      <c r="AK3504" t="s">
        <v>56</v>
      </c>
      <c r="AL3504">
        <v>9.1</v>
      </c>
      <c r="AM3504" t="s">
        <v>49</v>
      </c>
      <c r="AN3504">
        <v>350.55</v>
      </c>
      <c r="AO3504">
        <v>0.1</v>
      </c>
      <c r="AP3504">
        <v>183</v>
      </c>
    </row>
    <row r="3505" spans="35:42" x14ac:dyDescent="0.3">
      <c r="AI3505" t="s">
        <v>28</v>
      </c>
      <c r="AJ3505">
        <v>4000</v>
      </c>
      <c r="AK3505" t="s">
        <v>56</v>
      </c>
      <c r="AL3505">
        <v>9.1</v>
      </c>
      <c r="AM3505" t="s">
        <v>50</v>
      </c>
      <c r="AN3505">
        <v>3729</v>
      </c>
      <c r="AO3505">
        <v>0.05</v>
      </c>
      <c r="AP3505">
        <v>5</v>
      </c>
    </row>
    <row r="3506" spans="35:42" x14ac:dyDescent="0.3">
      <c r="AI3506" t="s">
        <v>26</v>
      </c>
      <c r="AJ3506">
        <v>200</v>
      </c>
      <c r="AK3506" t="s">
        <v>56</v>
      </c>
      <c r="AL3506">
        <v>9.1</v>
      </c>
      <c r="AM3506" t="s">
        <v>49</v>
      </c>
      <c r="AN3506">
        <v>236.05</v>
      </c>
      <c r="AO3506">
        <v>0.14000000000000001</v>
      </c>
      <c r="AP3506">
        <v>40</v>
      </c>
    </row>
    <row r="3507" spans="35:42" x14ac:dyDescent="0.3">
      <c r="AI3507" t="s">
        <v>27</v>
      </c>
      <c r="AJ3507">
        <v>900</v>
      </c>
      <c r="AK3507" t="s">
        <v>56</v>
      </c>
      <c r="AL3507">
        <v>9.1</v>
      </c>
      <c r="AM3507" t="s">
        <v>49</v>
      </c>
      <c r="AN3507">
        <v>735.44</v>
      </c>
      <c r="AO3507">
        <v>0.22</v>
      </c>
      <c r="AP3507">
        <v>130</v>
      </c>
    </row>
    <row r="3508" spans="35:42" x14ac:dyDescent="0.3">
      <c r="AI3508" t="s">
        <v>27</v>
      </c>
      <c r="AJ3508">
        <v>3400</v>
      </c>
      <c r="AK3508" t="s">
        <v>56</v>
      </c>
      <c r="AL3508">
        <v>9.1</v>
      </c>
      <c r="AM3508" t="s">
        <v>51</v>
      </c>
      <c r="AN3508">
        <v>3390.4</v>
      </c>
      <c r="AO3508">
        <v>0.12</v>
      </c>
      <c r="AP3508">
        <v>5</v>
      </c>
    </row>
    <row r="3509" spans="35:42" x14ac:dyDescent="0.3">
      <c r="AI3509" t="s">
        <v>26</v>
      </c>
      <c r="AJ3509">
        <v>1900</v>
      </c>
      <c r="AK3509" t="s">
        <v>56</v>
      </c>
      <c r="AL3509">
        <v>9.1</v>
      </c>
      <c r="AM3509" t="s">
        <v>51</v>
      </c>
      <c r="AN3509">
        <v>1653.75</v>
      </c>
      <c r="AO3509">
        <v>0.11</v>
      </c>
      <c r="AP3509">
        <v>12</v>
      </c>
    </row>
    <row r="3510" spans="35:42" x14ac:dyDescent="0.3">
      <c r="AI3510" t="s">
        <v>26</v>
      </c>
      <c r="AJ3510">
        <v>2600</v>
      </c>
      <c r="AK3510" t="s">
        <v>56</v>
      </c>
      <c r="AL3510">
        <v>9.1</v>
      </c>
      <c r="AM3510" t="s">
        <v>51</v>
      </c>
      <c r="AN3510">
        <v>2108.44</v>
      </c>
      <c r="AO3510">
        <v>0.11</v>
      </c>
      <c r="AP3510">
        <v>9</v>
      </c>
    </row>
    <row r="3511" spans="35:42" x14ac:dyDescent="0.3">
      <c r="AI3511" t="s">
        <v>27</v>
      </c>
      <c r="AJ3511">
        <v>1600</v>
      </c>
      <c r="AK3511" t="s">
        <v>56</v>
      </c>
      <c r="AL3511">
        <v>9.1</v>
      </c>
      <c r="AM3511" t="s">
        <v>50</v>
      </c>
      <c r="AN3511">
        <v>1194.5999999999999</v>
      </c>
      <c r="AO3511">
        <v>0.12</v>
      </c>
      <c r="AP3511">
        <v>26</v>
      </c>
    </row>
    <row r="3512" spans="35:42" x14ac:dyDescent="0.3">
      <c r="AI3512" t="s">
        <v>27</v>
      </c>
      <c r="AJ3512">
        <v>100</v>
      </c>
      <c r="AK3512" t="s">
        <v>56</v>
      </c>
      <c r="AL3512">
        <v>9.1</v>
      </c>
      <c r="AM3512" t="s">
        <v>51</v>
      </c>
      <c r="AN3512">
        <v>192</v>
      </c>
      <c r="AO3512">
        <v>0.04</v>
      </c>
      <c r="AP3512">
        <v>2</v>
      </c>
    </row>
    <row r="3513" spans="35:42" x14ac:dyDescent="0.3">
      <c r="AI3513" t="s">
        <v>26</v>
      </c>
      <c r="AJ3513">
        <v>1100</v>
      </c>
      <c r="AK3513" t="s">
        <v>56</v>
      </c>
      <c r="AL3513">
        <v>9.1</v>
      </c>
      <c r="AM3513" t="s">
        <v>50</v>
      </c>
      <c r="AN3513">
        <v>978.43</v>
      </c>
      <c r="AO3513">
        <v>0.21</v>
      </c>
      <c r="AP3513">
        <v>19</v>
      </c>
    </row>
    <row r="3514" spans="35:42" x14ac:dyDescent="0.3">
      <c r="AI3514" t="s">
        <v>27</v>
      </c>
      <c r="AJ3514">
        <v>2500</v>
      </c>
      <c r="AK3514" t="s">
        <v>56</v>
      </c>
      <c r="AL3514">
        <v>9.1</v>
      </c>
      <c r="AM3514" t="s">
        <v>51</v>
      </c>
      <c r="AN3514">
        <v>2360</v>
      </c>
      <c r="AO3514">
        <v>0.12</v>
      </c>
      <c r="AP3514">
        <v>7</v>
      </c>
    </row>
    <row r="3515" spans="35:42" x14ac:dyDescent="0.3">
      <c r="AI3515" t="s">
        <v>27</v>
      </c>
      <c r="AJ3515">
        <v>1500</v>
      </c>
      <c r="AK3515" t="s">
        <v>56</v>
      </c>
      <c r="AL3515">
        <v>9.1</v>
      </c>
      <c r="AM3515" t="s">
        <v>51</v>
      </c>
      <c r="AN3515">
        <v>1212.8499999999999</v>
      </c>
      <c r="AO3515">
        <v>0.04</v>
      </c>
      <c r="AP3515">
        <v>7</v>
      </c>
    </row>
    <row r="3516" spans="35:42" x14ac:dyDescent="0.3">
      <c r="AI3516" t="s">
        <v>28</v>
      </c>
      <c r="AJ3516">
        <v>300</v>
      </c>
      <c r="AK3516" t="s">
        <v>56</v>
      </c>
      <c r="AL3516">
        <v>9.1</v>
      </c>
      <c r="AM3516" t="s">
        <v>50</v>
      </c>
      <c r="AN3516">
        <v>351.61</v>
      </c>
      <c r="AO3516">
        <v>7.0000000000000007E-2</v>
      </c>
      <c r="AP3516">
        <v>20</v>
      </c>
    </row>
    <row r="3517" spans="35:42" x14ac:dyDescent="0.3">
      <c r="AI3517" t="s">
        <v>26</v>
      </c>
      <c r="AJ3517">
        <v>800</v>
      </c>
      <c r="AK3517" t="s">
        <v>56</v>
      </c>
      <c r="AL3517">
        <v>9.1</v>
      </c>
      <c r="AM3517" t="s">
        <v>50</v>
      </c>
      <c r="AN3517">
        <v>784.76</v>
      </c>
      <c r="AO3517">
        <v>0.2</v>
      </c>
      <c r="AP3517">
        <v>24</v>
      </c>
    </row>
    <row r="3518" spans="35:42" x14ac:dyDescent="0.3">
      <c r="AI3518" t="s">
        <v>27</v>
      </c>
      <c r="AJ3518">
        <v>700</v>
      </c>
      <c r="AK3518" t="s">
        <v>56</v>
      </c>
      <c r="AL3518">
        <v>9.1</v>
      </c>
      <c r="AM3518" t="s">
        <v>50</v>
      </c>
      <c r="AN3518">
        <v>655.84</v>
      </c>
      <c r="AO3518">
        <v>0.21</v>
      </c>
      <c r="AP3518">
        <v>27</v>
      </c>
    </row>
    <row r="3519" spans="35:42" x14ac:dyDescent="0.3">
      <c r="AI3519" t="s">
        <v>28</v>
      </c>
      <c r="AJ3519">
        <v>1800</v>
      </c>
      <c r="AK3519" t="s">
        <v>56</v>
      </c>
      <c r="AL3519">
        <v>9.1</v>
      </c>
      <c r="AM3519" t="s">
        <v>50</v>
      </c>
      <c r="AN3519">
        <v>1231.8</v>
      </c>
      <c r="AO3519">
        <v>0.02</v>
      </c>
      <c r="AP3519">
        <v>10</v>
      </c>
    </row>
    <row r="3520" spans="35:42" x14ac:dyDescent="0.3">
      <c r="AI3520" t="s">
        <v>26</v>
      </c>
      <c r="AJ3520">
        <v>2900</v>
      </c>
      <c r="AK3520" t="s">
        <v>56</v>
      </c>
      <c r="AL3520">
        <v>9.1</v>
      </c>
      <c r="AM3520" t="s">
        <v>49</v>
      </c>
      <c r="AN3520">
        <v>2548.83</v>
      </c>
      <c r="AO3520">
        <v>0.08</v>
      </c>
      <c r="AP3520">
        <v>6</v>
      </c>
    </row>
    <row r="3521" spans="35:42" x14ac:dyDescent="0.3">
      <c r="AI3521" t="s">
        <v>26</v>
      </c>
      <c r="AJ3521">
        <v>4300</v>
      </c>
      <c r="AK3521" t="s">
        <v>56</v>
      </c>
      <c r="AL3521">
        <v>9.1</v>
      </c>
      <c r="AM3521" t="s">
        <v>50</v>
      </c>
      <c r="AN3521">
        <v>4332</v>
      </c>
      <c r="AO3521">
        <v>0</v>
      </c>
      <c r="AP3521">
        <v>1</v>
      </c>
    </row>
    <row r="3522" spans="35:42" x14ac:dyDescent="0.3">
      <c r="AI3522" t="s">
        <v>27</v>
      </c>
      <c r="AJ3522">
        <v>3000</v>
      </c>
      <c r="AK3522" t="s">
        <v>56</v>
      </c>
      <c r="AL3522">
        <v>9.1</v>
      </c>
      <c r="AM3522" t="s">
        <v>51</v>
      </c>
      <c r="AN3522">
        <v>2062.66</v>
      </c>
      <c r="AO3522">
        <v>0.04</v>
      </c>
      <c r="AP3522">
        <v>3</v>
      </c>
    </row>
    <row r="3523" spans="35:42" x14ac:dyDescent="0.3">
      <c r="AI3523" t="s">
        <v>28</v>
      </c>
      <c r="AJ3523">
        <v>3600</v>
      </c>
      <c r="AK3523" t="s">
        <v>56</v>
      </c>
      <c r="AL3523">
        <v>9.1</v>
      </c>
      <c r="AM3523" t="s">
        <v>50</v>
      </c>
      <c r="AN3523">
        <v>3661.4</v>
      </c>
      <c r="AO3523">
        <v>0.31</v>
      </c>
      <c r="AP3523">
        <v>5</v>
      </c>
    </row>
    <row r="3524" spans="35:42" x14ac:dyDescent="0.3">
      <c r="AI3524" t="s">
        <v>26</v>
      </c>
      <c r="AJ3524">
        <v>400</v>
      </c>
      <c r="AK3524" t="s">
        <v>56</v>
      </c>
      <c r="AL3524">
        <v>9.1</v>
      </c>
      <c r="AM3524" t="s">
        <v>50</v>
      </c>
      <c r="AN3524">
        <v>441.07</v>
      </c>
      <c r="AO3524">
        <v>0.12</v>
      </c>
      <c r="AP3524">
        <v>34</v>
      </c>
    </row>
    <row r="3525" spans="35:42" x14ac:dyDescent="0.3">
      <c r="AI3525" t="s">
        <v>27</v>
      </c>
      <c r="AJ3525">
        <v>300</v>
      </c>
      <c r="AK3525" t="s">
        <v>56</v>
      </c>
      <c r="AL3525">
        <v>9.1</v>
      </c>
      <c r="AM3525" t="s">
        <v>51</v>
      </c>
      <c r="AN3525">
        <v>324.89</v>
      </c>
      <c r="AO3525">
        <v>0.08</v>
      </c>
      <c r="AP3525">
        <v>19</v>
      </c>
    </row>
    <row r="3526" spans="35:42" x14ac:dyDescent="0.3">
      <c r="AI3526" t="s">
        <v>26</v>
      </c>
      <c r="AJ3526">
        <v>4200</v>
      </c>
      <c r="AK3526" t="s">
        <v>56</v>
      </c>
      <c r="AL3526">
        <v>9.1</v>
      </c>
      <c r="AM3526" t="s">
        <v>50</v>
      </c>
      <c r="AN3526">
        <v>4249.6000000000004</v>
      </c>
      <c r="AO3526">
        <v>0.37</v>
      </c>
      <c r="AP3526">
        <v>5</v>
      </c>
    </row>
    <row r="3527" spans="35:42" x14ac:dyDescent="0.3">
      <c r="AI3527" t="s">
        <v>28</v>
      </c>
      <c r="AJ3527">
        <v>200</v>
      </c>
      <c r="AK3527" t="s">
        <v>56</v>
      </c>
      <c r="AL3527">
        <v>9.1</v>
      </c>
      <c r="AM3527" t="s">
        <v>50</v>
      </c>
      <c r="AN3527">
        <v>262.54000000000002</v>
      </c>
      <c r="AO3527">
        <v>0.02</v>
      </c>
      <c r="AP3527">
        <v>11</v>
      </c>
    </row>
    <row r="3528" spans="35:42" x14ac:dyDescent="0.3">
      <c r="AI3528" t="s">
        <v>27</v>
      </c>
      <c r="AJ3528">
        <v>200</v>
      </c>
      <c r="AK3528" t="s">
        <v>56</v>
      </c>
      <c r="AL3528">
        <v>9.1</v>
      </c>
      <c r="AM3528" t="s">
        <v>51</v>
      </c>
      <c r="AN3528">
        <v>244.81</v>
      </c>
      <c r="AO3528">
        <v>7.0000000000000007E-2</v>
      </c>
      <c r="AP3528">
        <v>16</v>
      </c>
    </row>
    <row r="3529" spans="35:42" x14ac:dyDescent="0.3">
      <c r="AI3529" t="s">
        <v>26</v>
      </c>
      <c r="AJ3529">
        <v>2400</v>
      </c>
      <c r="AK3529" t="s">
        <v>56</v>
      </c>
      <c r="AL3529">
        <v>9.1</v>
      </c>
      <c r="AM3529" t="s">
        <v>51</v>
      </c>
      <c r="AN3529">
        <v>2442.71</v>
      </c>
      <c r="AO3529">
        <v>0.11</v>
      </c>
      <c r="AP3529">
        <v>7</v>
      </c>
    </row>
    <row r="3530" spans="35:42" x14ac:dyDescent="0.3">
      <c r="AI3530" t="s">
        <v>26</v>
      </c>
      <c r="AJ3530">
        <v>1800</v>
      </c>
      <c r="AK3530" t="s">
        <v>56</v>
      </c>
      <c r="AL3530">
        <v>9.1</v>
      </c>
      <c r="AM3530" t="s">
        <v>50</v>
      </c>
      <c r="AN3530">
        <v>1282.77</v>
      </c>
      <c r="AO3530">
        <v>0.06</v>
      </c>
      <c r="AP3530">
        <v>9</v>
      </c>
    </row>
    <row r="3531" spans="35:42" x14ac:dyDescent="0.3">
      <c r="AI3531" t="s">
        <v>28</v>
      </c>
      <c r="AJ3531">
        <v>5000</v>
      </c>
      <c r="AK3531" t="s">
        <v>56</v>
      </c>
      <c r="AL3531">
        <v>9.1</v>
      </c>
      <c r="AM3531" t="s">
        <v>49</v>
      </c>
      <c r="AN3531">
        <v>10366.98</v>
      </c>
      <c r="AO3531">
        <v>0.05</v>
      </c>
      <c r="AP3531">
        <v>62</v>
      </c>
    </row>
    <row r="3532" spans="35:42" x14ac:dyDescent="0.3">
      <c r="AI3532" t="s">
        <v>27</v>
      </c>
      <c r="AJ3532">
        <v>3000</v>
      </c>
      <c r="AK3532" t="s">
        <v>56</v>
      </c>
      <c r="AL3532">
        <v>9.1</v>
      </c>
      <c r="AM3532" t="s">
        <v>49</v>
      </c>
      <c r="AN3532">
        <v>2678.83</v>
      </c>
      <c r="AO3532">
        <v>0.24</v>
      </c>
      <c r="AP3532">
        <v>6</v>
      </c>
    </row>
    <row r="3533" spans="35:42" x14ac:dyDescent="0.3">
      <c r="AI3533" t="s">
        <v>28</v>
      </c>
      <c r="AJ3533">
        <v>1000</v>
      </c>
      <c r="AK3533" t="s">
        <v>56</v>
      </c>
      <c r="AL3533">
        <v>9.1</v>
      </c>
      <c r="AM3533" t="s">
        <v>49</v>
      </c>
      <c r="AN3533">
        <v>913.64</v>
      </c>
      <c r="AO3533">
        <v>0.08</v>
      </c>
      <c r="AP3533">
        <v>108</v>
      </c>
    </row>
    <row r="3534" spans="35:42" x14ac:dyDescent="0.3">
      <c r="AI3534" t="s">
        <v>27</v>
      </c>
      <c r="AJ3534">
        <v>300</v>
      </c>
      <c r="AK3534" t="s">
        <v>56</v>
      </c>
      <c r="AL3534">
        <v>9.1</v>
      </c>
      <c r="AM3534" t="s">
        <v>50</v>
      </c>
      <c r="AN3534">
        <v>335.8</v>
      </c>
      <c r="AO3534">
        <v>0.09</v>
      </c>
      <c r="AP3534">
        <v>13</v>
      </c>
    </row>
    <row r="3535" spans="35:42" x14ac:dyDescent="0.3">
      <c r="AI3535" t="s">
        <v>26</v>
      </c>
      <c r="AJ3535">
        <v>1600</v>
      </c>
      <c r="AK3535" t="s">
        <v>56</v>
      </c>
      <c r="AL3535">
        <v>9.1</v>
      </c>
      <c r="AM3535" t="s">
        <v>51</v>
      </c>
      <c r="AN3535">
        <v>940.58</v>
      </c>
      <c r="AO3535">
        <v>0.16</v>
      </c>
      <c r="AP3535">
        <v>161</v>
      </c>
    </row>
    <row r="3536" spans="35:42" x14ac:dyDescent="0.3">
      <c r="AI3536" t="s">
        <v>28</v>
      </c>
      <c r="AJ3536">
        <v>1900</v>
      </c>
      <c r="AK3536" t="s">
        <v>56</v>
      </c>
      <c r="AL3536">
        <v>9.1</v>
      </c>
      <c r="AM3536" t="s">
        <v>50</v>
      </c>
      <c r="AN3536">
        <v>1971.42</v>
      </c>
      <c r="AO3536">
        <v>0.04</v>
      </c>
      <c r="AP3536">
        <v>7</v>
      </c>
    </row>
    <row r="3537" spans="35:42" x14ac:dyDescent="0.3">
      <c r="AI3537" t="s">
        <v>26</v>
      </c>
      <c r="AJ3537">
        <v>1300</v>
      </c>
      <c r="AK3537" t="s">
        <v>56</v>
      </c>
      <c r="AL3537">
        <v>9.1</v>
      </c>
      <c r="AM3537" t="s">
        <v>51</v>
      </c>
      <c r="AN3537">
        <v>783.63</v>
      </c>
      <c r="AO3537">
        <v>7.0000000000000007E-2</v>
      </c>
      <c r="AP3537">
        <v>90</v>
      </c>
    </row>
    <row r="3538" spans="35:42" x14ac:dyDescent="0.3">
      <c r="AI3538" t="s">
        <v>26</v>
      </c>
      <c r="AJ3538">
        <v>2400</v>
      </c>
      <c r="AK3538" t="s">
        <v>56</v>
      </c>
      <c r="AL3538">
        <v>9.1</v>
      </c>
      <c r="AM3538" t="s">
        <v>50</v>
      </c>
      <c r="AN3538">
        <v>2453</v>
      </c>
      <c r="AO3538">
        <v>0.01</v>
      </c>
      <c r="AP3538">
        <v>7</v>
      </c>
    </row>
    <row r="3539" spans="35:42" x14ac:dyDescent="0.3">
      <c r="AI3539" t="s">
        <v>28</v>
      </c>
      <c r="AJ3539">
        <v>500</v>
      </c>
      <c r="AK3539" t="s">
        <v>56</v>
      </c>
      <c r="AL3539">
        <v>9.1</v>
      </c>
      <c r="AM3539" t="s">
        <v>49</v>
      </c>
      <c r="AN3539">
        <v>499.51</v>
      </c>
      <c r="AO3539">
        <v>0.13</v>
      </c>
      <c r="AP3539">
        <v>420</v>
      </c>
    </row>
    <row r="3540" spans="35:42" x14ac:dyDescent="0.3">
      <c r="AI3540" t="s">
        <v>27</v>
      </c>
      <c r="AJ3540">
        <v>400</v>
      </c>
      <c r="AK3540" t="s">
        <v>56</v>
      </c>
      <c r="AL3540">
        <v>9.1</v>
      </c>
      <c r="AM3540" t="s">
        <v>49</v>
      </c>
      <c r="AN3540">
        <v>401.02</v>
      </c>
      <c r="AO3540">
        <v>0.14000000000000001</v>
      </c>
      <c r="AP3540">
        <v>223</v>
      </c>
    </row>
    <row r="3541" spans="35:42" x14ac:dyDescent="0.3">
      <c r="AI3541" t="s">
        <v>26</v>
      </c>
      <c r="AJ3541">
        <v>1400</v>
      </c>
      <c r="AK3541" t="s">
        <v>56</v>
      </c>
      <c r="AL3541">
        <v>9.1</v>
      </c>
      <c r="AM3541" t="s">
        <v>51</v>
      </c>
      <c r="AN3541">
        <v>1129.71</v>
      </c>
      <c r="AO3541">
        <v>0.04</v>
      </c>
      <c r="AP3541">
        <v>7</v>
      </c>
    </row>
    <row r="3542" spans="35:42" x14ac:dyDescent="0.3">
      <c r="AI3542" t="s">
        <v>28</v>
      </c>
      <c r="AJ3542">
        <v>1600</v>
      </c>
      <c r="AK3542" t="s">
        <v>56</v>
      </c>
      <c r="AL3542">
        <v>9.1</v>
      </c>
      <c r="AM3542" t="s">
        <v>50</v>
      </c>
      <c r="AN3542">
        <v>1179.43</v>
      </c>
      <c r="AO3542">
        <v>0.05</v>
      </c>
      <c r="AP3542">
        <v>58</v>
      </c>
    </row>
    <row r="3543" spans="35:42" x14ac:dyDescent="0.3">
      <c r="AI3543" t="s">
        <v>26</v>
      </c>
      <c r="AJ3543">
        <v>500</v>
      </c>
      <c r="AK3543" t="s">
        <v>56</v>
      </c>
      <c r="AL3543">
        <v>9.1</v>
      </c>
      <c r="AM3543" t="s">
        <v>51</v>
      </c>
      <c r="AN3543">
        <v>473.17</v>
      </c>
      <c r="AO3543">
        <v>0.12</v>
      </c>
      <c r="AP3543">
        <v>57</v>
      </c>
    </row>
    <row r="3544" spans="35:42" x14ac:dyDescent="0.3">
      <c r="AI3544" t="s">
        <v>27</v>
      </c>
      <c r="AJ3544">
        <v>2700</v>
      </c>
      <c r="AK3544" t="s">
        <v>56</v>
      </c>
      <c r="AL3544">
        <v>9.1</v>
      </c>
      <c r="AM3544" t="s">
        <v>51</v>
      </c>
      <c r="AN3544">
        <v>2506.5700000000002</v>
      </c>
      <c r="AO3544">
        <v>0.04</v>
      </c>
      <c r="AP3544">
        <v>7</v>
      </c>
    </row>
    <row r="3545" spans="35:42" x14ac:dyDescent="0.3">
      <c r="AI3545" t="s">
        <v>28</v>
      </c>
      <c r="AJ3545">
        <v>2800</v>
      </c>
      <c r="AK3545" t="s">
        <v>56</v>
      </c>
      <c r="AL3545">
        <v>9.1</v>
      </c>
      <c r="AM3545" t="s">
        <v>50</v>
      </c>
      <c r="AN3545">
        <v>2768.08</v>
      </c>
      <c r="AO3545">
        <v>0.03</v>
      </c>
      <c r="AP3545">
        <v>12</v>
      </c>
    </row>
    <row r="3546" spans="35:42" x14ac:dyDescent="0.3">
      <c r="AI3546" t="s">
        <v>26</v>
      </c>
      <c r="AJ3546">
        <v>1300</v>
      </c>
      <c r="AK3546" t="s">
        <v>56</v>
      </c>
      <c r="AL3546">
        <v>9.1</v>
      </c>
      <c r="AM3546" t="s">
        <v>50</v>
      </c>
      <c r="AN3546">
        <v>876.55</v>
      </c>
      <c r="AO3546">
        <v>0.1</v>
      </c>
      <c r="AP3546">
        <v>87</v>
      </c>
    </row>
    <row r="3547" spans="35:42" x14ac:dyDescent="0.3">
      <c r="AI3547" t="s">
        <v>26</v>
      </c>
      <c r="AJ3547">
        <v>700</v>
      </c>
      <c r="AK3547" t="s">
        <v>56</v>
      </c>
      <c r="AL3547">
        <v>9.1</v>
      </c>
      <c r="AM3547" t="s">
        <v>50</v>
      </c>
      <c r="AN3547">
        <v>689.84</v>
      </c>
      <c r="AO3547">
        <v>0.2</v>
      </c>
      <c r="AP3547">
        <v>24</v>
      </c>
    </row>
    <row r="3548" spans="35:42" x14ac:dyDescent="0.3">
      <c r="AI3548" t="s">
        <v>27</v>
      </c>
      <c r="AJ3548">
        <v>5000</v>
      </c>
      <c r="AK3548" t="s">
        <v>56</v>
      </c>
      <c r="AL3548">
        <v>9.1</v>
      </c>
      <c r="AM3548" t="s">
        <v>49</v>
      </c>
      <c r="AN3548">
        <v>10620.8</v>
      </c>
      <c r="AO3548">
        <v>0.1</v>
      </c>
      <c r="AP3548">
        <v>51</v>
      </c>
    </row>
    <row r="3549" spans="35:42" x14ac:dyDescent="0.3">
      <c r="AI3549" t="s">
        <v>27</v>
      </c>
      <c r="AJ3549">
        <v>800</v>
      </c>
      <c r="AK3549" t="s">
        <v>56</v>
      </c>
      <c r="AL3549">
        <v>9.1</v>
      </c>
      <c r="AM3549" t="s">
        <v>49</v>
      </c>
      <c r="AN3549">
        <v>657.44</v>
      </c>
      <c r="AO3549">
        <v>0.18</v>
      </c>
      <c r="AP3549">
        <v>197</v>
      </c>
    </row>
    <row r="3550" spans="35:42" x14ac:dyDescent="0.3">
      <c r="AI3550" t="s">
        <v>28</v>
      </c>
      <c r="AJ3550">
        <v>5000</v>
      </c>
      <c r="AK3550" t="s">
        <v>56</v>
      </c>
      <c r="AL3550">
        <v>9.1</v>
      </c>
      <c r="AM3550" t="s">
        <v>50</v>
      </c>
      <c r="AN3550">
        <v>10269.23</v>
      </c>
      <c r="AO3550">
        <v>0.1</v>
      </c>
      <c r="AP3550">
        <v>46</v>
      </c>
    </row>
    <row r="3551" spans="35:42" x14ac:dyDescent="0.3">
      <c r="AI3551" t="s">
        <v>26</v>
      </c>
      <c r="AJ3551">
        <v>1700</v>
      </c>
      <c r="AK3551" t="s">
        <v>56</v>
      </c>
      <c r="AL3551">
        <v>9.1</v>
      </c>
      <c r="AM3551" t="s">
        <v>49</v>
      </c>
      <c r="AN3551">
        <v>1148.24</v>
      </c>
      <c r="AO3551">
        <v>0.14000000000000001</v>
      </c>
      <c r="AP3551">
        <v>63</v>
      </c>
    </row>
    <row r="3552" spans="35:42" x14ac:dyDescent="0.3">
      <c r="AI3552" t="s">
        <v>26</v>
      </c>
      <c r="AJ3552">
        <v>900</v>
      </c>
      <c r="AK3552" t="s">
        <v>56</v>
      </c>
      <c r="AL3552">
        <v>9.1</v>
      </c>
      <c r="AM3552" t="s">
        <v>49</v>
      </c>
      <c r="AN3552">
        <v>802.68</v>
      </c>
      <c r="AO3552">
        <v>0.18</v>
      </c>
      <c r="AP3552">
        <v>132</v>
      </c>
    </row>
    <row r="3553" spans="35:42" x14ac:dyDescent="0.3">
      <c r="AI3553" t="s">
        <v>26</v>
      </c>
      <c r="AJ3553">
        <v>2700</v>
      </c>
      <c r="AK3553" t="s">
        <v>56</v>
      </c>
      <c r="AL3553">
        <v>9.1</v>
      </c>
      <c r="AM3553" t="s">
        <v>50</v>
      </c>
      <c r="AN3553">
        <v>2652.66</v>
      </c>
      <c r="AO3553">
        <v>0.08</v>
      </c>
      <c r="AP3553">
        <v>6</v>
      </c>
    </row>
    <row r="3554" spans="35:42" x14ac:dyDescent="0.3">
      <c r="AI3554" t="s">
        <v>28</v>
      </c>
      <c r="AJ3554">
        <v>2400</v>
      </c>
      <c r="AK3554" t="s">
        <v>56</v>
      </c>
      <c r="AL3554">
        <v>9.1</v>
      </c>
      <c r="AM3554" t="s">
        <v>49</v>
      </c>
      <c r="AN3554">
        <v>2303.5300000000002</v>
      </c>
      <c r="AO3554">
        <v>0.11</v>
      </c>
      <c r="AP3554">
        <v>16</v>
      </c>
    </row>
    <row r="3555" spans="35:42" x14ac:dyDescent="0.3">
      <c r="AI3555" t="s">
        <v>27</v>
      </c>
      <c r="AJ3555">
        <v>1200</v>
      </c>
      <c r="AK3555" t="s">
        <v>56</v>
      </c>
      <c r="AL3555">
        <v>9.1</v>
      </c>
      <c r="AM3555" t="s">
        <v>50</v>
      </c>
      <c r="AN3555">
        <v>1065.7</v>
      </c>
      <c r="AO3555">
        <v>0.19</v>
      </c>
      <c r="AP3555">
        <v>15</v>
      </c>
    </row>
    <row r="3556" spans="35:42" x14ac:dyDescent="0.3">
      <c r="AI3556" t="s">
        <v>28</v>
      </c>
      <c r="AJ3556">
        <v>2700</v>
      </c>
      <c r="AK3556" t="s">
        <v>56</v>
      </c>
      <c r="AL3556">
        <v>9.1</v>
      </c>
      <c r="AM3556" t="s">
        <v>49</v>
      </c>
      <c r="AN3556">
        <v>2316.88</v>
      </c>
      <c r="AO3556">
        <v>0.1</v>
      </c>
      <c r="AP3556">
        <v>18</v>
      </c>
    </row>
    <row r="3557" spans="35:42" x14ac:dyDescent="0.3">
      <c r="AI3557" t="s">
        <v>26</v>
      </c>
      <c r="AJ3557">
        <v>5000</v>
      </c>
      <c r="AK3557" t="s">
        <v>56</v>
      </c>
      <c r="AL3557">
        <v>9.1</v>
      </c>
      <c r="AM3557" t="s">
        <v>49</v>
      </c>
      <c r="AN3557">
        <v>10398.530000000001</v>
      </c>
      <c r="AO3557">
        <v>0.1</v>
      </c>
      <c r="AP3557">
        <v>54</v>
      </c>
    </row>
    <row r="3558" spans="35:42" x14ac:dyDescent="0.3">
      <c r="AI3558" t="s">
        <v>28</v>
      </c>
      <c r="AJ3558">
        <v>1700</v>
      </c>
      <c r="AK3558" t="s">
        <v>56</v>
      </c>
      <c r="AL3558">
        <v>9.1</v>
      </c>
      <c r="AM3558" t="s">
        <v>50</v>
      </c>
      <c r="AN3558">
        <v>1308.5999999999999</v>
      </c>
      <c r="AO3558">
        <v>0.19</v>
      </c>
      <c r="AP3558">
        <v>9</v>
      </c>
    </row>
    <row r="3559" spans="35:42" x14ac:dyDescent="0.3">
      <c r="AI3559" t="s">
        <v>26</v>
      </c>
      <c r="AJ3559">
        <v>600</v>
      </c>
      <c r="AK3559" t="s">
        <v>56</v>
      </c>
      <c r="AL3559">
        <v>9.1</v>
      </c>
      <c r="AM3559" t="s">
        <v>50</v>
      </c>
      <c r="AN3559">
        <v>596</v>
      </c>
      <c r="AO3559">
        <v>0.21</v>
      </c>
      <c r="AP3559">
        <v>25</v>
      </c>
    </row>
    <row r="3560" spans="35:42" x14ac:dyDescent="0.3">
      <c r="AI3560" t="s">
        <v>28</v>
      </c>
      <c r="AJ3560">
        <v>3100</v>
      </c>
      <c r="AK3560" t="s">
        <v>56</v>
      </c>
      <c r="AL3560">
        <v>9.1</v>
      </c>
      <c r="AM3560" t="s">
        <v>49</v>
      </c>
      <c r="AN3560">
        <v>2869.16</v>
      </c>
      <c r="AO3560">
        <v>0.15</v>
      </c>
      <c r="AP3560">
        <v>6</v>
      </c>
    </row>
    <row r="3561" spans="35:42" x14ac:dyDescent="0.3">
      <c r="AI3561" t="s">
        <v>28</v>
      </c>
      <c r="AJ3561">
        <v>3900</v>
      </c>
      <c r="AK3561" t="s">
        <v>56</v>
      </c>
      <c r="AL3561">
        <v>9.1</v>
      </c>
      <c r="AM3561" t="s">
        <v>49</v>
      </c>
      <c r="AN3561">
        <v>3970.5</v>
      </c>
      <c r="AO3561">
        <v>0.23</v>
      </c>
      <c r="AP3561">
        <v>4</v>
      </c>
    </row>
    <row r="3562" spans="35:42" x14ac:dyDescent="0.3">
      <c r="AI3562" t="s">
        <v>27</v>
      </c>
      <c r="AJ3562">
        <v>2300</v>
      </c>
      <c r="AK3562" t="s">
        <v>56</v>
      </c>
      <c r="AL3562">
        <v>9.1</v>
      </c>
      <c r="AM3562" t="s">
        <v>49</v>
      </c>
      <c r="AN3562">
        <v>1891.57</v>
      </c>
      <c r="AO3562">
        <v>0.09</v>
      </c>
      <c r="AP3562">
        <v>7</v>
      </c>
    </row>
    <row r="3563" spans="35:42" x14ac:dyDescent="0.3">
      <c r="AI3563" t="s">
        <v>27</v>
      </c>
      <c r="AJ3563">
        <v>3800</v>
      </c>
      <c r="AK3563" t="s">
        <v>56</v>
      </c>
      <c r="AL3563">
        <v>9.1</v>
      </c>
      <c r="AM3563" t="s">
        <v>49</v>
      </c>
      <c r="AN3563">
        <v>3850.5</v>
      </c>
      <c r="AO3563">
        <v>0.03</v>
      </c>
      <c r="AP3563">
        <v>2</v>
      </c>
    </row>
    <row r="3564" spans="35:42" x14ac:dyDescent="0.3">
      <c r="AI3564" t="s">
        <v>27</v>
      </c>
      <c r="AJ3564">
        <v>1800</v>
      </c>
      <c r="AK3564" t="s">
        <v>56</v>
      </c>
      <c r="AL3564">
        <v>9.1</v>
      </c>
      <c r="AM3564" t="s">
        <v>51</v>
      </c>
      <c r="AN3564">
        <v>1213.2</v>
      </c>
      <c r="AO3564">
        <v>0.15</v>
      </c>
      <c r="AP3564">
        <v>15</v>
      </c>
    </row>
    <row r="3565" spans="35:42" x14ac:dyDescent="0.3">
      <c r="AI3565" t="s">
        <v>26</v>
      </c>
      <c r="AJ3565">
        <v>2100</v>
      </c>
      <c r="AK3565" t="s">
        <v>56</v>
      </c>
      <c r="AL3565">
        <v>9.1</v>
      </c>
      <c r="AM3565" t="s">
        <v>51</v>
      </c>
      <c r="AN3565">
        <v>1441.57</v>
      </c>
      <c r="AO3565">
        <v>0.04</v>
      </c>
      <c r="AP3565">
        <v>7</v>
      </c>
    </row>
    <row r="3566" spans="35:42" x14ac:dyDescent="0.3">
      <c r="AI3566" t="s">
        <v>26</v>
      </c>
      <c r="AJ3566">
        <v>2800</v>
      </c>
      <c r="AK3566" t="s">
        <v>56</v>
      </c>
      <c r="AL3566">
        <v>9.1</v>
      </c>
      <c r="AM3566" t="s">
        <v>51</v>
      </c>
      <c r="AN3566">
        <v>2770.6</v>
      </c>
      <c r="AO3566">
        <v>0.04</v>
      </c>
      <c r="AP3566">
        <v>10</v>
      </c>
    </row>
    <row r="3567" spans="35:42" x14ac:dyDescent="0.3">
      <c r="AI3567" t="s">
        <v>27</v>
      </c>
      <c r="AJ3567">
        <v>4000</v>
      </c>
      <c r="AK3567" t="s">
        <v>56</v>
      </c>
      <c r="AL3567">
        <v>9.1</v>
      </c>
      <c r="AM3567" t="s">
        <v>51</v>
      </c>
      <c r="AN3567">
        <v>4056</v>
      </c>
      <c r="AO3567">
        <v>0.04</v>
      </c>
      <c r="AP3567">
        <v>2</v>
      </c>
    </row>
    <row r="3568" spans="35:42" x14ac:dyDescent="0.3">
      <c r="AI3568" t="s">
        <v>27</v>
      </c>
      <c r="AJ3568">
        <v>1700</v>
      </c>
      <c r="AK3568" t="s">
        <v>56</v>
      </c>
      <c r="AL3568">
        <v>9.1</v>
      </c>
      <c r="AM3568" t="s">
        <v>51</v>
      </c>
      <c r="AN3568">
        <v>1326.72</v>
      </c>
      <c r="AO3568">
        <v>0.13</v>
      </c>
      <c r="AP3568">
        <v>23</v>
      </c>
    </row>
    <row r="3569" spans="35:42" x14ac:dyDescent="0.3">
      <c r="AI3569" t="s">
        <v>26</v>
      </c>
      <c r="AJ3569">
        <v>2000</v>
      </c>
      <c r="AK3569" t="s">
        <v>56</v>
      </c>
      <c r="AL3569">
        <v>9.1</v>
      </c>
      <c r="AM3569" t="s">
        <v>51</v>
      </c>
      <c r="AN3569">
        <v>1729.8</v>
      </c>
      <c r="AO3569">
        <v>0.05</v>
      </c>
      <c r="AP3569">
        <v>5</v>
      </c>
    </row>
    <row r="3570" spans="35:42" x14ac:dyDescent="0.3">
      <c r="AI3570" t="s">
        <v>28</v>
      </c>
      <c r="AJ3570">
        <v>2000</v>
      </c>
      <c r="AK3570" t="s">
        <v>56</v>
      </c>
      <c r="AL3570">
        <v>9.1</v>
      </c>
      <c r="AM3570" t="s">
        <v>49</v>
      </c>
      <c r="AN3570">
        <v>1935.57</v>
      </c>
      <c r="AO3570">
        <v>0.11</v>
      </c>
      <c r="AP3570">
        <v>15</v>
      </c>
    </row>
    <row r="3571" spans="35:42" x14ac:dyDescent="0.3">
      <c r="AI3571" t="s">
        <v>26</v>
      </c>
      <c r="AJ3571">
        <v>1000</v>
      </c>
      <c r="AK3571" t="s">
        <v>56</v>
      </c>
      <c r="AL3571">
        <v>9.1</v>
      </c>
      <c r="AM3571" t="s">
        <v>50</v>
      </c>
      <c r="AN3571">
        <v>918.46</v>
      </c>
      <c r="AO3571">
        <v>0.44</v>
      </c>
      <c r="AP3571">
        <v>15</v>
      </c>
    </row>
    <row r="3572" spans="35:42" x14ac:dyDescent="0.3">
      <c r="AI3572" t="s">
        <v>27</v>
      </c>
      <c r="AJ3572">
        <v>1500</v>
      </c>
      <c r="AK3572" t="s">
        <v>56</v>
      </c>
      <c r="AL3572">
        <v>9.1</v>
      </c>
      <c r="AM3572" t="s">
        <v>49</v>
      </c>
      <c r="AN3572">
        <v>1083.6099999999999</v>
      </c>
      <c r="AO3572">
        <v>0.12</v>
      </c>
      <c r="AP3572">
        <v>66</v>
      </c>
    </row>
    <row r="3573" spans="35:42" x14ac:dyDescent="0.3">
      <c r="AI3573" t="s">
        <v>28</v>
      </c>
      <c r="AJ3573">
        <v>2300</v>
      </c>
      <c r="AK3573" t="s">
        <v>56</v>
      </c>
      <c r="AL3573">
        <v>9.1</v>
      </c>
      <c r="AM3573" t="s">
        <v>50</v>
      </c>
      <c r="AN3573">
        <v>2142.66</v>
      </c>
      <c r="AO3573">
        <v>0.03</v>
      </c>
      <c r="AP3573">
        <v>12</v>
      </c>
    </row>
    <row r="3574" spans="35:42" x14ac:dyDescent="0.3">
      <c r="AI3574" t="s">
        <v>26</v>
      </c>
      <c r="AJ3574">
        <v>3500</v>
      </c>
      <c r="AK3574" t="s">
        <v>56</v>
      </c>
      <c r="AL3574">
        <v>9.1</v>
      </c>
      <c r="AM3574" t="s">
        <v>49</v>
      </c>
      <c r="AN3574">
        <v>3284.8</v>
      </c>
      <c r="AO3574">
        <v>0.17</v>
      </c>
      <c r="AP3574">
        <v>5</v>
      </c>
    </row>
    <row r="3575" spans="35:42" x14ac:dyDescent="0.3">
      <c r="AI3575" t="s">
        <v>27</v>
      </c>
      <c r="AJ3575">
        <v>2900</v>
      </c>
      <c r="AK3575" t="s">
        <v>56</v>
      </c>
      <c r="AL3575">
        <v>9.1</v>
      </c>
      <c r="AM3575" t="s">
        <v>51</v>
      </c>
      <c r="AN3575">
        <v>2907</v>
      </c>
      <c r="AO3575">
        <v>0.04</v>
      </c>
      <c r="AP3575">
        <v>9</v>
      </c>
    </row>
    <row r="3576" spans="35:42" x14ac:dyDescent="0.3">
      <c r="AI3576" t="s">
        <v>26</v>
      </c>
      <c r="AJ3576">
        <v>3300</v>
      </c>
      <c r="AK3576" t="s">
        <v>56</v>
      </c>
      <c r="AL3576">
        <v>9.1</v>
      </c>
      <c r="AM3576" t="s">
        <v>49</v>
      </c>
      <c r="AN3576">
        <v>3315.25</v>
      </c>
      <c r="AO3576">
        <v>0.18</v>
      </c>
      <c r="AP3576">
        <v>4</v>
      </c>
    </row>
    <row r="3577" spans="35:42" x14ac:dyDescent="0.3">
      <c r="AI3577" t="s">
        <v>28</v>
      </c>
      <c r="AJ3577">
        <v>3700</v>
      </c>
      <c r="AK3577" t="s">
        <v>56</v>
      </c>
      <c r="AL3577">
        <v>9.1</v>
      </c>
      <c r="AM3577" t="s">
        <v>49</v>
      </c>
      <c r="AN3577">
        <v>3763.83</v>
      </c>
      <c r="AO3577">
        <v>0.04</v>
      </c>
      <c r="AP3577">
        <v>6</v>
      </c>
    </row>
    <row r="3578" spans="35:42" x14ac:dyDescent="0.3">
      <c r="AI3578" t="s">
        <v>28</v>
      </c>
      <c r="AJ3578">
        <v>4600</v>
      </c>
      <c r="AK3578" t="s">
        <v>56</v>
      </c>
      <c r="AL3578">
        <v>9.1</v>
      </c>
      <c r="AM3578" t="s">
        <v>50</v>
      </c>
      <c r="AN3578">
        <v>4667.66</v>
      </c>
      <c r="AO3578">
        <v>0.22</v>
      </c>
      <c r="AP3578">
        <v>3</v>
      </c>
    </row>
    <row r="3579" spans="35:42" x14ac:dyDescent="0.3">
      <c r="AI3579" t="s">
        <v>27</v>
      </c>
      <c r="AJ3579">
        <v>4200</v>
      </c>
      <c r="AK3579" t="s">
        <v>56</v>
      </c>
      <c r="AL3579">
        <v>9.1</v>
      </c>
      <c r="AM3579" t="s">
        <v>51</v>
      </c>
      <c r="AN3579">
        <v>4235</v>
      </c>
      <c r="AO3579">
        <v>0.04</v>
      </c>
      <c r="AP3579">
        <v>2</v>
      </c>
    </row>
    <row r="3580" spans="35:42" x14ac:dyDescent="0.3">
      <c r="AI3580" t="s">
        <v>28</v>
      </c>
      <c r="AJ3580">
        <v>3200</v>
      </c>
      <c r="AK3580" t="s">
        <v>56</v>
      </c>
      <c r="AL3580">
        <v>9.1</v>
      </c>
      <c r="AM3580" t="s">
        <v>49</v>
      </c>
      <c r="AN3580">
        <v>3247.77</v>
      </c>
      <c r="AO3580">
        <v>0.11</v>
      </c>
      <c r="AP3580">
        <v>9</v>
      </c>
    </row>
    <row r="3581" spans="35:42" x14ac:dyDescent="0.3">
      <c r="AI3581" t="s">
        <v>27</v>
      </c>
      <c r="AJ3581">
        <v>4700</v>
      </c>
      <c r="AK3581" t="s">
        <v>56</v>
      </c>
      <c r="AL3581">
        <v>9.1</v>
      </c>
      <c r="AM3581" t="s">
        <v>51</v>
      </c>
      <c r="AN3581">
        <v>4738.66</v>
      </c>
      <c r="AO3581">
        <v>0.04</v>
      </c>
      <c r="AP3581">
        <v>3</v>
      </c>
    </row>
    <row r="3582" spans="35:42" x14ac:dyDescent="0.3">
      <c r="AI3582" t="s">
        <v>27</v>
      </c>
      <c r="AJ3582">
        <v>4400</v>
      </c>
      <c r="AK3582" t="s">
        <v>56</v>
      </c>
      <c r="AL3582">
        <v>9.1</v>
      </c>
      <c r="AM3582" t="s">
        <v>50</v>
      </c>
      <c r="AN3582">
        <v>4423</v>
      </c>
      <c r="AO3582">
        <v>0</v>
      </c>
      <c r="AP3582">
        <v>1</v>
      </c>
    </row>
    <row r="3583" spans="35:42" x14ac:dyDescent="0.3">
      <c r="AI3583" t="s">
        <v>27</v>
      </c>
      <c r="AJ3583">
        <v>4300</v>
      </c>
      <c r="AK3583" t="s">
        <v>56</v>
      </c>
      <c r="AL3583">
        <v>9.1</v>
      </c>
      <c r="AM3583" t="s">
        <v>49</v>
      </c>
      <c r="AN3583">
        <v>4338</v>
      </c>
      <c r="AO3583">
        <v>0.26</v>
      </c>
      <c r="AP3583">
        <v>3</v>
      </c>
    </row>
    <row r="3584" spans="35:42" x14ac:dyDescent="0.3">
      <c r="AI3584" t="s">
        <v>26</v>
      </c>
      <c r="AJ3584">
        <v>4600</v>
      </c>
      <c r="AK3584" t="s">
        <v>56</v>
      </c>
      <c r="AL3584">
        <v>9.1</v>
      </c>
      <c r="AM3584" t="s">
        <v>49</v>
      </c>
      <c r="AN3584">
        <v>4654</v>
      </c>
      <c r="AO3584">
        <v>0.19</v>
      </c>
      <c r="AP3584">
        <v>1</v>
      </c>
    </row>
    <row r="3585" spans="35:42" x14ac:dyDescent="0.3">
      <c r="AI3585" t="s">
        <v>28</v>
      </c>
      <c r="AJ3585">
        <v>1100</v>
      </c>
      <c r="AK3585" t="s">
        <v>56</v>
      </c>
      <c r="AL3585">
        <v>9.1</v>
      </c>
      <c r="AM3585" t="s">
        <v>49</v>
      </c>
      <c r="AN3585">
        <v>988.72</v>
      </c>
      <c r="AO3585">
        <v>0.1</v>
      </c>
      <c r="AP3585">
        <v>112</v>
      </c>
    </row>
    <row r="3586" spans="35:42" x14ac:dyDescent="0.3">
      <c r="AI3586" t="s">
        <v>26</v>
      </c>
      <c r="AJ3586">
        <v>1200</v>
      </c>
      <c r="AK3586" t="s">
        <v>56</v>
      </c>
      <c r="AL3586">
        <v>9.1</v>
      </c>
      <c r="AM3586" t="s">
        <v>49</v>
      </c>
      <c r="AN3586">
        <v>971.03</v>
      </c>
      <c r="AO3586">
        <v>0.18</v>
      </c>
      <c r="AP3586">
        <v>65</v>
      </c>
    </row>
    <row r="3587" spans="35:42" x14ac:dyDescent="0.3">
      <c r="AI3587" t="s">
        <v>27</v>
      </c>
      <c r="AJ3587">
        <v>900</v>
      </c>
      <c r="AK3587" t="s">
        <v>56</v>
      </c>
      <c r="AL3587">
        <v>9.1</v>
      </c>
      <c r="AM3587" t="s">
        <v>50</v>
      </c>
      <c r="AN3587">
        <v>835.8</v>
      </c>
      <c r="AO3587">
        <v>0.22</v>
      </c>
      <c r="AP3587">
        <v>22</v>
      </c>
    </row>
    <row r="3588" spans="35:42" x14ac:dyDescent="0.3">
      <c r="AI3588" t="s">
        <v>28</v>
      </c>
      <c r="AJ3588">
        <v>1200</v>
      </c>
      <c r="AK3588" t="s">
        <v>56</v>
      </c>
      <c r="AL3588">
        <v>9.1</v>
      </c>
      <c r="AM3588" t="s">
        <v>50</v>
      </c>
      <c r="AN3588">
        <v>1156.07</v>
      </c>
      <c r="AO3588">
        <v>0.08</v>
      </c>
      <c r="AP3588">
        <v>14</v>
      </c>
    </row>
    <row r="3589" spans="35:42" x14ac:dyDescent="0.3">
      <c r="AI3589" t="s">
        <v>26</v>
      </c>
      <c r="AJ3589">
        <v>2500</v>
      </c>
      <c r="AK3589" t="s">
        <v>56</v>
      </c>
      <c r="AL3589">
        <v>9.1</v>
      </c>
      <c r="AM3589" t="s">
        <v>50</v>
      </c>
      <c r="AN3589">
        <v>2534.5</v>
      </c>
      <c r="AO3589">
        <v>0.05</v>
      </c>
      <c r="AP3589">
        <v>4</v>
      </c>
    </row>
    <row r="3590" spans="35:42" x14ac:dyDescent="0.3">
      <c r="AI3590" t="s">
        <v>26</v>
      </c>
      <c r="AJ3590">
        <v>3000</v>
      </c>
      <c r="AK3590" t="s">
        <v>56</v>
      </c>
      <c r="AL3590">
        <v>9.1</v>
      </c>
      <c r="AM3590" t="s">
        <v>50</v>
      </c>
      <c r="AN3590">
        <v>3029</v>
      </c>
      <c r="AO3590">
        <v>0.08</v>
      </c>
      <c r="AP3590">
        <v>5</v>
      </c>
    </row>
    <row r="3591" spans="35:42" x14ac:dyDescent="0.3">
      <c r="AI3591" t="s">
        <v>27</v>
      </c>
      <c r="AJ3591">
        <v>4900</v>
      </c>
      <c r="AK3591" t="s">
        <v>56</v>
      </c>
      <c r="AL3591">
        <v>9.1</v>
      </c>
      <c r="AM3591" t="s">
        <v>51</v>
      </c>
      <c r="AN3591">
        <v>4943</v>
      </c>
      <c r="AO3591">
        <v>0.04</v>
      </c>
      <c r="AP3591">
        <v>1</v>
      </c>
    </row>
    <row r="3592" spans="35:42" x14ac:dyDescent="0.3">
      <c r="AI3592" t="s">
        <v>27</v>
      </c>
      <c r="AJ3592">
        <v>3100</v>
      </c>
      <c r="AK3592" t="s">
        <v>56</v>
      </c>
      <c r="AL3592">
        <v>9.1</v>
      </c>
      <c r="AM3592" t="s">
        <v>51</v>
      </c>
      <c r="AN3592">
        <v>3038.5</v>
      </c>
      <c r="AO3592">
        <v>0.09</v>
      </c>
      <c r="AP3592">
        <v>6</v>
      </c>
    </row>
    <row r="3593" spans="35:42" x14ac:dyDescent="0.3">
      <c r="AI3593" t="s">
        <v>28</v>
      </c>
      <c r="AJ3593">
        <v>800</v>
      </c>
      <c r="AK3593" t="s">
        <v>56</v>
      </c>
      <c r="AL3593">
        <v>9.1</v>
      </c>
      <c r="AM3593" t="s">
        <v>50</v>
      </c>
      <c r="AN3593">
        <v>819.06</v>
      </c>
      <c r="AO3593">
        <v>0.09</v>
      </c>
      <c r="AP3593">
        <v>18</v>
      </c>
    </row>
    <row r="3594" spans="35:42" x14ac:dyDescent="0.3">
      <c r="AI3594" t="s">
        <v>27</v>
      </c>
      <c r="AJ3594">
        <v>4100</v>
      </c>
      <c r="AK3594" t="s">
        <v>56</v>
      </c>
      <c r="AL3594">
        <v>9.1</v>
      </c>
      <c r="AM3594" t="s">
        <v>51</v>
      </c>
      <c r="AN3594">
        <v>4162.5</v>
      </c>
      <c r="AO3594">
        <v>0.03</v>
      </c>
      <c r="AP3594">
        <v>2</v>
      </c>
    </row>
    <row r="3595" spans="35:42" x14ac:dyDescent="0.3">
      <c r="AI3595" t="s">
        <v>26</v>
      </c>
      <c r="AJ3595">
        <v>3600</v>
      </c>
      <c r="AK3595" t="s">
        <v>56</v>
      </c>
      <c r="AL3595">
        <v>9.1</v>
      </c>
      <c r="AM3595" t="s">
        <v>49</v>
      </c>
      <c r="AN3595">
        <v>3653.5</v>
      </c>
      <c r="AO3595">
        <v>0.08</v>
      </c>
      <c r="AP3595">
        <v>6</v>
      </c>
    </row>
    <row r="3596" spans="35:42" x14ac:dyDescent="0.3">
      <c r="AI3596" t="s">
        <v>26</v>
      </c>
      <c r="AJ3596">
        <v>1500</v>
      </c>
      <c r="AK3596" t="s">
        <v>56</v>
      </c>
      <c r="AL3596">
        <v>9.1</v>
      </c>
      <c r="AM3596" t="s">
        <v>50</v>
      </c>
      <c r="AN3596">
        <v>1355</v>
      </c>
      <c r="AO3596">
        <v>0.13</v>
      </c>
      <c r="AP3596">
        <v>11</v>
      </c>
    </row>
    <row r="3597" spans="35:42" x14ac:dyDescent="0.3">
      <c r="AI3597" t="s">
        <v>27</v>
      </c>
      <c r="AJ3597">
        <v>2800</v>
      </c>
      <c r="AK3597" t="s">
        <v>56</v>
      </c>
      <c r="AL3597">
        <v>9.1</v>
      </c>
      <c r="AM3597" t="s">
        <v>50</v>
      </c>
      <c r="AN3597">
        <v>2810</v>
      </c>
      <c r="AO3597">
        <v>0.04</v>
      </c>
      <c r="AP3597">
        <v>5</v>
      </c>
    </row>
    <row r="3598" spans="35:42" x14ac:dyDescent="0.3">
      <c r="AI3598" t="s">
        <v>27</v>
      </c>
      <c r="AJ3598">
        <v>3200</v>
      </c>
      <c r="AK3598" t="s">
        <v>56</v>
      </c>
      <c r="AL3598">
        <v>9.1</v>
      </c>
      <c r="AM3598" t="s">
        <v>50</v>
      </c>
      <c r="AN3598">
        <v>3252.25</v>
      </c>
      <c r="AO3598">
        <v>0.1</v>
      </c>
      <c r="AP3598">
        <v>4</v>
      </c>
    </row>
    <row r="3599" spans="35:42" x14ac:dyDescent="0.3">
      <c r="AI3599" t="s">
        <v>26</v>
      </c>
      <c r="AJ3599">
        <v>2300</v>
      </c>
      <c r="AK3599" t="s">
        <v>56</v>
      </c>
      <c r="AL3599">
        <v>9.1</v>
      </c>
      <c r="AM3599" t="s">
        <v>51</v>
      </c>
      <c r="AN3599">
        <v>1928.33</v>
      </c>
      <c r="AO3599">
        <v>0.11</v>
      </c>
      <c r="AP3599">
        <v>6</v>
      </c>
    </row>
    <row r="3600" spans="35:42" x14ac:dyDescent="0.3">
      <c r="AI3600" t="s">
        <v>27</v>
      </c>
      <c r="AJ3600">
        <v>10000</v>
      </c>
      <c r="AK3600" t="s">
        <v>56</v>
      </c>
      <c r="AL3600">
        <v>9.1</v>
      </c>
      <c r="AP3600">
        <v>45432</v>
      </c>
    </row>
    <row r="3601" spans="35:42" x14ac:dyDescent="0.3">
      <c r="AI3601" t="s">
        <v>27</v>
      </c>
      <c r="AJ3601">
        <v>400</v>
      </c>
      <c r="AK3601" t="s">
        <v>56</v>
      </c>
      <c r="AL3601">
        <v>9.1</v>
      </c>
      <c r="AM3601" t="s">
        <v>50</v>
      </c>
      <c r="AN3601">
        <v>423.9</v>
      </c>
      <c r="AO3601">
        <v>0.16</v>
      </c>
      <c r="AP3601">
        <v>30</v>
      </c>
    </row>
    <row r="3602" spans="35:42" x14ac:dyDescent="0.3">
      <c r="AI3602" t="s">
        <v>26</v>
      </c>
      <c r="AJ3602">
        <v>600</v>
      </c>
      <c r="AK3602" t="s">
        <v>56</v>
      </c>
      <c r="AL3602">
        <v>9.1</v>
      </c>
      <c r="AM3602" t="s">
        <v>49</v>
      </c>
      <c r="AN3602">
        <v>539.75</v>
      </c>
      <c r="AO3602">
        <v>0.17</v>
      </c>
      <c r="AP3602">
        <v>290</v>
      </c>
    </row>
    <row r="3603" spans="35:42" x14ac:dyDescent="0.3">
      <c r="AI3603" t="s">
        <v>28</v>
      </c>
      <c r="AJ3603">
        <v>700</v>
      </c>
      <c r="AK3603" t="s">
        <v>56</v>
      </c>
      <c r="AL3603">
        <v>9.1</v>
      </c>
      <c r="AM3603" t="s">
        <v>49</v>
      </c>
      <c r="AN3603">
        <v>639.71</v>
      </c>
      <c r="AO3603">
        <v>0.11</v>
      </c>
      <c r="AP3603">
        <v>273</v>
      </c>
    </row>
    <row r="3604" spans="35:42" x14ac:dyDescent="0.3">
      <c r="AI3604" t="s">
        <v>28</v>
      </c>
      <c r="AJ3604">
        <v>1600</v>
      </c>
      <c r="AK3604" t="s">
        <v>56</v>
      </c>
      <c r="AL3604">
        <v>9.1</v>
      </c>
      <c r="AM3604" t="s">
        <v>49</v>
      </c>
      <c r="AN3604">
        <v>780.61</v>
      </c>
      <c r="AO3604">
        <v>0.09</v>
      </c>
      <c r="AP3604">
        <v>279</v>
      </c>
    </row>
    <row r="3605" spans="35:42" x14ac:dyDescent="0.3">
      <c r="AI3605" t="s">
        <v>27</v>
      </c>
      <c r="AJ3605">
        <v>2200</v>
      </c>
      <c r="AK3605" t="s">
        <v>56</v>
      </c>
      <c r="AL3605">
        <v>9.1</v>
      </c>
      <c r="AM3605" t="s">
        <v>50</v>
      </c>
      <c r="AN3605">
        <v>1814.28</v>
      </c>
      <c r="AO3605">
        <v>0.06</v>
      </c>
      <c r="AP3605">
        <v>7</v>
      </c>
    </row>
    <row r="3606" spans="35:42" x14ac:dyDescent="0.3">
      <c r="AI3606" t="s">
        <v>28</v>
      </c>
      <c r="AJ3606">
        <v>1300</v>
      </c>
      <c r="AK3606" t="s">
        <v>56</v>
      </c>
      <c r="AL3606">
        <v>9.1</v>
      </c>
      <c r="AM3606" t="s">
        <v>49</v>
      </c>
      <c r="AN3606">
        <v>800.44</v>
      </c>
      <c r="AO3606">
        <v>0.08</v>
      </c>
      <c r="AP3606">
        <v>346</v>
      </c>
    </row>
    <row r="3607" spans="35:42" x14ac:dyDescent="0.3">
      <c r="AI3607" t="s">
        <v>28</v>
      </c>
      <c r="AJ3607">
        <v>2100</v>
      </c>
      <c r="AK3607" t="s">
        <v>56</v>
      </c>
      <c r="AL3607">
        <v>9.1</v>
      </c>
      <c r="AM3607" t="s">
        <v>49</v>
      </c>
      <c r="AN3607">
        <v>1667.06</v>
      </c>
      <c r="AO3607">
        <v>0.1</v>
      </c>
      <c r="AP3607">
        <v>16</v>
      </c>
    </row>
    <row r="3608" spans="35:42" x14ac:dyDescent="0.3">
      <c r="AI3608" t="s">
        <v>27</v>
      </c>
      <c r="AJ3608">
        <v>1800</v>
      </c>
      <c r="AK3608" t="s">
        <v>56</v>
      </c>
      <c r="AL3608">
        <v>9.1</v>
      </c>
      <c r="AM3608" t="s">
        <v>50</v>
      </c>
      <c r="AN3608">
        <v>1426.62</v>
      </c>
      <c r="AO3608">
        <v>0.06</v>
      </c>
      <c r="AP3608">
        <v>8</v>
      </c>
    </row>
    <row r="3609" spans="35:42" x14ac:dyDescent="0.3">
      <c r="AI3609" t="s">
        <v>28</v>
      </c>
      <c r="AJ3609">
        <v>900</v>
      </c>
      <c r="AK3609" t="s">
        <v>56</v>
      </c>
      <c r="AL3609">
        <v>9.1</v>
      </c>
      <c r="AM3609" t="s">
        <v>50</v>
      </c>
      <c r="AN3609">
        <v>889.57</v>
      </c>
      <c r="AO3609">
        <v>0.12</v>
      </c>
      <c r="AP3609">
        <v>18</v>
      </c>
    </row>
    <row r="3610" spans="35:42" x14ac:dyDescent="0.3">
      <c r="AI3610" t="s">
        <v>28</v>
      </c>
      <c r="AJ3610">
        <v>400</v>
      </c>
      <c r="AK3610" t="s">
        <v>56</v>
      </c>
      <c r="AL3610">
        <v>9.1</v>
      </c>
      <c r="AM3610" t="s">
        <v>50</v>
      </c>
      <c r="AN3610">
        <v>444.97</v>
      </c>
      <c r="AO3610">
        <v>0.14000000000000001</v>
      </c>
      <c r="AP3610">
        <v>53</v>
      </c>
    </row>
    <row r="3611" spans="35:42" x14ac:dyDescent="0.3">
      <c r="AI3611" t="s">
        <v>27</v>
      </c>
      <c r="AJ3611">
        <v>500</v>
      </c>
      <c r="AK3611" t="s">
        <v>56</v>
      </c>
      <c r="AL3611">
        <v>9.1</v>
      </c>
      <c r="AM3611" t="s">
        <v>49</v>
      </c>
      <c r="AN3611">
        <v>478.05</v>
      </c>
      <c r="AO3611">
        <v>0.15</v>
      </c>
      <c r="AP3611">
        <v>287</v>
      </c>
    </row>
    <row r="3612" spans="35:42" x14ac:dyDescent="0.3">
      <c r="AI3612" t="s">
        <v>26</v>
      </c>
      <c r="AJ3612">
        <v>300</v>
      </c>
      <c r="AK3612" t="s">
        <v>56</v>
      </c>
      <c r="AL3612">
        <v>9.1</v>
      </c>
      <c r="AM3612" t="s">
        <v>49</v>
      </c>
      <c r="AN3612">
        <v>303.43</v>
      </c>
      <c r="AO3612">
        <v>0.15</v>
      </c>
      <c r="AP3612">
        <v>125</v>
      </c>
    </row>
    <row r="3613" spans="35:42" x14ac:dyDescent="0.3">
      <c r="AI3613" t="s">
        <v>26</v>
      </c>
      <c r="AJ3613">
        <v>400</v>
      </c>
      <c r="AK3613" t="s">
        <v>56</v>
      </c>
      <c r="AL3613">
        <v>9.1</v>
      </c>
      <c r="AM3613" t="s">
        <v>49</v>
      </c>
      <c r="AN3613">
        <v>399.64</v>
      </c>
      <c r="AO3613">
        <v>0.15</v>
      </c>
      <c r="AP3613">
        <v>216</v>
      </c>
    </row>
    <row r="3614" spans="35:42" x14ac:dyDescent="0.3">
      <c r="AI3614" t="s">
        <v>28</v>
      </c>
      <c r="AJ3614">
        <v>2200</v>
      </c>
      <c r="AK3614" t="s">
        <v>56</v>
      </c>
      <c r="AL3614">
        <v>9.1</v>
      </c>
      <c r="AM3614" t="s">
        <v>50</v>
      </c>
      <c r="AN3614">
        <v>1997</v>
      </c>
      <c r="AO3614">
        <v>0.03</v>
      </c>
      <c r="AP3614">
        <v>13</v>
      </c>
    </row>
    <row r="3615" spans="35:42" x14ac:dyDescent="0.3">
      <c r="AI3615" t="s">
        <v>28</v>
      </c>
      <c r="AJ3615">
        <v>3500</v>
      </c>
      <c r="AK3615" t="s">
        <v>56</v>
      </c>
      <c r="AL3615">
        <v>9.1</v>
      </c>
      <c r="AM3615" t="s">
        <v>49</v>
      </c>
      <c r="AN3615">
        <v>3368.28</v>
      </c>
      <c r="AO3615">
        <v>0.12</v>
      </c>
      <c r="AP3615">
        <v>7</v>
      </c>
    </row>
    <row r="3616" spans="35:42" x14ac:dyDescent="0.3">
      <c r="AI3616" t="s">
        <v>27</v>
      </c>
      <c r="AJ3616">
        <v>1400</v>
      </c>
      <c r="AK3616" t="s">
        <v>56</v>
      </c>
      <c r="AL3616">
        <v>9.1</v>
      </c>
      <c r="AM3616" t="s">
        <v>49</v>
      </c>
      <c r="AN3616">
        <v>1094.03</v>
      </c>
      <c r="AO3616">
        <v>0.12</v>
      </c>
      <c r="AP3616">
        <v>62</v>
      </c>
    </row>
    <row r="3617" spans="35:42" x14ac:dyDescent="0.3">
      <c r="AI3617" t="s">
        <v>27</v>
      </c>
      <c r="AJ3617">
        <v>2200</v>
      </c>
      <c r="AK3617" t="s">
        <v>56</v>
      </c>
      <c r="AL3617">
        <v>9.1</v>
      </c>
      <c r="AM3617" t="s">
        <v>51</v>
      </c>
      <c r="AN3617">
        <v>1978.07</v>
      </c>
      <c r="AO3617">
        <v>0.06</v>
      </c>
      <c r="AP3617">
        <v>14</v>
      </c>
    </row>
    <row r="3618" spans="35:42" x14ac:dyDescent="0.3">
      <c r="AI3618" t="s">
        <v>27</v>
      </c>
      <c r="AJ3618">
        <v>3100</v>
      </c>
      <c r="AK3618" t="s">
        <v>56</v>
      </c>
      <c r="AL3618">
        <v>9.1</v>
      </c>
      <c r="AM3618" t="s">
        <v>50</v>
      </c>
      <c r="AN3618">
        <v>3160.25</v>
      </c>
      <c r="AO3618">
        <v>0.04</v>
      </c>
      <c r="AP3618">
        <v>4</v>
      </c>
    </row>
    <row r="3619" spans="35:42" x14ac:dyDescent="0.3">
      <c r="AI3619" t="s">
        <v>28</v>
      </c>
      <c r="AJ3619">
        <v>4700</v>
      </c>
      <c r="AK3619" t="s">
        <v>56</v>
      </c>
      <c r="AL3619">
        <v>9.1</v>
      </c>
      <c r="AM3619" t="s">
        <v>50</v>
      </c>
      <c r="AN3619">
        <v>4741</v>
      </c>
      <c r="AO3619">
        <v>0.1</v>
      </c>
      <c r="AP3619">
        <v>3</v>
      </c>
    </row>
    <row r="3620" spans="35:42" x14ac:dyDescent="0.3">
      <c r="AI3620" t="s">
        <v>26</v>
      </c>
      <c r="AJ3620">
        <v>2600</v>
      </c>
      <c r="AK3620" t="s">
        <v>56</v>
      </c>
      <c r="AL3620">
        <v>9.1</v>
      </c>
      <c r="AM3620" t="s">
        <v>49</v>
      </c>
      <c r="AN3620">
        <v>1922.92</v>
      </c>
      <c r="AO3620">
        <v>0.1</v>
      </c>
      <c r="AP3620">
        <v>14</v>
      </c>
    </row>
    <row r="3621" spans="35:42" x14ac:dyDescent="0.3">
      <c r="AI3621" t="s">
        <v>26</v>
      </c>
      <c r="AJ3621">
        <v>4400</v>
      </c>
      <c r="AK3621" t="s">
        <v>56</v>
      </c>
      <c r="AL3621">
        <v>9.1</v>
      </c>
      <c r="AM3621" t="s">
        <v>49</v>
      </c>
      <c r="AN3621">
        <v>4452</v>
      </c>
      <c r="AO3621">
        <v>0.12</v>
      </c>
      <c r="AP3621">
        <v>1</v>
      </c>
    </row>
    <row r="3622" spans="35:42" x14ac:dyDescent="0.3">
      <c r="AI3622" t="s">
        <v>27</v>
      </c>
      <c r="AJ3622">
        <v>1900</v>
      </c>
      <c r="AK3622" t="s">
        <v>56</v>
      </c>
      <c r="AL3622">
        <v>9.1</v>
      </c>
      <c r="AM3622" t="s">
        <v>49</v>
      </c>
      <c r="AN3622">
        <v>1216.52</v>
      </c>
      <c r="AO3622">
        <v>0.14000000000000001</v>
      </c>
      <c r="AP3622">
        <v>26</v>
      </c>
    </row>
    <row r="3623" spans="35:42" x14ac:dyDescent="0.3">
      <c r="AI3623" t="s">
        <v>27</v>
      </c>
      <c r="AJ3623">
        <v>1600</v>
      </c>
      <c r="AK3623" t="s">
        <v>56</v>
      </c>
      <c r="AL3623">
        <v>9.1</v>
      </c>
      <c r="AM3623" t="s">
        <v>51</v>
      </c>
      <c r="AN3623">
        <v>983.26</v>
      </c>
      <c r="AO3623">
        <v>0.18</v>
      </c>
      <c r="AP3623">
        <v>150</v>
      </c>
    </row>
    <row r="3624" spans="35:42" x14ac:dyDescent="0.3">
      <c r="AI3624" t="s">
        <v>26</v>
      </c>
      <c r="AJ3624">
        <v>400</v>
      </c>
      <c r="AK3624" t="s">
        <v>56</v>
      </c>
      <c r="AL3624">
        <v>9.1</v>
      </c>
      <c r="AM3624" t="s">
        <v>51</v>
      </c>
      <c r="AN3624">
        <v>396.92</v>
      </c>
      <c r="AO3624">
        <v>0.11</v>
      </c>
      <c r="AP3624">
        <v>42</v>
      </c>
    </row>
    <row r="3625" spans="35:42" x14ac:dyDescent="0.3">
      <c r="AI3625" t="s">
        <v>27</v>
      </c>
      <c r="AJ3625">
        <v>2700</v>
      </c>
      <c r="AK3625" t="s">
        <v>56</v>
      </c>
      <c r="AL3625">
        <v>9.1</v>
      </c>
      <c r="AM3625" t="s">
        <v>50</v>
      </c>
      <c r="AN3625">
        <v>2620.8000000000002</v>
      </c>
      <c r="AO3625">
        <v>7.0000000000000007E-2</v>
      </c>
      <c r="AP3625">
        <v>5</v>
      </c>
    </row>
    <row r="3626" spans="35:42" x14ac:dyDescent="0.3">
      <c r="AI3626" t="s">
        <v>27</v>
      </c>
      <c r="AJ3626">
        <v>1300</v>
      </c>
      <c r="AK3626" t="s">
        <v>56</v>
      </c>
      <c r="AL3626">
        <v>9.1</v>
      </c>
      <c r="AM3626" t="s">
        <v>51</v>
      </c>
      <c r="AN3626">
        <v>824.53</v>
      </c>
      <c r="AO3626">
        <v>0.09</v>
      </c>
      <c r="AP3626">
        <v>84</v>
      </c>
    </row>
    <row r="3627" spans="35:42" x14ac:dyDescent="0.3">
      <c r="AI3627" t="s">
        <v>26</v>
      </c>
      <c r="AJ3627">
        <v>1400</v>
      </c>
      <c r="AK3627" t="s">
        <v>56</v>
      </c>
      <c r="AL3627">
        <v>9.1</v>
      </c>
      <c r="AM3627" t="s">
        <v>50</v>
      </c>
      <c r="AN3627">
        <v>1224</v>
      </c>
      <c r="AO3627">
        <v>0.11</v>
      </c>
      <c r="AP3627">
        <v>18</v>
      </c>
    </row>
    <row r="3628" spans="35:42" x14ac:dyDescent="0.3">
      <c r="AI3628" t="s">
        <v>26</v>
      </c>
      <c r="AJ3628">
        <v>1500</v>
      </c>
      <c r="AK3628" t="s">
        <v>56</v>
      </c>
      <c r="AL3628">
        <v>9.1</v>
      </c>
      <c r="AM3628" t="s">
        <v>49</v>
      </c>
      <c r="AN3628">
        <v>1065.6600000000001</v>
      </c>
      <c r="AO3628">
        <v>0.19</v>
      </c>
      <c r="AP3628">
        <v>69</v>
      </c>
    </row>
    <row r="3629" spans="35:42" x14ac:dyDescent="0.3">
      <c r="AI3629" t="s">
        <v>26</v>
      </c>
      <c r="AJ3629">
        <v>4100</v>
      </c>
      <c r="AK3629" t="s">
        <v>56</v>
      </c>
      <c r="AL3629">
        <v>9.1</v>
      </c>
      <c r="AM3629" t="s">
        <v>49</v>
      </c>
      <c r="AN3629">
        <v>3587.2</v>
      </c>
      <c r="AO3629">
        <v>7.0000000000000007E-2</v>
      </c>
      <c r="AP3629">
        <v>5</v>
      </c>
    </row>
    <row r="3630" spans="35:42" x14ac:dyDescent="0.3">
      <c r="AI3630" t="s">
        <v>27</v>
      </c>
      <c r="AJ3630">
        <v>700</v>
      </c>
      <c r="AK3630" t="s">
        <v>56</v>
      </c>
      <c r="AL3630">
        <v>9.1</v>
      </c>
      <c r="AM3630" t="s">
        <v>51</v>
      </c>
      <c r="AN3630">
        <v>634.07000000000005</v>
      </c>
      <c r="AO3630">
        <v>0.09</v>
      </c>
      <c r="AP3630">
        <v>28</v>
      </c>
    </row>
    <row r="3631" spans="35:42" x14ac:dyDescent="0.3">
      <c r="AI3631" t="s">
        <v>26</v>
      </c>
      <c r="AJ3631">
        <v>800</v>
      </c>
      <c r="AK3631" t="s">
        <v>56</v>
      </c>
      <c r="AL3631">
        <v>9.1</v>
      </c>
      <c r="AM3631" t="s">
        <v>51</v>
      </c>
      <c r="AN3631">
        <v>695.07</v>
      </c>
      <c r="AO3631">
        <v>0.06</v>
      </c>
      <c r="AP3631">
        <v>27</v>
      </c>
    </row>
    <row r="3632" spans="35:42" x14ac:dyDescent="0.3">
      <c r="AI3632" t="s">
        <v>28</v>
      </c>
      <c r="AJ3632">
        <v>3400</v>
      </c>
      <c r="AK3632" t="s">
        <v>56</v>
      </c>
      <c r="AL3632">
        <v>9.1</v>
      </c>
      <c r="AM3632" t="s">
        <v>50</v>
      </c>
      <c r="AN3632">
        <v>3440.54</v>
      </c>
      <c r="AO3632">
        <v>0.04</v>
      </c>
      <c r="AP3632">
        <v>11</v>
      </c>
    </row>
    <row r="3633" spans="35:42" x14ac:dyDescent="0.3">
      <c r="AI3633" t="s">
        <v>27</v>
      </c>
      <c r="AJ3633">
        <v>4500</v>
      </c>
      <c r="AK3633" t="s">
        <v>56</v>
      </c>
      <c r="AL3633">
        <v>9.1</v>
      </c>
      <c r="AM3633" t="s">
        <v>51</v>
      </c>
      <c r="AN3633">
        <v>3684</v>
      </c>
      <c r="AO3633">
        <v>0.04</v>
      </c>
      <c r="AP3633">
        <v>4</v>
      </c>
    </row>
    <row r="3634" spans="35:42" x14ac:dyDescent="0.3">
      <c r="AI3634" t="s">
        <v>27</v>
      </c>
      <c r="AJ3634">
        <v>200</v>
      </c>
      <c r="AK3634" t="s">
        <v>56</v>
      </c>
      <c r="AL3634">
        <v>9.1</v>
      </c>
      <c r="AM3634" t="s">
        <v>50</v>
      </c>
      <c r="AN3634">
        <v>269</v>
      </c>
      <c r="AO3634">
        <v>0.01</v>
      </c>
      <c r="AP3634">
        <v>3</v>
      </c>
    </row>
    <row r="3635" spans="35:42" x14ac:dyDescent="0.3">
      <c r="AI3635" t="s">
        <v>26</v>
      </c>
      <c r="AJ3635">
        <v>2100</v>
      </c>
      <c r="AK3635" t="s">
        <v>56</v>
      </c>
      <c r="AL3635">
        <v>9.1</v>
      </c>
      <c r="AM3635" t="s">
        <v>50</v>
      </c>
      <c r="AN3635">
        <v>1601</v>
      </c>
      <c r="AO3635">
        <v>0.02</v>
      </c>
      <c r="AP3635">
        <v>3</v>
      </c>
    </row>
    <row r="3636" spans="35:42" x14ac:dyDescent="0.3">
      <c r="AI3636" t="s">
        <v>27</v>
      </c>
      <c r="AJ3636">
        <v>2800</v>
      </c>
      <c r="AK3636" t="s">
        <v>56</v>
      </c>
      <c r="AL3636">
        <v>9.1</v>
      </c>
      <c r="AM3636" t="s">
        <v>51</v>
      </c>
      <c r="AN3636">
        <v>2730.28</v>
      </c>
      <c r="AO3636">
        <v>0.04</v>
      </c>
      <c r="AP3636">
        <v>7</v>
      </c>
    </row>
    <row r="3637" spans="35:42" x14ac:dyDescent="0.3">
      <c r="AI3637" t="s">
        <v>27</v>
      </c>
      <c r="AJ3637">
        <v>4800</v>
      </c>
      <c r="AK3637" t="s">
        <v>56</v>
      </c>
      <c r="AL3637">
        <v>9.1</v>
      </c>
      <c r="AM3637" t="s">
        <v>49</v>
      </c>
      <c r="AN3637">
        <v>4876</v>
      </c>
      <c r="AO3637">
        <v>0.06</v>
      </c>
      <c r="AP3637">
        <v>2</v>
      </c>
    </row>
    <row r="3638" spans="35:42" x14ac:dyDescent="0.3">
      <c r="AI3638" t="s">
        <v>26</v>
      </c>
      <c r="AJ3638">
        <v>3000</v>
      </c>
      <c r="AK3638" t="s">
        <v>56</v>
      </c>
      <c r="AL3638">
        <v>9.1</v>
      </c>
      <c r="AM3638" t="s">
        <v>51</v>
      </c>
      <c r="AN3638">
        <v>2622.5</v>
      </c>
      <c r="AO3638">
        <v>0.04</v>
      </c>
      <c r="AP3638">
        <v>2</v>
      </c>
    </row>
    <row r="3639" spans="35:42" x14ac:dyDescent="0.3">
      <c r="AI3639" t="s">
        <v>27</v>
      </c>
      <c r="AJ3639">
        <v>3800</v>
      </c>
      <c r="AK3639" t="s">
        <v>56</v>
      </c>
      <c r="AL3639">
        <v>9.1</v>
      </c>
      <c r="AM3639" t="s">
        <v>51</v>
      </c>
      <c r="AN3639">
        <v>2238</v>
      </c>
      <c r="AO3639">
        <v>0.04</v>
      </c>
      <c r="AP3639">
        <v>2</v>
      </c>
    </row>
    <row r="3640" spans="35:42" x14ac:dyDescent="0.3">
      <c r="AI3640" t="s">
        <v>28</v>
      </c>
      <c r="AJ3640">
        <v>100</v>
      </c>
      <c r="AK3640" t="s">
        <v>56</v>
      </c>
      <c r="AL3640">
        <v>9.1</v>
      </c>
      <c r="AM3640" t="s">
        <v>49</v>
      </c>
      <c r="AN3640">
        <v>193</v>
      </c>
      <c r="AO3640">
        <v>0.03</v>
      </c>
      <c r="AP3640">
        <v>1</v>
      </c>
    </row>
    <row r="3641" spans="35:42" x14ac:dyDescent="0.3">
      <c r="AI3641" t="s">
        <v>26</v>
      </c>
      <c r="AJ3641">
        <v>4000</v>
      </c>
      <c r="AK3641" t="s">
        <v>56</v>
      </c>
      <c r="AL3641">
        <v>9.1</v>
      </c>
      <c r="AM3641" t="s">
        <v>49</v>
      </c>
      <c r="AN3641">
        <v>4037.5</v>
      </c>
      <c r="AO3641">
        <v>7.0000000000000007E-2</v>
      </c>
      <c r="AP3641">
        <v>2</v>
      </c>
    </row>
    <row r="3642" spans="35:42" x14ac:dyDescent="0.3">
      <c r="AI3642" t="s">
        <v>27</v>
      </c>
      <c r="AJ3642">
        <v>4600</v>
      </c>
      <c r="AK3642" t="s">
        <v>56</v>
      </c>
      <c r="AL3642">
        <v>9.1</v>
      </c>
      <c r="AM3642" t="s">
        <v>49</v>
      </c>
      <c r="AN3642">
        <v>2676</v>
      </c>
      <c r="AO3642">
        <v>0.42</v>
      </c>
      <c r="AP3642">
        <v>1</v>
      </c>
    </row>
    <row r="3643" spans="35:42" x14ac:dyDescent="0.3">
      <c r="AI3643" t="s">
        <v>27</v>
      </c>
      <c r="AJ3643">
        <v>3300</v>
      </c>
      <c r="AK3643" t="s">
        <v>56</v>
      </c>
      <c r="AL3643">
        <v>9.1</v>
      </c>
      <c r="AM3643" t="s">
        <v>51</v>
      </c>
      <c r="AN3643">
        <v>3344.33</v>
      </c>
      <c r="AO3643">
        <v>0.04</v>
      </c>
      <c r="AP3643">
        <v>3</v>
      </c>
    </row>
    <row r="3644" spans="35:42" x14ac:dyDescent="0.3">
      <c r="AI3644" t="s">
        <v>26</v>
      </c>
      <c r="AJ3644">
        <v>2000</v>
      </c>
      <c r="AK3644" t="s">
        <v>56</v>
      </c>
      <c r="AL3644">
        <v>9.1</v>
      </c>
      <c r="AM3644" t="s">
        <v>50</v>
      </c>
      <c r="AN3644">
        <v>2027.5</v>
      </c>
      <c r="AO3644">
        <v>0.09</v>
      </c>
      <c r="AP3644">
        <v>4</v>
      </c>
    </row>
    <row r="3645" spans="35:42" x14ac:dyDescent="0.3">
      <c r="AI3645" t="s">
        <v>26</v>
      </c>
      <c r="AJ3645">
        <v>4900</v>
      </c>
      <c r="AK3645" t="s">
        <v>56</v>
      </c>
      <c r="AL3645">
        <v>9.1</v>
      </c>
      <c r="AM3645" t="s">
        <v>51</v>
      </c>
      <c r="AN3645">
        <v>4900</v>
      </c>
      <c r="AO3645">
        <v>0.04</v>
      </c>
      <c r="AP3645">
        <v>1</v>
      </c>
    </row>
    <row r="3646" spans="35:42" x14ac:dyDescent="0.3">
      <c r="AI3646" t="s">
        <v>26</v>
      </c>
      <c r="AJ3646">
        <v>3900</v>
      </c>
      <c r="AK3646" t="s">
        <v>56</v>
      </c>
      <c r="AL3646">
        <v>9.1</v>
      </c>
      <c r="AM3646" t="s">
        <v>49</v>
      </c>
      <c r="AN3646">
        <v>3981</v>
      </c>
      <c r="AO3646">
        <v>0.16</v>
      </c>
      <c r="AP3646">
        <v>2</v>
      </c>
    </row>
    <row r="3647" spans="35:42" x14ac:dyDescent="0.3">
      <c r="AI3647" t="s">
        <v>27</v>
      </c>
      <c r="AJ3647">
        <v>3500</v>
      </c>
      <c r="AK3647" t="s">
        <v>56</v>
      </c>
      <c r="AL3647">
        <v>9.1</v>
      </c>
      <c r="AM3647" t="s">
        <v>49</v>
      </c>
      <c r="AN3647">
        <v>2866</v>
      </c>
      <c r="AO3647">
        <v>0.06</v>
      </c>
      <c r="AP3647">
        <v>2</v>
      </c>
    </row>
    <row r="3648" spans="35:42" x14ac:dyDescent="0.3">
      <c r="AI3648" t="s">
        <v>27</v>
      </c>
      <c r="AJ3648">
        <v>600</v>
      </c>
      <c r="AK3648" t="s">
        <v>56</v>
      </c>
      <c r="AL3648">
        <v>9.1</v>
      </c>
      <c r="AM3648" t="s">
        <v>51</v>
      </c>
      <c r="AN3648">
        <v>580.47</v>
      </c>
      <c r="AO3648">
        <v>0.16</v>
      </c>
      <c r="AP3648">
        <v>42</v>
      </c>
    </row>
    <row r="3649" spans="35:42" x14ac:dyDescent="0.3">
      <c r="AI3649" t="s">
        <v>26</v>
      </c>
      <c r="AJ3649">
        <v>3400</v>
      </c>
      <c r="AK3649" t="s">
        <v>56</v>
      </c>
      <c r="AL3649">
        <v>9.1</v>
      </c>
      <c r="AM3649" t="s">
        <v>49</v>
      </c>
      <c r="AN3649">
        <v>2626</v>
      </c>
      <c r="AO3649">
        <v>0.22</v>
      </c>
      <c r="AP3649">
        <v>5</v>
      </c>
    </row>
    <row r="3650" spans="35:42" x14ac:dyDescent="0.3">
      <c r="AI3650" t="s">
        <v>28</v>
      </c>
      <c r="AJ3650">
        <v>4100</v>
      </c>
      <c r="AK3650" t="s">
        <v>56</v>
      </c>
      <c r="AL3650">
        <v>9.1</v>
      </c>
      <c r="AM3650" t="s">
        <v>50</v>
      </c>
      <c r="AN3650">
        <v>4142.2</v>
      </c>
      <c r="AO3650">
        <v>0.01</v>
      </c>
      <c r="AP3650">
        <v>5</v>
      </c>
    </row>
    <row r="3651" spans="35:42" x14ac:dyDescent="0.3">
      <c r="AI3651" t="s">
        <v>28</v>
      </c>
      <c r="AJ3651">
        <v>3600</v>
      </c>
      <c r="AK3651" t="s">
        <v>56</v>
      </c>
      <c r="AL3651">
        <v>9.1</v>
      </c>
      <c r="AM3651" t="s">
        <v>49</v>
      </c>
      <c r="AN3651">
        <v>3644.44</v>
      </c>
      <c r="AO3651">
        <v>0.09</v>
      </c>
      <c r="AP3651">
        <v>9</v>
      </c>
    </row>
    <row r="3652" spans="35:42" x14ac:dyDescent="0.3">
      <c r="AI3652" t="s">
        <v>26</v>
      </c>
      <c r="AJ3652">
        <v>1100</v>
      </c>
      <c r="AK3652" t="s">
        <v>56</v>
      </c>
      <c r="AL3652">
        <v>9.1</v>
      </c>
      <c r="AM3652" t="s">
        <v>51</v>
      </c>
      <c r="AN3652">
        <v>957.9</v>
      </c>
      <c r="AO3652">
        <v>0.12</v>
      </c>
      <c r="AP3652">
        <v>10</v>
      </c>
    </row>
    <row r="3653" spans="35:42" x14ac:dyDescent="0.3">
      <c r="AI3653" t="s">
        <v>28</v>
      </c>
      <c r="AJ3653">
        <v>4300</v>
      </c>
      <c r="AK3653" t="s">
        <v>56</v>
      </c>
      <c r="AL3653">
        <v>9.1</v>
      </c>
      <c r="AM3653" t="s">
        <v>49</v>
      </c>
      <c r="AN3653">
        <v>4338</v>
      </c>
      <c r="AO3653">
        <v>0.03</v>
      </c>
      <c r="AP3653">
        <v>3</v>
      </c>
    </row>
    <row r="3654" spans="35:42" x14ac:dyDescent="0.3">
      <c r="AI3654" t="s">
        <v>27</v>
      </c>
      <c r="AJ3654">
        <v>3300</v>
      </c>
      <c r="AK3654" t="s">
        <v>56</v>
      </c>
      <c r="AL3654">
        <v>9.1</v>
      </c>
      <c r="AM3654" t="s">
        <v>49</v>
      </c>
      <c r="AN3654">
        <v>3321</v>
      </c>
      <c r="AO3654">
        <v>0.11</v>
      </c>
      <c r="AP3654">
        <v>2</v>
      </c>
    </row>
    <row r="3655" spans="35:42" x14ac:dyDescent="0.3">
      <c r="AI3655" t="s">
        <v>26</v>
      </c>
      <c r="AJ3655">
        <v>4000</v>
      </c>
      <c r="AK3655" t="s">
        <v>56</v>
      </c>
      <c r="AL3655">
        <v>9.1</v>
      </c>
      <c r="AM3655" t="s">
        <v>51</v>
      </c>
      <c r="AN3655">
        <v>4077</v>
      </c>
      <c r="AO3655">
        <v>0.04</v>
      </c>
      <c r="AP3655">
        <v>1</v>
      </c>
    </row>
    <row r="3656" spans="35:42" x14ac:dyDescent="0.3">
      <c r="AI3656" t="s">
        <v>26</v>
      </c>
      <c r="AJ3656">
        <v>3300</v>
      </c>
      <c r="AK3656" t="s">
        <v>56</v>
      </c>
      <c r="AL3656">
        <v>9.1</v>
      </c>
      <c r="AM3656" t="s">
        <v>51</v>
      </c>
      <c r="AN3656">
        <v>3348</v>
      </c>
      <c r="AO3656">
        <v>0.04</v>
      </c>
      <c r="AP3656">
        <v>1</v>
      </c>
    </row>
    <row r="3657" spans="35:42" x14ac:dyDescent="0.3">
      <c r="AI3657" t="s">
        <v>28</v>
      </c>
      <c r="AJ3657">
        <v>800</v>
      </c>
      <c r="AK3657" t="s">
        <v>56</v>
      </c>
      <c r="AL3657">
        <v>9.1</v>
      </c>
      <c r="AM3657" t="s">
        <v>49</v>
      </c>
      <c r="AN3657">
        <v>735.44</v>
      </c>
      <c r="AO3657">
        <v>0.08</v>
      </c>
      <c r="AP3657">
        <v>216</v>
      </c>
    </row>
    <row r="3658" spans="35:42" x14ac:dyDescent="0.3">
      <c r="AI3658" t="s">
        <v>26</v>
      </c>
      <c r="AJ3658">
        <v>300</v>
      </c>
      <c r="AK3658" t="s">
        <v>56</v>
      </c>
      <c r="AL3658">
        <v>9.1</v>
      </c>
      <c r="AM3658" t="s">
        <v>51</v>
      </c>
      <c r="AN3658">
        <v>330.82</v>
      </c>
      <c r="AO3658">
        <v>0.05</v>
      </c>
      <c r="AP3658">
        <v>29</v>
      </c>
    </row>
    <row r="3659" spans="35:42" x14ac:dyDescent="0.3">
      <c r="AI3659" t="s">
        <v>28</v>
      </c>
      <c r="AJ3659">
        <v>1100</v>
      </c>
      <c r="AK3659" t="s">
        <v>56</v>
      </c>
      <c r="AL3659">
        <v>9.1</v>
      </c>
      <c r="AM3659" t="s">
        <v>50</v>
      </c>
      <c r="AN3659">
        <v>1056</v>
      </c>
      <c r="AO3659">
        <v>0.13</v>
      </c>
      <c r="AP3659">
        <v>17</v>
      </c>
    </row>
    <row r="3660" spans="35:42" x14ac:dyDescent="0.3">
      <c r="AI3660" t="s">
        <v>27</v>
      </c>
      <c r="AJ3660">
        <v>1300</v>
      </c>
      <c r="AK3660" t="s">
        <v>56</v>
      </c>
      <c r="AL3660">
        <v>9.1</v>
      </c>
      <c r="AM3660" t="s">
        <v>50</v>
      </c>
      <c r="AN3660">
        <v>809.02</v>
      </c>
      <c r="AO3660">
        <v>0.08</v>
      </c>
      <c r="AP3660">
        <v>79</v>
      </c>
    </row>
    <row r="3661" spans="35:42" x14ac:dyDescent="0.3">
      <c r="AI3661" t="s">
        <v>28</v>
      </c>
      <c r="AJ3661">
        <v>1200</v>
      </c>
      <c r="AK3661" t="s">
        <v>56</v>
      </c>
      <c r="AL3661">
        <v>9.1</v>
      </c>
      <c r="AM3661" t="s">
        <v>49</v>
      </c>
      <c r="AN3661">
        <v>1051.08</v>
      </c>
      <c r="AO3661">
        <v>0.08</v>
      </c>
      <c r="AP3661">
        <v>78</v>
      </c>
    </row>
    <row r="3662" spans="35:42" x14ac:dyDescent="0.3">
      <c r="AI3662" t="s">
        <v>27</v>
      </c>
      <c r="AJ3662">
        <v>500</v>
      </c>
      <c r="AK3662" t="s">
        <v>56</v>
      </c>
      <c r="AL3662">
        <v>9.1</v>
      </c>
      <c r="AM3662" t="s">
        <v>51</v>
      </c>
      <c r="AN3662">
        <v>493.57</v>
      </c>
      <c r="AO3662">
        <v>0.12</v>
      </c>
      <c r="AP3662">
        <v>43</v>
      </c>
    </row>
    <row r="3663" spans="35:42" x14ac:dyDescent="0.3">
      <c r="AI3663" t="s">
        <v>27</v>
      </c>
      <c r="AJ3663">
        <v>1300</v>
      </c>
      <c r="AK3663" t="s">
        <v>56</v>
      </c>
      <c r="AL3663">
        <v>9.1</v>
      </c>
      <c r="AM3663" t="s">
        <v>49</v>
      </c>
      <c r="AN3663">
        <v>771.4</v>
      </c>
      <c r="AO3663">
        <v>0.11</v>
      </c>
      <c r="AP3663">
        <v>469</v>
      </c>
    </row>
    <row r="3664" spans="35:42" x14ac:dyDescent="0.3">
      <c r="AI3664" t="s">
        <v>26</v>
      </c>
      <c r="AJ3664">
        <v>3000</v>
      </c>
      <c r="AK3664" t="s">
        <v>56</v>
      </c>
      <c r="AL3664">
        <v>9.1</v>
      </c>
      <c r="AM3664" t="s">
        <v>49</v>
      </c>
      <c r="AN3664">
        <v>2614.4</v>
      </c>
      <c r="AO3664">
        <v>0.18</v>
      </c>
      <c r="AP3664">
        <v>6</v>
      </c>
    </row>
    <row r="3665" spans="35:42" x14ac:dyDescent="0.3">
      <c r="AI3665" t="s">
        <v>27</v>
      </c>
      <c r="AJ3665">
        <v>2800</v>
      </c>
      <c r="AK3665" t="s">
        <v>56</v>
      </c>
      <c r="AL3665">
        <v>9.1</v>
      </c>
      <c r="AM3665" t="s">
        <v>49</v>
      </c>
      <c r="AN3665">
        <v>2528.25</v>
      </c>
      <c r="AO3665">
        <v>0.12</v>
      </c>
      <c r="AP3665">
        <v>12</v>
      </c>
    </row>
    <row r="3666" spans="35:42" x14ac:dyDescent="0.3">
      <c r="AI3666" t="s">
        <v>27</v>
      </c>
      <c r="AJ3666">
        <v>3800</v>
      </c>
      <c r="AK3666" t="s">
        <v>56</v>
      </c>
      <c r="AL3666">
        <v>9.1</v>
      </c>
      <c r="AM3666" t="s">
        <v>50</v>
      </c>
      <c r="AN3666">
        <v>3832</v>
      </c>
      <c r="AO3666">
        <v>0</v>
      </c>
      <c r="AP3666">
        <v>1</v>
      </c>
    </row>
    <row r="3667" spans="35:42" x14ac:dyDescent="0.3">
      <c r="AI3667" t="s">
        <v>27</v>
      </c>
      <c r="AJ3667">
        <v>2000</v>
      </c>
      <c r="AK3667" t="s">
        <v>56</v>
      </c>
      <c r="AL3667">
        <v>9.1</v>
      </c>
      <c r="AM3667" t="s">
        <v>50</v>
      </c>
      <c r="AN3667">
        <v>1831.6</v>
      </c>
      <c r="AO3667">
        <v>0.02</v>
      </c>
      <c r="AP3667">
        <v>5</v>
      </c>
    </row>
    <row r="3668" spans="35:42" x14ac:dyDescent="0.3">
      <c r="AI3668" t="s">
        <v>26</v>
      </c>
      <c r="AJ3668">
        <v>4300</v>
      </c>
      <c r="AK3668" t="s">
        <v>56</v>
      </c>
      <c r="AL3668">
        <v>9.1</v>
      </c>
      <c r="AM3668" t="s">
        <v>51</v>
      </c>
      <c r="AN3668">
        <v>4331</v>
      </c>
      <c r="AO3668">
        <v>0.04</v>
      </c>
      <c r="AP3668">
        <v>2</v>
      </c>
    </row>
    <row r="3669" spans="35:42" x14ac:dyDescent="0.3">
      <c r="AI3669" t="s">
        <v>26</v>
      </c>
      <c r="AJ3669">
        <v>1600</v>
      </c>
      <c r="AK3669" t="s">
        <v>56</v>
      </c>
      <c r="AL3669">
        <v>9.1</v>
      </c>
      <c r="AM3669" t="s">
        <v>49</v>
      </c>
      <c r="AN3669">
        <v>757.71</v>
      </c>
      <c r="AO3669">
        <v>0.18</v>
      </c>
      <c r="AP3669">
        <v>279</v>
      </c>
    </row>
    <row r="3670" spans="35:42" x14ac:dyDescent="0.3">
      <c r="AI3670" t="s">
        <v>27</v>
      </c>
      <c r="AJ3670">
        <v>400</v>
      </c>
      <c r="AK3670" t="s">
        <v>56</v>
      </c>
      <c r="AL3670">
        <v>9.1</v>
      </c>
      <c r="AM3670" t="s">
        <v>51</v>
      </c>
      <c r="AN3670">
        <v>393.97</v>
      </c>
      <c r="AO3670">
        <v>0.09</v>
      </c>
      <c r="AP3670">
        <v>49</v>
      </c>
    </row>
    <row r="3671" spans="35:42" x14ac:dyDescent="0.3">
      <c r="AI3671" t="s">
        <v>27</v>
      </c>
      <c r="AJ3671">
        <v>2300</v>
      </c>
      <c r="AK3671" t="s">
        <v>56</v>
      </c>
      <c r="AL3671">
        <v>9.1</v>
      </c>
      <c r="AM3671" t="s">
        <v>51</v>
      </c>
      <c r="AN3671">
        <v>2137.33</v>
      </c>
      <c r="AO3671">
        <v>0.18</v>
      </c>
      <c r="AP3671">
        <v>6</v>
      </c>
    </row>
    <row r="3672" spans="35:42" x14ac:dyDescent="0.3">
      <c r="AI3672" t="s">
        <v>28</v>
      </c>
      <c r="AJ3672">
        <v>900</v>
      </c>
      <c r="AK3672" t="s">
        <v>56</v>
      </c>
      <c r="AL3672">
        <v>9.1</v>
      </c>
      <c r="AM3672" t="s">
        <v>49</v>
      </c>
      <c r="AN3672">
        <v>797.34</v>
      </c>
      <c r="AO3672">
        <v>0.1</v>
      </c>
      <c r="AP3672">
        <v>159</v>
      </c>
    </row>
    <row r="3673" spans="35:42" x14ac:dyDescent="0.3">
      <c r="AI3673" t="s">
        <v>26</v>
      </c>
      <c r="AJ3673">
        <v>1300</v>
      </c>
      <c r="AK3673" t="s">
        <v>56</v>
      </c>
      <c r="AL3673">
        <v>9.1</v>
      </c>
      <c r="AM3673" t="s">
        <v>49</v>
      </c>
      <c r="AN3673">
        <v>747.39</v>
      </c>
      <c r="AO3673">
        <v>0.12</v>
      </c>
      <c r="AP3673">
        <v>458</v>
      </c>
    </row>
    <row r="3674" spans="35:42" x14ac:dyDescent="0.3">
      <c r="AI3674" t="s">
        <v>27</v>
      </c>
      <c r="AJ3674">
        <v>1800</v>
      </c>
      <c r="AK3674" t="s">
        <v>56</v>
      </c>
      <c r="AL3674">
        <v>9.1</v>
      </c>
      <c r="AM3674" t="s">
        <v>49</v>
      </c>
      <c r="AN3674">
        <v>852.43</v>
      </c>
      <c r="AO3674">
        <v>0.17</v>
      </c>
      <c r="AP3674">
        <v>45</v>
      </c>
    </row>
    <row r="3675" spans="35:42" x14ac:dyDescent="0.3">
      <c r="AI3675" t="s">
        <v>28</v>
      </c>
      <c r="AJ3675">
        <v>1300</v>
      </c>
      <c r="AK3675" t="s">
        <v>56</v>
      </c>
      <c r="AL3675">
        <v>9.1</v>
      </c>
      <c r="AM3675" t="s">
        <v>50</v>
      </c>
      <c r="AN3675">
        <v>827.45</v>
      </c>
      <c r="AO3675">
        <v>0.03</v>
      </c>
      <c r="AP3675">
        <v>99</v>
      </c>
    </row>
    <row r="3676" spans="35:42" x14ac:dyDescent="0.3">
      <c r="AI3676" t="s">
        <v>27</v>
      </c>
      <c r="AJ3676">
        <v>5000</v>
      </c>
      <c r="AK3676" t="s">
        <v>56</v>
      </c>
      <c r="AL3676">
        <v>9.1</v>
      </c>
      <c r="AM3676" t="s">
        <v>51</v>
      </c>
      <c r="AN3676">
        <v>9236.3799999999992</v>
      </c>
      <c r="AO3676">
        <v>7.0000000000000007E-2</v>
      </c>
      <c r="AP3676">
        <v>26</v>
      </c>
    </row>
    <row r="3677" spans="35:42" x14ac:dyDescent="0.3">
      <c r="AI3677" t="s">
        <v>27</v>
      </c>
      <c r="AJ3677">
        <v>2600</v>
      </c>
      <c r="AK3677" t="s">
        <v>56</v>
      </c>
      <c r="AL3677">
        <v>9.1</v>
      </c>
      <c r="AM3677" t="s">
        <v>50</v>
      </c>
      <c r="AN3677">
        <v>2635.33</v>
      </c>
      <c r="AO3677">
        <v>0</v>
      </c>
      <c r="AP3677">
        <v>3</v>
      </c>
    </row>
    <row r="3678" spans="35:42" x14ac:dyDescent="0.3">
      <c r="AI3678" t="s">
        <v>28</v>
      </c>
      <c r="AJ3678">
        <v>600</v>
      </c>
      <c r="AK3678" t="s">
        <v>56</v>
      </c>
      <c r="AL3678">
        <v>9.1</v>
      </c>
      <c r="AM3678" t="s">
        <v>50</v>
      </c>
      <c r="AN3678">
        <v>628.36</v>
      </c>
      <c r="AO3678">
        <v>0.15</v>
      </c>
      <c r="AP3678">
        <v>31</v>
      </c>
    </row>
    <row r="3679" spans="35:42" x14ac:dyDescent="0.3">
      <c r="AI3679" t="s">
        <v>27</v>
      </c>
      <c r="AJ3679">
        <v>3500</v>
      </c>
      <c r="AK3679" t="s">
        <v>56</v>
      </c>
      <c r="AL3679">
        <v>9.1</v>
      </c>
      <c r="AM3679" t="s">
        <v>50</v>
      </c>
      <c r="AN3679">
        <v>3566.83</v>
      </c>
      <c r="AO3679">
        <v>0.18</v>
      </c>
      <c r="AP3679">
        <v>6</v>
      </c>
    </row>
    <row r="3680" spans="35:42" x14ac:dyDescent="0.3">
      <c r="AI3680" t="s">
        <v>26</v>
      </c>
      <c r="AJ3680">
        <v>2800</v>
      </c>
      <c r="AK3680" t="s">
        <v>56</v>
      </c>
      <c r="AL3680">
        <v>9.1</v>
      </c>
      <c r="AM3680" t="s">
        <v>49</v>
      </c>
      <c r="AN3680">
        <v>2569.42</v>
      </c>
      <c r="AO3680">
        <v>0.11</v>
      </c>
      <c r="AP3680">
        <v>7</v>
      </c>
    </row>
    <row r="3681" spans="35:42" x14ac:dyDescent="0.3">
      <c r="AI3681" t="s">
        <v>27</v>
      </c>
      <c r="AJ3681">
        <v>4800</v>
      </c>
      <c r="AK3681" t="s">
        <v>56</v>
      </c>
      <c r="AL3681">
        <v>9.1</v>
      </c>
      <c r="AM3681" t="s">
        <v>51</v>
      </c>
      <c r="AN3681">
        <v>3618</v>
      </c>
      <c r="AO3681">
        <v>0.04</v>
      </c>
      <c r="AP3681">
        <v>3</v>
      </c>
    </row>
    <row r="3682" spans="35:42" x14ac:dyDescent="0.3">
      <c r="AI3682" t="s">
        <v>26</v>
      </c>
      <c r="AJ3682">
        <v>2100</v>
      </c>
      <c r="AK3682" t="s">
        <v>56</v>
      </c>
      <c r="AL3682">
        <v>9.1</v>
      </c>
      <c r="AM3682" t="s">
        <v>49</v>
      </c>
      <c r="AN3682">
        <v>1531.76</v>
      </c>
      <c r="AO3682">
        <v>0.19</v>
      </c>
      <c r="AP3682">
        <v>15</v>
      </c>
    </row>
    <row r="3683" spans="35:42" x14ac:dyDescent="0.3">
      <c r="AI3683" t="s">
        <v>27</v>
      </c>
      <c r="AJ3683">
        <v>3900</v>
      </c>
      <c r="AK3683" t="s">
        <v>56</v>
      </c>
      <c r="AL3683">
        <v>9.1</v>
      </c>
      <c r="AM3683" t="s">
        <v>49</v>
      </c>
      <c r="AN3683">
        <v>3981</v>
      </c>
      <c r="AO3683">
        <v>0.03</v>
      </c>
      <c r="AP3683">
        <v>2</v>
      </c>
    </row>
    <row r="3684" spans="35:42" x14ac:dyDescent="0.3">
      <c r="AI3684" t="s">
        <v>27</v>
      </c>
      <c r="AJ3684">
        <v>200</v>
      </c>
      <c r="AK3684" t="s">
        <v>56</v>
      </c>
      <c r="AL3684">
        <v>9.1</v>
      </c>
      <c r="AM3684" t="s">
        <v>49</v>
      </c>
      <c r="AN3684">
        <v>238.15</v>
      </c>
      <c r="AO3684">
        <v>0.14000000000000001</v>
      </c>
      <c r="AP3684">
        <v>40</v>
      </c>
    </row>
    <row r="3685" spans="35:42" x14ac:dyDescent="0.3">
      <c r="AI3685" t="s">
        <v>26</v>
      </c>
      <c r="AJ3685">
        <v>2400</v>
      </c>
      <c r="AK3685" t="s">
        <v>56</v>
      </c>
      <c r="AL3685">
        <v>9.1</v>
      </c>
      <c r="AM3685" t="s">
        <v>49</v>
      </c>
      <c r="AN3685">
        <v>1972.53</v>
      </c>
      <c r="AO3685">
        <v>0.14000000000000001</v>
      </c>
      <c r="AP3685">
        <v>14</v>
      </c>
    </row>
    <row r="3686" spans="35:42" x14ac:dyDescent="0.3">
      <c r="AI3686" t="s">
        <v>26</v>
      </c>
      <c r="AJ3686">
        <v>5000</v>
      </c>
      <c r="AK3686" t="s">
        <v>56</v>
      </c>
      <c r="AL3686">
        <v>9.1</v>
      </c>
      <c r="AM3686" t="s">
        <v>50</v>
      </c>
      <c r="AN3686">
        <v>11366.15</v>
      </c>
      <c r="AO3686">
        <v>0.08</v>
      </c>
      <c r="AP3686">
        <v>26</v>
      </c>
    </row>
    <row r="3687" spans="35:42" x14ac:dyDescent="0.3">
      <c r="AI3687" t="s">
        <v>28</v>
      </c>
      <c r="AJ3687">
        <v>1900</v>
      </c>
      <c r="AK3687" t="s">
        <v>56</v>
      </c>
      <c r="AL3687">
        <v>9.1</v>
      </c>
      <c r="AM3687" t="s">
        <v>49</v>
      </c>
      <c r="AN3687">
        <v>1337.63</v>
      </c>
      <c r="AO3687">
        <v>0.13</v>
      </c>
      <c r="AP3687">
        <v>24</v>
      </c>
    </row>
    <row r="3688" spans="35:42" x14ac:dyDescent="0.3">
      <c r="AI3688" t="s">
        <v>27</v>
      </c>
      <c r="AJ3688">
        <v>1100</v>
      </c>
      <c r="AK3688" t="s">
        <v>56</v>
      </c>
      <c r="AL3688">
        <v>9.1</v>
      </c>
      <c r="AM3688" t="s">
        <v>49</v>
      </c>
      <c r="AN3688">
        <v>887.16</v>
      </c>
      <c r="AO3688">
        <v>0.21</v>
      </c>
      <c r="AP3688">
        <v>95</v>
      </c>
    </row>
    <row r="3689" spans="35:42" x14ac:dyDescent="0.3">
      <c r="AI3689" t="s">
        <v>27</v>
      </c>
      <c r="AJ3689">
        <v>3700</v>
      </c>
      <c r="AK3689" t="s">
        <v>56</v>
      </c>
      <c r="AL3689">
        <v>9.1</v>
      </c>
      <c r="AM3689" t="s">
        <v>51</v>
      </c>
      <c r="AN3689">
        <v>3760</v>
      </c>
      <c r="AO3689">
        <v>7.0000000000000007E-2</v>
      </c>
      <c r="AP3689">
        <v>5</v>
      </c>
    </row>
    <row r="3690" spans="35:42" x14ac:dyDescent="0.3">
      <c r="AI3690" t="s">
        <v>27</v>
      </c>
      <c r="AJ3690">
        <v>2600</v>
      </c>
      <c r="AK3690" t="s">
        <v>56</v>
      </c>
      <c r="AL3690">
        <v>9.1</v>
      </c>
      <c r="AM3690" t="s">
        <v>51</v>
      </c>
      <c r="AN3690">
        <v>1946.57</v>
      </c>
      <c r="AO3690">
        <v>0.1</v>
      </c>
      <c r="AP3690">
        <v>7</v>
      </c>
    </row>
    <row r="3691" spans="35:42" x14ac:dyDescent="0.3">
      <c r="AI3691" t="s">
        <v>28</v>
      </c>
      <c r="AJ3691">
        <v>2700</v>
      </c>
      <c r="AK3691" t="s">
        <v>56</v>
      </c>
      <c r="AL3691">
        <v>9.1</v>
      </c>
      <c r="AM3691" t="s">
        <v>50</v>
      </c>
      <c r="AN3691">
        <v>2683.18</v>
      </c>
      <c r="AO3691">
        <v>0.06</v>
      </c>
      <c r="AP3691">
        <v>11</v>
      </c>
    </row>
    <row r="3692" spans="35:42" x14ac:dyDescent="0.3">
      <c r="AI3692" t="s">
        <v>27</v>
      </c>
      <c r="AJ3692">
        <v>800</v>
      </c>
      <c r="AK3692" t="s">
        <v>56</v>
      </c>
      <c r="AL3692">
        <v>9.1</v>
      </c>
      <c r="AM3692" t="s">
        <v>50</v>
      </c>
      <c r="AN3692">
        <v>731</v>
      </c>
      <c r="AO3692">
        <v>0.18</v>
      </c>
      <c r="AP3692">
        <v>28</v>
      </c>
    </row>
    <row r="3693" spans="35:42" x14ac:dyDescent="0.3">
      <c r="AI3693" t="s">
        <v>26</v>
      </c>
      <c r="AJ3693">
        <v>2700</v>
      </c>
      <c r="AK3693" t="s">
        <v>56</v>
      </c>
      <c r="AL3693">
        <v>9.1</v>
      </c>
      <c r="AM3693" t="s">
        <v>51</v>
      </c>
      <c r="AN3693">
        <v>2592.83</v>
      </c>
      <c r="AO3693">
        <v>7.0000000000000007E-2</v>
      </c>
      <c r="AP3693">
        <v>12</v>
      </c>
    </row>
    <row r="3694" spans="35:42" x14ac:dyDescent="0.3">
      <c r="AI3694" t="s">
        <v>28</v>
      </c>
      <c r="AJ3694">
        <v>2100</v>
      </c>
      <c r="AK3694" t="s">
        <v>56</v>
      </c>
      <c r="AL3694">
        <v>9.1</v>
      </c>
      <c r="AM3694" t="s">
        <v>50</v>
      </c>
      <c r="AN3694">
        <v>2154</v>
      </c>
      <c r="AO3694">
        <v>0.08</v>
      </c>
      <c r="AP3694">
        <v>6</v>
      </c>
    </row>
    <row r="3695" spans="35:42" x14ac:dyDescent="0.3">
      <c r="AI3695" t="s">
        <v>26</v>
      </c>
      <c r="AJ3695">
        <v>3300</v>
      </c>
      <c r="AK3695" t="s">
        <v>56</v>
      </c>
      <c r="AL3695">
        <v>9.1</v>
      </c>
      <c r="AM3695" t="s">
        <v>50</v>
      </c>
      <c r="AN3695">
        <v>3360.5</v>
      </c>
      <c r="AO3695">
        <v>0.01</v>
      </c>
      <c r="AP3695">
        <v>2</v>
      </c>
    </row>
    <row r="3696" spans="35:42" x14ac:dyDescent="0.3">
      <c r="AI3696" t="s">
        <v>27</v>
      </c>
      <c r="AJ3696">
        <v>4600</v>
      </c>
      <c r="AK3696" t="s">
        <v>56</v>
      </c>
      <c r="AL3696">
        <v>9.1</v>
      </c>
      <c r="AM3696" t="s">
        <v>51</v>
      </c>
      <c r="AN3696">
        <v>4601</v>
      </c>
      <c r="AO3696">
        <v>0.04</v>
      </c>
      <c r="AP3696">
        <v>1</v>
      </c>
    </row>
    <row r="3697" spans="35:42" x14ac:dyDescent="0.3">
      <c r="AI3697" t="s">
        <v>27</v>
      </c>
      <c r="AJ3697">
        <v>4000</v>
      </c>
      <c r="AK3697" t="s">
        <v>56</v>
      </c>
      <c r="AL3697">
        <v>9.1</v>
      </c>
      <c r="AM3697" t="s">
        <v>49</v>
      </c>
      <c r="AN3697">
        <v>4037.5</v>
      </c>
      <c r="AO3697">
        <v>0.23</v>
      </c>
      <c r="AP3697">
        <v>2</v>
      </c>
    </row>
    <row r="3698" spans="35:42" x14ac:dyDescent="0.3">
      <c r="AI3698" t="s">
        <v>28</v>
      </c>
      <c r="AJ3698">
        <v>1000</v>
      </c>
      <c r="AK3698" t="s">
        <v>56</v>
      </c>
      <c r="AL3698">
        <v>9.1</v>
      </c>
      <c r="AM3698" t="s">
        <v>50</v>
      </c>
      <c r="AN3698">
        <v>1035.18</v>
      </c>
      <c r="AO3698">
        <v>0.16</v>
      </c>
      <c r="AP3698">
        <v>18</v>
      </c>
    </row>
    <row r="3699" spans="35:42" x14ac:dyDescent="0.3">
      <c r="AI3699" t="s">
        <v>26</v>
      </c>
      <c r="AJ3699">
        <v>1000</v>
      </c>
      <c r="AK3699" t="s">
        <v>56</v>
      </c>
      <c r="AL3699">
        <v>9.1</v>
      </c>
      <c r="AM3699" t="s">
        <v>51</v>
      </c>
      <c r="AN3699">
        <v>949</v>
      </c>
      <c r="AO3699">
        <v>0.14000000000000001</v>
      </c>
      <c r="AP3699">
        <v>13</v>
      </c>
    </row>
    <row r="3700" spans="35:42" x14ac:dyDescent="0.3">
      <c r="AI3700" t="s">
        <v>28</v>
      </c>
      <c r="AJ3700">
        <v>2600</v>
      </c>
      <c r="AK3700" t="s">
        <v>56</v>
      </c>
      <c r="AL3700">
        <v>9.1</v>
      </c>
      <c r="AM3700" t="s">
        <v>49</v>
      </c>
      <c r="AN3700">
        <v>2228</v>
      </c>
      <c r="AO3700">
        <v>0.08</v>
      </c>
      <c r="AP3700">
        <v>16</v>
      </c>
    </row>
    <row r="3701" spans="35:42" x14ac:dyDescent="0.3">
      <c r="AI3701" t="s">
        <v>26</v>
      </c>
      <c r="AJ3701">
        <v>1700</v>
      </c>
      <c r="AK3701" t="s">
        <v>56</v>
      </c>
      <c r="AL3701">
        <v>9.1</v>
      </c>
      <c r="AM3701" t="s">
        <v>50</v>
      </c>
      <c r="AN3701">
        <v>1419.8</v>
      </c>
      <c r="AO3701">
        <v>0.05</v>
      </c>
      <c r="AP3701">
        <v>10</v>
      </c>
    </row>
    <row r="3702" spans="35:42" x14ac:dyDescent="0.3">
      <c r="AI3702" t="s">
        <v>27</v>
      </c>
      <c r="AJ3702">
        <v>4300</v>
      </c>
      <c r="AK3702" t="s">
        <v>56</v>
      </c>
      <c r="AL3702">
        <v>9.1</v>
      </c>
      <c r="AM3702" t="s">
        <v>50</v>
      </c>
      <c r="AN3702">
        <v>4382</v>
      </c>
      <c r="AO3702">
        <v>0.02</v>
      </c>
      <c r="AP3702">
        <v>1</v>
      </c>
    </row>
    <row r="3703" spans="35:42" x14ac:dyDescent="0.3">
      <c r="AI3703" t="s">
        <v>28</v>
      </c>
      <c r="AJ3703">
        <v>2000</v>
      </c>
      <c r="AK3703" t="s">
        <v>56</v>
      </c>
      <c r="AL3703">
        <v>9.1</v>
      </c>
      <c r="AM3703" t="s">
        <v>50</v>
      </c>
      <c r="AN3703">
        <v>1436.83</v>
      </c>
      <c r="AO3703">
        <v>0.1</v>
      </c>
      <c r="AP3703">
        <v>6</v>
      </c>
    </row>
    <row r="3704" spans="35:42" x14ac:dyDescent="0.3">
      <c r="AI3704" t="s">
        <v>28</v>
      </c>
      <c r="AJ3704">
        <v>3500</v>
      </c>
      <c r="AK3704" t="s">
        <v>56</v>
      </c>
      <c r="AL3704">
        <v>9.1</v>
      </c>
      <c r="AM3704" t="s">
        <v>50</v>
      </c>
      <c r="AN3704">
        <v>3567</v>
      </c>
      <c r="AO3704">
        <v>0.01</v>
      </c>
      <c r="AP3704">
        <v>4</v>
      </c>
    </row>
    <row r="3705" spans="35:42" x14ac:dyDescent="0.3">
      <c r="AI3705" t="s">
        <v>26</v>
      </c>
      <c r="AJ3705">
        <v>4700</v>
      </c>
      <c r="AK3705" t="s">
        <v>56</v>
      </c>
      <c r="AL3705">
        <v>9.1</v>
      </c>
      <c r="AM3705" t="s">
        <v>49</v>
      </c>
      <c r="AN3705">
        <v>4767</v>
      </c>
      <c r="AO3705">
        <v>0.27</v>
      </c>
      <c r="AP3705">
        <v>3</v>
      </c>
    </row>
    <row r="3706" spans="35:42" x14ac:dyDescent="0.3">
      <c r="AI3706" t="s">
        <v>28</v>
      </c>
      <c r="AJ3706">
        <v>4800</v>
      </c>
      <c r="AK3706" t="s">
        <v>56</v>
      </c>
      <c r="AL3706">
        <v>9.1</v>
      </c>
      <c r="AM3706" t="s">
        <v>50</v>
      </c>
      <c r="AN3706">
        <v>4846</v>
      </c>
      <c r="AO3706">
        <v>0</v>
      </c>
      <c r="AP3706">
        <v>1</v>
      </c>
    </row>
    <row r="3707" spans="35:42" x14ac:dyDescent="0.3">
      <c r="AI3707" t="s">
        <v>26</v>
      </c>
      <c r="AJ3707">
        <v>3200</v>
      </c>
      <c r="AK3707" t="s">
        <v>56</v>
      </c>
      <c r="AL3707">
        <v>9.1</v>
      </c>
      <c r="AM3707" t="s">
        <v>49</v>
      </c>
      <c r="AN3707">
        <v>3245.6</v>
      </c>
      <c r="AO3707">
        <v>0.21</v>
      </c>
      <c r="AP3707">
        <v>5</v>
      </c>
    </row>
    <row r="3708" spans="35:42" x14ac:dyDescent="0.3">
      <c r="AI3708" t="s">
        <v>28</v>
      </c>
      <c r="AJ3708">
        <v>400</v>
      </c>
      <c r="AK3708" t="s">
        <v>56</v>
      </c>
      <c r="AL3708">
        <v>9.1</v>
      </c>
      <c r="AM3708" t="s">
        <v>49</v>
      </c>
      <c r="AN3708">
        <v>426.33</v>
      </c>
      <c r="AO3708">
        <v>0.08</v>
      </c>
      <c r="AP3708">
        <v>362</v>
      </c>
    </row>
    <row r="3709" spans="35:42" x14ac:dyDescent="0.3">
      <c r="AI3709" t="s">
        <v>26</v>
      </c>
      <c r="AJ3709">
        <v>300</v>
      </c>
      <c r="AK3709" t="s">
        <v>56</v>
      </c>
      <c r="AL3709">
        <v>9.1</v>
      </c>
      <c r="AM3709" t="s">
        <v>50</v>
      </c>
      <c r="AN3709">
        <v>351</v>
      </c>
      <c r="AO3709">
        <v>0.09</v>
      </c>
      <c r="AP3709">
        <v>16</v>
      </c>
    </row>
    <row r="3710" spans="35:42" x14ac:dyDescent="0.3">
      <c r="AI3710" t="s">
        <v>26</v>
      </c>
      <c r="AJ3710">
        <v>2300</v>
      </c>
      <c r="AK3710" t="s">
        <v>56</v>
      </c>
      <c r="AL3710">
        <v>9.1</v>
      </c>
      <c r="AM3710" t="s">
        <v>49</v>
      </c>
      <c r="AN3710">
        <v>2030.4</v>
      </c>
      <c r="AO3710">
        <v>0.17</v>
      </c>
      <c r="AP3710">
        <v>11</v>
      </c>
    </row>
    <row r="3711" spans="35:42" x14ac:dyDescent="0.3">
      <c r="AI3711" t="s">
        <v>27</v>
      </c>
      <c r="AJ3711">
        <v>500</v>
      </c>
      <c r="AK3711" t="s">
        <v>56</v>
      </c>
      <c r="AL3711">
        <v>9.1</v>
      </c>
      <c r="AM3711" t="s">
        <v>50</v>
      </c>
      <c r="AN3711">
        <v>506.82</v>
      </c>
      <c r="AO3711">
        <v>0.2</v>
      </c>
      <c r="AP3711">
        <v>39</v>
      </c>
    </row>
    <row r="3712" spans="35:42" x14ac:dyDescent="0.3">
      <c r="AI3712" t="s">
        <v>26</v>
      </c>
      <c r="AJ3712">
        <v>3700</v>
      </c>
      <c r="AK3712" t="s">
        <v>56</v>
      </c>
      <c r="AL3712">
        <v>9.1</v>
      </c>
      <c r="AM3712" t="s">
        <v>50</v>
      </c>
      <c r="AN3712">
        <v>3725.25</v>
      </c>
      <c r="AO3712">
        <v>0.05</v>
      </c>
      <c r="AP3712">
        <v>4</v>
      </c>
    </row>
    <row r="3713" spans="35:42" x14ac:dyDescent="0.3">
      <c r="AI3713" t="s">
        <v>28</v>
      </c>
      <c r="AJ3713">
        <v>2300</v>
      </c>
      <c r="AK3713" t="s">
        <v>56</v>
      </c>
      <c r="AL3713">
        <v>9.1</v>
      </c>
      <c r="AM3713" t="s">
        <v>49</v>
      </c>
      <c r="AN3713">
        <v>2241.1</v>
      </c>
      <c r="AO3713">
        <v>0.11</v>
      </c>
      <c r="AP3713">
        <v>10</v>
      </c>
    </row>
    <row r="3714" spans="35:42" x14ac:dyDescent="0.3">
      <c r="AI3714" t="s">
        <v>28</v>
      </c>
      <c r="AJ3714">
        <v>3800</v>
      </c>
      <c r="AK3714" t="s">
        <v>56</v>
      </c>
      <c r="AL3714">
        <v>9.1</v>
      </c>
      <c r="AM3714" t="s">
        <v>49</v>
      </c>
      <c r="AN3714">
        <v>3839.83</v>
      </c>
      <c r="AO3714">
        <v>7.0000000000000007E-2</v>
      </c>
      <c r="AP3714">
        <v>6</v>
      </c>
    </row>
    <row r="3715" spans="35:42" x14ac:dyDescent="0.3">
      <c r="AI3715" t="s">
        <v>28</v>
      </c>
      <c r="AJ3715">
        <v>2600</v>
      </c>
      <c r="AK3715" t="s">
        <v>56</v>
      </c>
      <c r="AL3715">
        <v>9.1</v>
      </c>
      <c r="AM3715" t="s">
        <v>50</v>
      </c>
      <c r="AN3715">
        <v>2592.88</v>
      </c>
      <c r="AO3715">
        <v>0.05</v>
      </c>
      <c r="AP3715">
        <v>9</v>
      </c>
    </row>
    <row r="3716" spans="35:42" x14ac:dyDescent="0.3">
      <c r="AI3716" t="s">
        <v>26</v>
      </c>
      <c r="AJ3716">
        <v>2200</v>
      </c>
      <c r="AK3716" t="s">
        <v>56</v>
      </c>
      <c r="AL3716">
        <v>9.1</v>
      </c>
      <c r="AM3716" t="s">
        <v>50</v>
      </c>
      <c r="AN3716">
        <v>1784.85</v>
      </c>
      <c r="AO3716">
        <v>0.1</v>
      </c>
      <c r="AP3716">
        <v>7</v>
      </c>
    </row>
    <row r="3717" spans="35:42" x14ac:dyDescent="0.3">
      <c r="AI3717" t="s">
        <v>26</v>
      </c>
      <c r="AJ3717">
        <v>1900</v>
      </c>
      <c r="AK3717" t="s">
        <v>56</v>
      </c>
      <c r="AL3717">
        <v>9.1</v>
      </c>
      <c r="AM3717" t="s">
        <v>49</v>
      </c>
      <c r="AN3717">
        <v>1260.1600000000001</v>
      </c>
      <c r="AO3717">
        <v>0.12</v>
      </c>
      <c r="AP3717">
        <v>27</v>
      </c>
    </row>
    <row r="3718" spans="35:42" x14ac:dyDescent="0.3">
      <c r="AI3718" t="s">
        <v>28</v>
      </c>
      <c r="AJ3718">
        <v>2200</v>
      </c>
      <c r="AK3718" t="s">
        <v>56</v>
      </c>
      <c r="AL3718">
        <v>9.1</v>
      </c>
      <c r="AM3718" t="s">
        <v>49</v>
      </c>
      <c r="AN3718">
        <v>1716.3</v>
      </c>
      <c r="AO3718">
        <v>0.06</v>
      </c>
      <c r="AP3718">
        <v>20</v>
      </c>
    </row>
    <row r="3719" spans="35:42" x14ac:dyDescent="0.3">
      <c r="AI3719" t="s">
        <v>28</v>
      </c>
      <c r="AJ3719">
        <v>1800</v>
      </c>
      <c r="AK3719" t="s">
        <v>56</v>
      </c>
      <c r="AL3719">
        <v>9.1</v>
      </c>
      <c r="AM3719" t="s">
        <v>49</v>
      </c>
      <c r="AN3719">
        <v>1065.5</v>
      </c>
      <c r="AO3719">
        <v>0.14000000000000001</v>
      </c>
      <c r="AP3719">
        <v>37</v>
      </c>
    </row>
    <row r="3720" spans="35:42" x14ac:dyDescent="0.3">
      <c r="AI3720" t="s">
        <v>27</v>
      </c>
      <c r="AJ3720">
        <v>4100</v>
      </c>
      <c r="AK3720" t="s">
        <v>56</v>
      </c>
      <c r="AL3720">
        <v>9.1</v>
      </c>
      <c r="AM3720" t="s">
        <v>49</v>
      </c>
      <c r="AN3720">
        <v>3765.6</v>
      </c>
      <c r="AO3720">
        <v>0.13</v>
      </c>
      <c r="AP3720">
        <v>5</v>
      </c>
    </row>
    <row r="3721" spans="35:42" x14ac:dyDescent="0.3">
      <c r="AI3721" t="s">
        <v>26</v>
      </c>
      <c r="AJ3721">
        <v>1800</v>
      </c>
      <c r="AK3721" t="s">
        <v>56</v>
      </c>
      <c r="AL3721">
        <v>9.1</v>
      </c>
      <c r="AM3721" t="s">
        <v>51</v>
      </c>
      <c r="AN3721">
        <v>1490</v>
      </c>
      <c r="AO3721">
        <v>0.18</v>
      </c>
      <c r="AP3721">
        <v>13</v>
      </c>
    </row>
    <row r="3722" spans="35:42" x14ac:dyDescent="0.3">
      <c r="AI3722" t="s">
        <v>27</v>
      </c>
      <c r="AJ3722">
        <v>2500</v>
      </c>
      <c r="AK3722" t="s">
        <v>56</v>
      </c>
      <c r="AL3722">
        <v>9.1</v>
      </c>
      <c r="AM3722" t="s">
        <v>49</v>
      </c>
      <c r="AN3722">
        <v>2221.66</v>
      </c>
      <c r="AO3722">
        <v>0.36</v>
      </c>
      <c r="AP3722">
        <v>11</v>
      </c>
    </row>
    <row r="3723" spans="35:42" x14ac:dyDescent="0.3">
      <c r="AI3723" t="s">
        <v>27</v>
      </c>
      <c r="AJ3723">
        <v>800</v>
      </c>
      <c r="AK3723" t="s">
        <v>56</v>
      </c>
      <c r="AL3723">
        <v>9.1</v>
      </c>
      <c r="AM3723" t="s">
        <v>51</v>
      </c>
      <c r="AN3723">
        <v>675.14</v>
      </c>
      <c r="AO3723">
        <v>0.11</v>
      </c>
      <c r="AP3723">
        <v>22</v>
      </c>
    </row>
    <row r="3724" spans="35:42" x14ac:dyDescent="0.3">
      <c r="AI3724" t="s">
        <v>26</v>
      </c>
      <c r="AJ3724">
        <v>5000</v>
      </c>
      <c r="AK3724" t="s">
        <v>56</v>
      </c>
      <c r="AL3724">
        <v>9.1</v>
      </c>
      <c r="AM3724" t="s">
        <v>51</v>
      </c>
      <c r="AN3724">
        <v>8954.08</v>
      </c>
      <c r="AO3724">
        <v>0.08</v>
      </c>
      <c r="AP3724">
        <v>23</v>
      </c>
    </row>
    <row r="3725" spans="35:42" x14ac:dyDescent="0.3">
      <c r="AI3725" t="s">
        <v>26</v>
      </c>
      <c r="AJ3725">
        <v>1700</v>
      </c>
      <c r="AK3725" t="s">
        <v>56</v>
      </c>
      <c r="AL3725">
        <v>9.1</v>
      </c>
      <c r="AM3725" t="s">
        <v>51</v>
      </c>
      <c r="AN3725">
        <v>1283.6099999999999</v>
      </c>
      <c r="AO3725">
        <v>0.14000000000000001</v>
      </c>
      <c r="AP3725">
        <v>13</v>
      </c>
    </row>
    <row r="3726" spans="35:42" x14ac:dyDescent="0.3">
      <c r="AI3726" t="s">
        <v>28</v>
      </c>
      <c r="AJ3726">
        <v>4000</v>
      </c>
      <c r="AK3726" t="s">
        <v>56</v>
      </c>
      <c r="AL3726">
        <v>9.1</v>
      </c>
      <c r="AM3726" t="s">
        <v>49</v>
      </c>
      <c r="AN3726">
        <v>4045.2</v>
      </c>
      <c r="AO3726">
        <v>0.16</v>
      </c>
      <c r="AP3726">
        <v>5</v>
      </c>
    </row>
    <row r="3727" spans="35:42" x14ac:dyDescent="0.3">
      <c r="AI3727" t="s">
        <v>27</v>
      </c>
      <c r="AJ3727">
        <v>3400</v>
      </c>
      <c r="AK3727" t="s">
        <v>56</v>
      </c>
      <c r="AL3727">
        <v>9.1</v>
      </c>
      <c r="AM3727" t="s">
        <v>49</v>
      </c>
      <c r="AN3727">
        <v>2884.5</v>
      </c>
      <c r="AO3727">
        <v>0.19</v>
      </c>
      <c r="AP3727">
        <v>4</v>
      </c>
    </row>
    <row r="3728" spans="35:42" x14ac:dyDescent="0.3">
      <c r="AI3728" t="s">
        <v>26</v>
      </c>
      <c r="AJ3728">
        <v>900</v>
      </c>
      <c r="AK3728" t="s">
        <v>56</v>
      </c>
      <c r="AL3728">
        <v>9.1</v>
      </c>
      <c r="AM3728" t="s">
        <v>51</v>
      </c>
      <c r="AN3728">
        <v>803.23</v>
      </c>
      <c r="AO3728">
        <v>0.06</v>
      </c>
      <c r="AP3728">
        <v>21</v>
      </c>
    </row>
    <row r="3729" spans="35:42" x14ac:dyDescent="0.3">
      <c r="AI3729" t="s">
        <v>26</v>
      </c>
      <c r="AJ3729">
        <v>2900</v>
      </c>
      <c r="AK3729" t="s">
        <v>56</v>
      </c>
      <c r="AL3729">
        <v>9.1</v>
      </c>
      <c r="AM3729" t="s">
        <v>50</v>
      </c>
      <c r="AN3729">
        <v>2956.14</v>
      </c>
      <c r="AO3729">
        <v>0.04</v>
      </c>
      <c r="AP3729">
        <v>7</v>
      </c>
    </row>
    <row r="3730" spans="35:42" x14ac:dyDescent="0.3">
      <c r="AI3730" t="s">
        <v>28</v>
      </c>
      <c r="AJ3730">
        <v>4200</v>
      </c>
      <c r="AK3730" t="s">
        <v>56</v>
      </c>
      <c r="AL3730">
        <v>9.1</v>
      </c>
      <c r="AM3730" t="s">
        <v>49</v>
      </c>
      <c r="AN3730">
        <v>4225.5</v>
      </c>
      <c r="AO3730">
        <v>0.23</v>
      </c>
      <c r="AP3730">
        <v>2</v>
      </c>
    </row>
    <row r="3731" spans="35:42" x14ac:dyDescent="0.3">
      <c r="AI3731" t="s">
        <v>26</v>
      </c>
      <c r="AJ3731">
        <v>4800</v>
      </c>
      <c r="AK3731" t="s">
        <v>56</v>
      </c>
      <c r="AL3731">
        <v>9.1</v>
      </c>
      <c r="AM3731" t="s">
        <v>51</v>
      </c>
      <c r="AN3731">
        <v>3528.66</v>
      </c>
      <c r="AO3731">
        <v>0.04</v>
      </c>
      <c r="AP3731">
        <v>3</v>
      </c>
    </row>
    <row r="3732" spans="35:42" x14ac:dyDescent="0.3">
      <c r="AI3732" t="s">
        <v>28</v>
      </c>
      <c r="AJ3732">
        <v>3700</v>
      </c>
      <c r="AK3732" t="s">
        <v>56</v>
      </c>
      <c r="AL3732">
        <v>9.1</v>
      </c>
      <c r="AM3732" t="s">
        <v>50</v>
      </c>
      <c r="AN3732">
        <v>3730</v>
      </c>
      <c r="AO3732">
        <v>0.08</v>
      </c>
      <c r="AP3732">
        <v>1</v>
      </c>
    </row>
    <row r="3733" spans="35:42" x14ac:dyDescent="0.3">
      <c r="AI3733" t="s">
        <v>26</v>
      </c>
      <c r="AJ3733">
        <v>4200</v>
      </c>
      <c r="AK3733" t="s">
        <v>56</v>
      </c>
      <c r="AL3733">
        <v>9.1</v>
      </c>
      <c r="AM3733" t="s">
        <v>49</v>
      </c>
      <c r="AN3733">
        <v>4270.5</v>
      </c>
      <c r="AO3733">
        <v>0.22</v>
      </c>
      <c r="AP3733">
        <v>2</v>
      </c>
    </row>
    <row r="3734" spans="35:42" x14ac:dyDescent="0.3">
      <c r="AI3734" t="s">
        <v>28</v>
      </c>
      <c r="AJ3734">
        <v>4500</v>
      </c>
      <c r="AK3734" t="s">
        <v>56</v>
      </c>
      <c r="AL3734">
        <v>9.1</v>
      </c>
      <c r="AM3734" t="s">
        <v>49</v>
      </c>
      <c r="AN3734">
        <v>4518.5</v>
      </c>
      <c r="AO3734">
        <v>0.03</v>
      </c>
      <c r="AP3734">
        <v>2</v>
      </c>
    </row>
    <row r="3735" spans="35:42" x14ac:dyDescent="0.3">
      <c r="AI3735" t="s">
        <v>26</v>
      </c>
      <c r="AJ3735">
        <v>4500</v>
      </c>
      <c r="AK3735" t="s">
        <v>56</v>
      </c>
      <c r="AL3735">
        <v>9.1</v>
      </c>
      <c r="AM3735" t="s">
        <v>51</v>
      </c>
      <c r="AN3735">
        <v>1194</v>
      </c>
      <c r="AO3735">
        <v>0.04</v>
      </c>
      <c r="AP3735">
        <v>1</v>
      </c>
    </row>
    <row r="3736" spans="35:42" x14ac:dyDescent="0.3">
      <c r="AI3736" t="s">
        <v>28</v>
      </c>
      <c r="AJ3736">
        <v>3300</v>
      </c>
      <c r="AK3736" t="s">
        <v>56</v>
      </c>
      <c r="AL3736">
        <v>9.1</v>
      </c>
      <c r="AM3736" t="s">
        <v>49</v>
      </c>
      <c r="AN3736">
        <v>3305.62</v>
      </c>
      <c r="AO3736">
        <v>0.09</v>
      </c>
      <c r="AP3736">
        <v>8</v>
      </c>
    </row>
    <row r="3737" spans="35:42" x14ac:dyDescent="0.3">
      <c r="AI3737" t="s">
        <v>27</v>
      </c>
      <c r="AJ3737">
        <v>1200</v>
      </c>
      <c r="AK3737" t="s">
        <v>56</v>
      </c>
      <c r="AL3737">
        <v>9.1</v>
      </c>
      <c r="AM3737" t="s">
        <v>51</v>
      </c>
      <c r="AN3737">
        <v>1078.6300000000001</v>
      </c>
      <c r="AO3737">
        <v>0.17</v>
      </c>
      <c r="AP3737">
        <v>11</v>
      </c>
    </row>
    <row r="3738" spans="35:42" x14ac:dyDescent="0.3">
      <c r="AI3738" t="s">
        <v>26</v>
      </c>
      <c r="AJ3738">
        <v>4800</v>
      </c>
      <c r="AK3738" t="s">
        <v>56</v>
      </c>
      <c r="AL3738">
        <v>9.1</v>
      </c>
      <c r="AM3738" t="s">
        <v>49</v>
      </c>
      <c r="AN3738">
        <v>4865</v>
      </c>
      <c r="AO3738">
        <v>0.1</v>
      </c>
      <c r="AP3738">
        <v>1</v>
      </c>
    </row>
    <row r="3739" spans="35:42" x14ac:dyDescent="0.3">
      <c r="AI3739" t="s">
        <v>28</v>
      </c>
      <c r="AJ3739">
        <v>2900</v>
      </c>
      <c r="AK3739" t="s">
        <v>56</v>
      </c>
      <c r="AL3739">
        <v>9.1</v>
      </c>
      <c r="AM3739" t="s">
        <v>50</v>
      </c>
      <c r="AN3739">
        <v>2934.33</v>
      </c>
      <c r="AO3739">
        <v>0.25</v>
      </c>
      <c r="AP3739">
        <v>6</v>
      </c>
    </row>
    <row r="3740" spans="35:42" x14ac:dyDescent="0.3">
      <c r="AI3740" t="s">
        <v>27</v>
      </c>
      <c r="AJ3740">
        <v>3600</v>
      </c>
      <c r="AK3740" t="s">
        <v>56</v>
      </c>
      <c r="AL3740">
        <v>9.1</v>
      </c>
      <c r="AM3740" t="s">
        <v>50</v>
      </c>
      <c r="AN3740">
        <v>3638.33</v>
      </c>
      <c r="AO3740">
        <v>0.02</v>
      </c>
      <c r="AP3740">
        <v>3</v>
      </c>
    </row>
    <row r="3741" spans="35:42" x14ac:dyDescent="0.3">
      <c r="AI3741" t="s">
        <v>27</v>
      </c>
      <c r="AJ3741">
        <v>4000</v>
      </c>
      <c r="AK3741" t="s">
        <v>56</v>
      </c>
      <c r="AL3741">
        <v>9.1</v>
      </c>
      <c r="AM3741" t="s">
        <v>50</v>
      </c>
      <c r="AN3741">
        <v>3682.8</v>
      </c>
      <c r="AO3741">
        <v>0.22</v>
      </c>
      <c r="AP3741">
        <v>5</v>
      </c>
    </row>
    <row r="3742" spans="35:42" x14ac:dyDescent="0.3">
      <c r="AI3742" t="s">
        <v>27</v>
      </c>
      <c r="AJ3742">
        <v>2200</v>
      </c>
      <c r="AK3742" t="s">
        <v>56</v>
      </c>
      <c r="AL3742">
        <v>9.1</v>
      </c>
      <c r="AM3742" t="s">
        <v>49</v>
      </c>
      <c r="AN3742">
        <v>2063.75</v>
      </c>
      <c r="AO3742">
        <v>0.08</v>
      </c>
      <c r="AP3742">
        <v>12</v>
      </c>
    </row>
    <row r="3743" spans="35:42" x14ac:dyDescent="0.3">
      <c r="AI3743" t="s">
        <v>28</v>
      </c>
      <c r="AJ3743">
        <v>2800</v>
      </c>
      <c r="AK3743" t="s">
        <v>56</v>
      </c>
      <c r="AL3743">
        <v>9.1</v>
      </c>
      <c r="AM3743" t="s">
        <v>49</v>
      </c>
      <c r="AN3743">
        <v>2642.38</v>
      </c>
      <c r="AO3743">
        <v>0.06</v>
      </c>
      <c r="AP3743">
        <v>18</v>
      </c>
    </row>
    <row r="3744" spans="35:42" x14ac:dyDescent="0.3">
      <c r="AI3744" t="s">
        <v>26</v>
      </c>
      <c r="AJ3744">
        <v>2500</v>
      </c>
      <c r="AK3744" t="s">
        <v>56</v>
      </c>
      <c r="AL3744">
        <v>9.1</v>
      </c>
      <c r="AM3744" t="s">
        <v>49</v>
      </c>
      <c r="AN3744">
        <v>2150.14</v>
      </c>
      <c r="AO3744">
        <v>0.11</v>
      </c>
      <c r="AP3744">
        <v>7</v>
      </c>
    </row>
    <row r="3745" spans="35:42" x14ac:dyDescent="0.3">
      <c r="AI3745" t="s">
        <v>26</v>
      </c>
      <c r="AJ3745">
        <v>1200</v>
      </c>
      <c r="AK3745" t="s">
        <v>56</v>
      </c>
      <c r="AL3745">
        <v>9.1</v>
      </c>
      <c r="AM3745" t="s">
        <v>51</v>
      </c>
      <c r="AN3745">
        <v>943.81</v>
      </c>
      <c r="AO3745">
        <v>0.16</v>
      </c>
      <c r="AP3745">
        <v>11</v>
      </c>
    </row>
    <row r="3746" spans="35:42" x14ac:dyDescent="0.3">
      <c r="AI3746" t="s">
        <v>28</v>
      </c>
      <c r="AJ3746">
        <v>3200</v>
      </c>
      <c r="AK3746" t="s">
        <v>56</v>
      </c>
      <c r="AL3746">
        <v>9.1</v>
      </c>
      <c r="AM3746" t="s">
        <v>50</v>
      </c>
      <c r="AN3746">
        <v>3286</v>
      </c>
      <c r="AO3746">
        <v>0</v>
      </c>
      <c r="AP3746">
        <v>1</v>
      </c>
    </row>
    <row r="3747" spans="35:42" x14ac:dyDescent="0.3">
      <c r="AI3747" t="s">
        <v>26</v>
      </c>
      <c r="AJ3747">
        <v>3900</v>
      </c>
      <c r="AK3747" t="s">
        <v>56</v>
      </c>
      <c r="AL3747">
        <v>9.1</v>
      </c>
      <c r="AM3747" t="s">
        <v>51</v>
      </c>
      <c r="AN3747">
        <v>3936.5</v>
      </c>
      <c r="AO3747">
        <v>0.13</v>
      </c>
      <c r="AP3747">
        <v>4</v>
      </c>
    </row>
    <row r="3748" spans="35:42" x14ac:dyDescent="0.3">
      <c r="AI3748" t="s">
        <v>28</v>
      </c>
      <c r="AJ3748">
        <v>3900</v>
      </c>
      <c r="AK3748" t="s">
        <v>56</v>
      </c>
      <c r="AL3748">
        <v>9.1</v>
      </c>
      <c r="AM3748" t="s">
        <v>50</v>
      </c>
      <c r="AN3748">
        <v>3933.5</v>
      </c>
      <c r="AO3748">
        <v>0.11</v>
      </c>
      <c r="AP3748">
        <v>4</v>
      </c>
    </row>
    <row r="3749" spans="35:42" x14ac:dyDescent="0.3">
      <c r="AI3749" t="s">
        <v>26</v>
      </c>
      <c r="AJ3749">
        <v>3800</v>
      </c>
      <c r="AK3749" t="s">
        <v>56</v>
      </c>
      <c r="AL3749">
        <v>9.1</v>
      </c>
      <c r="AM3749" t="s">
        <v>50</v>
      </c>
      <c r="AN3749">
        <v>3811</v>
      </c>
      <c r="AO3749">
        <v>0</v>
      </c>
      <c r="AP3749">
        <v>2</v>
      </c>
    </row>
    <row r="3750" spans="35:42" x14ac:dyDescent="0.3">
      <c r="AI3750" t="s">
        <v>26</v>
      </c>
      <c r="AJ3750">
        <v>4500</v>
      </c>
      <c r="AK3750" t="s">
        <v>56</v>
      </c>
      <c r="AL3750">
        <v>9.1</v>
      </c>
      <c r="AM3750" t="s">
        <v>50</v>
      </c>
      <c r="AN3750">
        <v>4504</v>
      </c>
      <c r="AO3750">
        <v>0.03</v>
      </c>
      <c r="AP3750">
        <v>1</v>
      </c>
    </row>
    <row r="3751" spans="35:42" x14ac:dyDescent="0.3">
      <c r="AI3751" t="s">
        <v>27</v>
      </c>
      <c r="AJ3751">
        <v>4300</v>
      </c>
      <c r="AK3751" t="s">
        <v>56</v>
      </c>
      <c r="AL3751">
        <v>9.1</v>
      </c>
      <c r="AM3751" t="s">
        <v>51</v>
      </c>
      <c r="AN3751">
        <v>4323.66</v>
      </c>
      <c r="AO3751">
        <v>0.04</v>
      </c>
      <c r="AP3751">
        <v>3</v>
      </c>
    </row>
    <row r="3752" spans="35:42" x14ac:dyDescent="0.3">
      <c r="AI3752" t="s">
        <v>26</v>
      </c>
      <c r="AJ3752">
        <v>3200</v>
      </c>
      <c r="AK3752" t="s">
        <v>56</v>
      </c>
      <c r="AL3752">
        <v>9.1</v>
      </c>
      <c r="AM3752" t="s">
        <v>51</v>
      </c>
      <c r="AN3752">
        <v>3215.2</v>
      </c>
      <c r="AO3752">
        <v>0.05</v>
      </c>
      <c r="AP3752">
        <v>5</v>
      </c>
    </row>
    <row r="3753" spans="35:42" x14ac:dyDescent="0.3">
      <c r="AI3753" t="s">
        <v>28</v>
      </c>
      <c r="AJ3753">
        <v>4700</v>
      </c>
      <c r="AK3753" t="s">
        <v>56</v>
      </c>
      <c r="AL3753">
        <v>9.1</v>
      </c>
      <c r="AM3753" t="s">
        <v>49</v>
      </c>
      <c r="AN3753">
        <v>4759.33</v>
      </c>
      <c r="AO3753">
        <v>0.03</v>
      </c>
      <c r="AP3753">
        <v>3</v>
      </c>
    </row>
    <row r="3754" spans="35:42" x14ac:dyDescent="0.3">
      <c r="AI3754" t="s">
        <v>26</v>
      </c>
      <c r="AJ3754">
        <v>3600</v>
      </c>
      <c r="AK3754" t="s">
        <v>56</v>
      </c>
      <c r="AL3754">
        <v>9.1</v>
      </c>
      <c r="AM3754" t="s">
        <v>50</v>
      </c>
      <c r="AN3754">
        <v>3644.25</v>
      </c>
      <c r="AO3754">
        <v>0.02</v>
      </c>
      <c r="AP3754">
        <v>4</v>
      </c>
    </row>
    <row r="3755" spans="35:42" x14ac:dyDescent="0.3">
      <c r="AI3755" t="s">
        <v>27</v>
      </c>
      <c r="AJ3755">
        <v>600</v>
      </c>
      <c r="AK3755" t="s">
        <v>56</v>
      </c>
      <c r="AL3755">
        <v>9.1</v>
      </c>
      <c r="AM3755" t="s">
        <v>50</v>
      </c>
      <c r="AN3755">
        <v>588.55999999999995</v>
      </c>
      <c r="AO3755">
        <v>0.2</v>
      </c>
      <c r="AP3755">
        <v>36</v>
      </c>
    </row>
    <row r="3756" spans="35:42" x14ac:dyDescent="0.3">
      <c r="AI3756" t="s">
        <v>27</v>
      </c>
      <c r="AJ3756">
        <v>2100</v>
      </c>
      <c r="AK3756" t="s">
        <v>56</v>
      </c>
      <c r="AL3756">
        <v>9.1</v>
      </c>
      <c r="AM3756" t="s">
        <v>49</v>
      </c>
      <c r="AN3756">
        <v>1480.17</v>
      </c>
      <c r="AO3756">
        <v>0.12</v>
      </c>
      <c r="AP3756">
        <v>17</v>
      </c>
    </row>
    <row r="3757" spans="35:42" x14ac:dyDescent="0.3">
      <c r="AI3757" t="s">
        <v>27</v>
      </c>
      <c r="AJ3757">
        <v>1900</v>
      </c>
      <c r="AK3757" t="s">
        <v>56</v>
      </c>
      <c r="AL3757">
        <v>9.1</v>
      </c>
      <c r="AM3757" t="s">
        <v>50</v>
      </c>
      <c r="AN3757">
        <v>1479</v>
      </c>
      <c r="AO3757">
        <v>0.1</v>
      </c>
      <c r="AP3757">
        <v>2</v>
      </c>
    </row>
    <row r="3758" spans="35:42" x14ac:dyDescent="0.3">
      <c r="AI3758" t="s">
        <v>26</v>
      </c>
      <c r="AJ3758">
        <v>4300</v>
      </c>
      <c r="AK3758" t="s">
        <v>56</v>
      </c>
      <c r="AL3758">
        <v>9.1</v>
      </c>
      <c r="AM3758" t="s">
        <v>49</v>
      </c>
      <c r="AN3758">
        <v>4358.5</v>
      </c>
      <c r="AO3758">
        <v>0.28999999999999998</v>
      </c>
      <c r="AP3758">
        <v>2</v>
      </c>
    </row>
    <row r="3759" spans="35:42" x14ac:dyDescent="0.3">
      <c r="AI3759" t="s">
        <v>28</v>
      </c>
      <c r="AJ3759">
        <v>4400</v>
      </c>
      <c r="AK3759" t="s">
        <v>56</v>
      </c>
      <c r="AL3759">
        <v>9.1</v>
      </c>
      <c r="AM3759" t="s">
        <v>49</v>
      </c>
      <c r="AN3759">
        <v>4425.5</v>
      </c>
      <c r="AO3759">
        <v>0.03</v>
      </c>
      <c r="AP3759">
        <v>2</v>
      </c>
    </row>
    <row r="3760" spans="35:42" x14ac:dyDescent="0.3">
      <c r="AI3760" t="s">
        <v>26</v>
      </c>
      <c r="AJ3760">
        <v>2900</v>
      </c>
      <c r="AK3760" t="s">
        <v>56</v>
      </c>
      <c r="AL3760">
        <v>9.1</v>
      </c>
      <c r="AM3760" t="s">
        <v>51</v>
      </c>
      <c r="AN3760">
        <v>2869</v>
      </c>
      <c r="AO3760">
        <v>0.04</v>
      </c>
      <c r="AP3760">
        <v>5</v>
      </c>
    </row>
    <row r="3761" spans="35:42" x14ac:dyDescent="0.3">
      <c r="AI3761" t="s">
        <v>27</v>
      </c>
      <c r="AJ3761">
        <v>2100</v>
      </c>
      <c r="AK3761" t="s">
        <v>56</v>
      </c>
      <c r="AL3761">
        <v>9.1</v>
      </c>
      <c r="AM3761" t="s">
        <v>50</v>
      </c>
      <c r="AN3761">
        <v>1642</v>
      </c>
      <c r="AO3761">
        <v>0.02</v>
      </c>
      <c r="AP3761">
        <v>3</v>
      </c>
    </row>
    <row r="3762" spans="35:42" x14ac:dyDescent="0.3">
      <c r="AI3762" t="s">
        <v>27</v>
      </c>
      <c r="AJ3762">
        <v>3200</v>
      </c>
      <c r="AK3762" t="s">
        <v>56</v>
      </c>
      <c r="AL3762">
        <v>9.1</v>
      </c>
      <c r="AM3762" t="s">
        <v>49</v>
      </c>
      <c r="AN3762">
        <v>3261.8</v>
      </c>
      <c r="AO3762">
        <v>0.11</v>
      </c>
      <c r="AP3762">
        <v>5</v>
      </c>
    </row>
    <row r="3763" spans="35:42" x14ac:dyDescent="0.3">
      <c r="AI3763" t="s">
        <v>27</v>
      </c>
      <c r="AJ3763">
        <v>3900</v>
      </c>
      <c r="AK3763" t="s">
        <v>56</v>
      </c>
      <c r="AL3763">
        <v>9.1</v>
      </c>
      <c r="AM3763" t="s">
        <v>51</v>
      </c>
      <c r="AN3763">
        <v>3922</v>
      </c>
      <c r="AO3763">
        <v>0.23</v>
      </c>
      <c r="AP3763">
        <v>2</v>
      </c>
    </row>
    <row r="3764" spans="35:42" x14ac:dyDescent="0.3">
      <c r="AI3764" t="s">
        <v>28</v>
      </c>
      <c r="AJ3764">
        <v>4300</v>
      </c>
      <c r="AK3764" t="s">
        <v>56</v>
      </c>
      <c r="AL3764">
        <v>9.1</v>
      </c>
      <c r="AM3764" t="s">
        <v>50</v>
      </c>
      <c r="AN3764">
        <v>4394</v>
      </c>
      <c r="AO3764">
        <v>0.43</v>
      </c>
      <c r="AP3764">
        <v>1</v>
      </c>
    </row>
    <row r="3765" spans="35:42" x14ac:dyDescent="0.3">
      <c r="AI3765" t="s">
        <v>26</v>
      </c>
      <c r="AJ3765">
        <v>3700</v>
      </c>
      <c r="AK3765" t="s">
        <v>56</v>
      </c>
      <c r="AL3765">
        <v>9.1</v>
      </c>
      <c r="AM3765" t="s">
        <v>51</v>
      </c>
      <c r="AN3765">
        <v>3763.5</v>
      </c>
      <c r="AO3765">
        <v>0.04</v>
      </c>
      <c r="AP3765">
        <v>2</v>
      </c>
    </row>
    <row r="3766" spans="35:42" x14ac:dyDescent="0.3">
      <c r="AI3766" t="s">
        <v>26</v>
      </c>
      <c r="AJ3766">
        <v>4400</v>
      </c>
      <c r="AK3766" t="s">
        <v>56</v>
      </c>
      <c r="AL3766">
        <v>9.1</v>
      </c>
      <c r="AM3766" t="s">
        <v>50</v>
      </c>
      <c r="AN3766">
        <v>4424</v>
      </c>
      <c r="AO3766">
        <v>0</v>
      </c>
      <c r="AP3766">
        <v>1</v>
      </c>
    </row>
    <row r="3767" spans="35:42" x14ac:dyDescent="0.3">
      <c r="AI3767" t="s">
        <v>27</v>
      </c>
      <c r="AJ3767">
        <v>10000</v>
      </c>
      <c r="AK3767" t="s">
        <v>62</v>
      </c>
      <c r="AL3767" t="s">
        <v>68</v>
      </c>
      <c r="AP3767">
        <v>38</v>
      </c>
    </row>
    <row r="3768" spans="35:42" x14ac:dyDescent="0.3">
      <c r="AI3768" t="s">
        <v>26</v>
      </c>
      <c r="AJ3768">
        <v>10000</v>
      </c>
      <c r="AK3768" t="s">
        <v>56</v>
      </c>
      <c r="AL3768" t="s">
        <v>68</v>
      </c>
      <c r="AP3768">
        <v>4</v>
      </c>
    </row>
    <row r="3769" spans="35:42" x14ac:dyDescent="0.3">
      <c r="AI3769" t="s">
        <v>28</v>
      </c>
      <c r="AJ3769">
        <v>10000</v>
      </c>
      <c r="AK3769" t="s">
        <v>62</v>
      </c>
      <c r="AL3769" t="s">
        <v>68</v>
      </c>
      <c r="AP3769">
        <v>38</v>
      </c>
    </row>
    <row r="3770" spans="35:42" x14ac:dyDescent="0.3">
      <c r="AI3770" t="s">
        <v>27</v>
      </c>
      <c r="AJ3770">
        <v>10000</v>
      </c>
      <c r="AK3770" t="s">
        <v>56</v>
      </c>
      <c r="AL3770" t="s">
        <v>68</v>
      </c>
      <c r="AP3770">
        <v>4</v>
      </c>
    </row>
    <row r="3771" spans="35:42" x14ac:dyDescent="0.3">
      <c r="AI3771" t="s">
        <v>28</v>
      </c>
      <c r="AJ3771">
        <v>10000</v>
      </c>
      <c r="AK3771" t="s">
        <v>56</v>
      </c>
      <c r="AL3771" t="s">
        <v>68</v>
      </c>
      <c r="AP3771">
        <v>4</v>
      </c>
    </row>
    <row r="3772" spans="35:42" x14ac:dyDescent="0.3">
      <c r="AI3772" t="s">
        <v>26</v>
      </c>
      <c r="AJ3772">
        <v>10000</v>
      </c>
      <c r="AK3772" t="s">
        <v>62</v>
      </c>
      <c r="AL3772" t="s">
        <v>68</v>
      </c>
      <c r="AP3772">
        <v>38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mdv hourly</vt:lpstr>
      <vt:lpstr>mdv hourly pivot</vt:lpstr>
      <vt:lpstr>mdv binned data and pivot</vt:lpstr>
      <vt:lpstr>mdv graph</vt:lpstr>
      <vt:lpstr>query</vt:lpstr>
      <vt:lpstr>vm hourly with pivot</vt:lpstr>
      <vt:lpstr>vm binned data and pivot</vt:lpstr>
      <vt:lpstr>vm graph</vt:lpstr>
      <vt:lpstr>mdv by browser</vt:lpstr>
      <vt:lpstr>vm by 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2016-08-01T11:10:30Z</dcterms:created>
  <dcterms:modified xsi:type="dcterms:W3CDTF">2016-08-03T11:47:06Z</dcterms:modified>
</cp:coreProperties>
</file>