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kbidder\"/>
    </mc:Choice>
  </mc:AlternateContent>
  <bookViews>
    <workbookView xWindow="0" yWindow="0" windowWidth="23040" windowHeight="9096"/>
  </bookViews>
  <sheets>
    <sheet name="Placement_Hourly Performance_20" sheetId="1" r:id="rId1"/>
    <sheet name="Sheet1" sheetId="2" r:id="rId2"/>
  </sheets>
  <calcPr calcId="0"/>
  <pivotCaches>
    <pivotCache cacheId="70" r:id="rId3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" i="1"/>
</calcChain>
</file>

<file path=xl/sharedStrings.xml><?xml version="1.0" encoding="utf-8"?>
<sst xmlns="http://schemas.openxmlformats.org/spreadsheetml/2006/main" count="450" uniqueCount="89">
  <si>
    <t>Placement_Id</t>
  </si>
  <si>
    <t>hour</t>
  </si>
  <si>
    <t>Impressions</t>
  </si>
  <si>
    <t>Bid_Rate</t>
  </si>
  <si>
    <t>Win_Rate</t>
  </si>
  <si>
    <t>Sum_Sent_Bids</t>
  </si>
  <si>
    <t>Missed_Bids_Rate</t>
  </si>
  <si>
    <t>ebde439cecfc9bca064b80d40f16c27c</t>
  </si>
  <si>
    <t>2016-07-31T04:00:00</t>
  </si>
  <si>
    <t>2016-07-31T02:00:00</t>
  </si>
  <si>
    <t>2016-07-31T01:00:00</t>
  </si>
  <si>
    <t>2016-07-31T00:00:00</t>
  </si>
  <si>
    <t>2016-07-30T23:00:00</t>
  </si>
  <si>
    <t>2016-07-30T22:00:00</t>
  </si>
  <si>
    <t>2016-07-30T21:00:00</t>
  </si>
  <si>
    <t>2016-07-30T20:00:00</t>
  </si>
  <si>
    <t>2016-07-30T18:00:00</t>
  </si>
  <si>
    <t>2016-07-30T17:00:00</t>
  </si>
  <si>
    <t>2016-07-30T16:00:00</t>
  </si>
  <si>
    <t>2016-07-30T15:00:00</t>
  </si>
  <si>
    <t>2016-07-30T14:00:00</t>
  </si>
  <si>
    <t>2016-07-30T13:00:00</t>
  </si>
  <si>
    <t>2016-07-30T12:00:00</t>
  </si>
  <si>
    <t>2016-07-30T11:00:00</t>
  </si>
  <si>
    <t>2016-07-30T10:00:00</t>
  </si>
  <si>
    <t>2016-07-30T09:00:00</t>
  </si>
  <si>
    <t>2016-07-30T08:00:00</t>
  </si>
  <si>
    <t>2016-07-30T07:00:00</t>
  </si>
  <si>
    <t>2016-07-30T06:00:00</t>
  </si>
  <si>
    <t>2016-07-30T05:00:00</t>
  </si>
  <si>
    <t>2016-07-30T04:00:00</t>
  </si>
  <si>
    <t>2016-07-30T03:00:00</t>
  </si>
  <si>
    <t>2016-07-30T02:00:00</t>
  </si>
  <si>
    <t>2016-07-30T01:00:00</t>
  </si>
  <si>
    <t>2016-07-30T00:00:00</t>
  </si>
  <si>
    <t>2016-07-29T23:00:00</t>
  </si>
  <si>
    <t>2016-07-29T22:00:00</t>
  </si>
  <si>
    <t>2016-07-29T21:00:00</t>
  </si>
  <si>
    <t>2016-07-29T20:00:00</t>
  </si>
  <si>
    <t>2016-07-29T19:00:00</t>
  </si>
  <si>
    <t>2016-07-29T18:00:00</t>
  </si>
  <si>
    <t>2016-07-29T17:00:00</t>
  </si>
  <si>
    <t>2016-07-29T16:00:00</t>
  </si>
  <si>
    <t>2016-07-29T15:00:00</t>
  </si>
  <si>
    <t>2016-07-29T14:00:00</t>
  </si>
  <si>
    <t>2016-07-29T13:00:00</t>
  </si>
  <si>
    <t>2016-07-29T12:00:00</t>
  </si>
  <si>
    <t>2016-07-29T11:00:00</t>
  </si>
  <si>
    <t>2016-07-29T10:00:00</t>
  </si>
  <si>
    <t>2016-07-29T09:00:00</t>
  </si>
  <si>
    <t>2016-07-29T08:00:00</t>
  </si>
  <si>
    <t>2016-07-29T06:00:00</t>
  </si>
  <si>
    <t>2016-07-29T05:00:00</t>
  </si>
  <si>
    <t>2016-07-29T04:00:00</t>
  </si>
  <si>
    <t>2016-07-29T03:00:00</t>
  </si>
  <si>
    <t>2016-07-29T02:00:00</t>
  </si>
  <si>
    <t>2016-07-29T01:00:00</t>
  </si>
  <si>
    <t>2016-07-29T00:00:00</t>
  </si>
  <si>
    <t>2016-07-28T23:00:00</t>
  </si>
  <si>
    <t>2016-07-28T22:00:00</t>
  </si>
  <si>
    <t>2016-07-28T21:00:00</t>
  </si>
  <si>
    <t>2016-07-28T20:00:00</t>
  </si>
  <si>
    <t>2016-07-28T19:00:00</t>
  </si>
  <si>
    <t>2016-07-28T16:00:00</t>
  </si>
  <si>
    <t>2016-07-28T15:00:00</t>
  </si>
  <si>
    <t>2016-07-28T14:00:00</t>
  </si>
  <si>
    <t>2016-07-28T13:00:00</t>
  </si>
  <si>
    <t>2016-07-28T12:00:00</t>
  </si>
  <si>
    <t>2016-07-28T11:00:00</t>
  </si>
  <si>
    <t>2016-07-28T10:00:00</t>
  </si>
  <si>
    <t>2016-07-28T09:00:00</t>
  </si>
  <si>
    <t>2016-07-28T08:00:00</t>
  </si>
  <si>
    <t>2016-07-28T07:00:00</t>
  </si>
  <si>
    <t>2016-07-28T06:00:00</t>
  </si>
  <si>
    <t>2016-07-28T05:00:00</t>
  </si>
  <si>
    <t>2016-07-28T04:00:00</t>
  </si>
  <si>
    <t>2016-07-28T03:00:00</t>
  </si>
  <si>
    <t>2016-07-28T02:00:00</t>
  </si>
  <si>
    <t>2016-07-28T01:00:00</t>
  </si>
  <si>
    <t>2016-07-28T00:00:00</t>
  </si>
  <si>
    <t>ea5a8a917eb53ab9df51a0691fcdbfd2</t>
  </si>
  <si>
    <t>6c0d92acb681f83393cd4b5d6194dd05</t>
  </si>
  <si>
    <t>Column Labels</t>
  </si>
  <si>
    <t>Grand Total</t>
  </si>
  <si>
    <t>Row Labels</t>
  </si>
  <si>
    <t>bid_win_rate</t>
  </si>
  <si>
    <t>time</t>
  </si>
  <si>
    <t>date</t>
  </si>
  <si>
    <t>Average of bid_win_rate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</si>
</sst>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%"/>
    <numFmt numFmtId="168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[placement_hourly performance_2016_07_31.xlsx]Sheet1!PivotTable10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6c0d92acb681f83393cd4b5d6194dd05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</c:f>
              <c:strCache>
                <c:ptCount val="20"/>
                <c:pt idx="0">
                  <c:v>7/28/2016</c:v>
                </c:pt>
                <c:pt idx="1">
                  <c:v>7/28/2016</c:v>
                </c:pt>
                <c:pt idx="2">
                  <c:v>7/28/2016</c:v>
                </c:pt>
                <c:pt idx="3">
                  <c:v>7/28/2016</c:v>
                </c:pt>
                <c:pt idx="4">
                  <c:v>7/28/2016</c:v>
                </c:pt>
                <c:pt idx="5">
                  <c:v>7/28/2016</c:v>
                </c:pt>
                <c:pt idx="6">
                  <c:v>7/29/2016</c:v>
                </c:pt>
                <c:pt idx="7">
                  <c:v>7/29/2016</c:v>
                </c:pt>
                <c:pt idx="8">
                  <c:v>7/29/2016</c:v>
                </c:pt>
                <c:pt idx="9">
                  <c:v>7/29/2016</c:v>
                </c:pt>
                <c:pt idx="10">
                  <c:v>7/29/2016</c:v>
                </c:pt>
                <c:pt idx="11">
                  <c:v>7/29/2016</c:v>
                </c:pt>
                <c:pt idx="12">
                  <c:v>7/30/2016</c:v>
                </c:pt>
                <c:pt idx="13">
                  <c:v>7/30/2016</c:v>
                </c:pt>
                <c:pt idx="14">
                  <c:v>7/30/2016</c:v>
                </c:pt>
                <c:pt idx="15">
                  <c:v>7/30/2016</c:v>
                </c:pt>
                <c:pt idx="16">
                  <c:v>7/30/2016</c:v>
                </c:pt>
                <c:pt idx="17">
                  <c:v>7/30/2016</c:v>
                </c:pt>
                <c:pt idx="18">
                  <c:v>7/31/2016</c:v>
                </c:pt>
                <c:pt idx="19">
                  <c:v>7/31/2016</c:v>
                </c:pt>
              </c:strCache>
            </c:strRef>
          </c:cat>
          <c:val>
            <c:numRef>
              <c:f>Sheet1!$B$5:$B$25</c:f>
              <c:numCache>
                <c:formatCode>General</c:formatCode>
                <c:ptCount val="20"/>
                <c:pt idx="0">
                  <c:v>0.44571317383771075</c:v>
                </c:pt>
                <c:pt idx="1">
                  <c:v>0.37564927990203312</c:v>
                </c:pt>
                <c:pt idx="2">
                  <c:v>0.52036087578866086</c:v>
                </c:pt>
                <c:pt idx="3">
                  <c:v>0.4998450212385443</c:v>
                </c:pt>
                <c:pt idx="4">
                  <c:v>0.54773824587325159</c:v>
                </c:pt>
                <c:pt idx="5">
                  <c:v>0.62550559145180085</c:v>
                </c:pt>
                <c:pt idx="6">
                  <c:v>0.53627064026540827</c:v>
                </c:pt>
                <c:pt idx="7">
                  <c:v>0.5861834818606706</c:v>
                </c:pt>
                <c:pt idx="8">
                  <c:v>0.50012893077240395</c:v>
                </c:pt>
                <c:pt idx="9">
                  <c:v>0.51706905366636091</c:v>
                </c:pt>
                <c:pt idx="10">
                  <c:v>0.62351375350865601</c:v>
                </c:pt>
                <c:pt idx="11">
                  <c:v>0.54790536750533292</c:v>
                </c:pt>
                <c:pt idx="12">
                  <c:v>0.6003313741052978</c:v>
                </c:pt>
                <c:pt idx="13">
                  <c:v>0.1403382474167752</c:v>
                </c:pt>
                <c:pt idx="14">
                  <c:v>0.48427481125336491</c:v>
                </c:pt>
                <c:pt idx="15">
                  <c:v>0.56050100363295363</c:v>
                </c:pt>
                <c:pt idx="16">
                  <c:v>0.59850435997579676</c:v>
                </c:pt>
                <c:pt idx="17">
                  <c:v>0.70706560029102861</c:v>
                </c:pt>
                <c:pt idx="18">
                  <c:v>0.6507412066341971</c:v>
                </c:pt>
                <c:pt idx="19">
                  <c:v>0.41935483870967744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ea5a8a917eb53ab9df51a0691fcdbfd2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</c:f>
              <c:strCache>
                <c:ptCount val="20"/>
                <c:pt idx="0">
                  <c:v>7/28/2016</c:v>
                </c:pt>
                <c:pt idx="1">
                  <c:v>7/28/2016</c:v>
                </c:pt>
                <c:pt idx="2">
                  <c:v>7/28/2016</c:v>
                </c:pt>
                <c:pt idx="3">
                  <c:v>7/28/2016</c:v>
                </c:pt>
                <c:pt idx="4">
                  <c:v>7/28/2016</c:v>
                </c:pt>
                <c:pt idx="5">
                  <c:v>7/28/2016</c:v>
                </c:pt>
                <c:pt idx="6">
                  <c:v>7/29/2016</c:v>
                </c:pt>
                <c:pt idx="7">
                  <c:v>7/29/2016</c:v>
                </c:pt>
                <c:pt idx="8">
                  <c:v>7/29/2016</c:v>
                </c:pt>
                <c:pt idx="9">
                  <c:v>7/29/2016</c:v>
                </c:pt>
                <c:pt idx="10">
                  <c:v>7/29/2016</c:v>
                </c:pt>
                <c:pt idx="11">
                  <c:v>7/29/2016</c:v>
                </c:pt>
                <c:pt idx="12">
                  <c:v>7/30/2016</c:v>
                </c:pt>
                <c:pt idx="13">
                  <c:v>7/30/2016</c:v>
                </c:pt>
                <c:pt idx="14">
                  <c:v>7/30/2016</c:v>
                </c:pt>
                <c:pt idx="15">
                  <c:v>7/30/2016</c:v>
                </c:pt>
                <c:pt idx="16">
                  <c:v>7/30/2016</c:v>
                </c:pt>
                <c:pt idx="17">
                  <c:v>7/30/2016</c:v>
                </c:pt>
                <c:pt idx="18">
                  <c:v>7/31/2016</c:v>
                </c:pt>
                <c:pt idx="19">
                  <c:v>7/31/2016</c:v>
                </c:pt>
              </c:strCache>
            </c:strRef>
          </c:cat>
          <c:val>
            <c:numRef>
              <c:f>Sheet1!$C$5:$C$25</c:f>
              <c:numCache>
                <c:formatCode>General</c:formatCode>
                <c:ptCount val="20"/>
                <c:pt idx="0">
                  <c:v>0.35377628725815236</c:v>
                </c:pt>
                <c:pt idx="1">
                  <c:v>0.37654055624783039</c:v>
                </c:pt>
                <c:pt idx="2">
                  <c:v>0.37925313286872903</c:v>
                </c:pt>
                <c:pt idx="3">
                  <c:v>0.34028147441761764</c:v>
                </c:pt>
                <c:pt idx="4">
                  <c:v>0.44705858173020463</c:v>
                </c:pt>
                <c:pt idx="5">
                  <c:v>0.62901698885728363</c:v>
                </c:pt>
                <c:pt idx="6">
                  <c:v>0.38494724693940974</c:v>
                </c:pt>
                <c:pt idx="7">
                  <c:v>0.49640114110160188</c:v>
                </c:pt>
                <c:pt idx="8">
                  <c:v>0.37371600341925093</c:v>
                </c:pt>
                <c:pt idx="9">
                  <c:v>0.4021493379624107</c:v>
                </c:pt>
                <c:pt idx="10">
                  <c:v>0.4924323502594582</c:v>
                </c:pt>
                <c:pt idx="11">
                  <c:v>0.51072374180764568</c:v>
                </c:pt>
                <c:pt idx="12">
                  <c:v>0.56177785844691064</c:v>
                </c:pt>
                <c:pt idx="13">
                  <c:v>0.3331376889938813</c:v>
                </c:pt>
                <c:pt idx="14">
                  <c:v>0.45329044618211689</c:v>
                </c:pt>
                <c:pt idx="15">
                  <c:v>0.47521602740379343</c:v>
                </c:pt>
                <c:pt idx="16">
                  <c:v>0.6132340680736269</c:v>
                </c:pt>
                <c:pt idx="17">
                  <c:v>0.67229763904924267</c:v>
                </c:pt>
                <c:pt idx="18">
                  <c:v>0.66188204488260216</c:v>
                </c:pt>
                <c:pt idx="19">
                  <c:v>0.38805970149253727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ebde439cecfc9bca064b80d40f16c27c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</c:f>
              <c:strCache>
                <c:ptCount val="20"/>
                <c:pt idx="0">
                  <c:v>7/28/2016</c:v>
                </c:pt>
                <c:pt idx="1">
                  <c:v>7/28/2016</c:v>
                </c:pt>
                <c:pt idx="2">
                  <c:v>7/28/2016</c:v>
                </c:pt>
                <c:pt idx="3">
                  <c:v>7/28/2016</c:v>
                </c:pt>
                <c:pt idx="4">
                  <c:v>7/28/2016</c:v>
                </c:pt>
                <c:pt idx="5">
                  <c:v>7/28/2016</c:v>
                </c:pt>
                <c:pt idx="6">
                  <c:v>7/29/2016</c:v>
                </c:pt>
                <c:pt idx="7">
                  <c:v>7/29/2016</c:v>
                </c:pt>
                <c:pt idx="8">
                  <c:v>7/29/2016</c:v>
                </c:pt>
                <c:pt idx="9">
                  <c:v>7/29/2016</c:v>
                </c:pt>
                <c:pt idx="10">
                  <c:v>7/29/2016</c:v>
                </c:pt>
                <c:pt idx="11">
                  <c:v>7/29/2016</c:v>
                </c:pt>
                <c:pt idx="12">
                  <c:v>7/30/2016</c:v>
                </c:pt>
                <c:pt idx="13">
                  <c:v>7/30/2016</c:v>
                </c:pt>
                <c:pt idx="14">
                  <c:v>7/30/2016</c:v>
                </c:pt>
                <c:pt idx="15">
                  <c:v>7/30/2016</c:v>
                </c:pt>
                <c:pt idx="16">
                  <c:v>7/30/2016</c:v>
                </c:pt>
                <c:pt idx="17">
                  <c:v>7/30/2016</c:v>
                </c:pt>
                <c:pt idx="18">
                  <c:v>7/31/2016</c:v>
                </c:pt>
                <c:pt idx="19">
                  <c:v>7/31/2016</c:v>
                </c:pt>
              </c:strCache>
            </c:strRef>
          </c:cat>
          <c:val>
            <c:numRef>
              <c:f>Sheet1!$D$5:$D$25</c:f>
              <c:numCache>
                <c:formatCode>General</c:formatCode>
                <c:ptCount val="20"/>
                <c:pt idx="0">
                  <c:v>0.28026980692948766</c:v>
                </c:pt>
                <c:pt idx="1">
                  <c:v>0.21037492338881486</c:v>
                </c:pt>
                <c:pt idx="2">
                  <c:v>0.37650926486699354</c:v>
                </c:pt>
                <c:pt idx="3">
                  <c:v>0.41412756753179303</c:v>
                </c:pt>
                <c:pt idx="4">
                  <c:v>0.44231321600989848</c:v>
                </c:pt>
                <c:pt idx="5">
                  <c:v>0.51878998632439255</c:v>
                </c:pt>
                <c:pt idx="6">
                  <c:v>0.32922707094952719</c:v>
                </c:pt>
                <c:pt idx="7">
                  <c:v>0.5499169497542854</c:v>
                </c:pt>
                <c:pt idx="8">
                  <c:v>0.44746710889094993</c:v>
                </c:pt>
                <c:pt idx="9">
                  <c:v>0.48661949435276319</c:v>
                </c:pt>
                <c:pt idx="10">
                  <c:v>0.5276733320347442</c:v>
                </c:pt>
                <c:pt idx="11">
                  <c:v>0.45365427699948158</c:v>
                </c:pt>
                <c:pt idx="12">
                  <c:v>0.54972353065592738</c:v>
                </c:pt>
                <c:pt idx="13">
                  <c:v>0.21215740538771949</c:v>
                </c:pt>
                <c:pt idx="14">
                  <c:v>0.44633798311789158</c:v>
                </c:pt>
                <c:pt idx="15">
                  <c:v>0.35196101993978068</c:v>
                </c:pt>
                <c:pt idx="16">
                  <c:v>0.55401340525502796</c:v>
                </c:pt>
                <c:pt idx="17">
                  <c:v>0.55045630232524179</c:v>
                </c:pt>
                <c:pt idx="18">
                  <c:v>0.49147377941986115</c:v>
                </c:pt>
                <c:pt idx="19">
                  <c:v>0.25301204819277107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7276144"/>
        <c:axId val="-617272336"/>
      </c:lineChart>
      <c:catAx>
        <c:axId val="-6172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7272336"/>
        <c:crosses val="autoZero"/>
        <c:auto val="1"/>
        <c:lblAlgn val="ctr"/>
        <c:lblOffset val="100"/>
        <c:noMultiLvlLbl val="0"/>
      </c:catAx>
      <c:valAx>
        <c:axId val="-6172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72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91440</xdr:rowOff>
    </xdr:from>
    <xdr:to>
      <xdr:col>21</xdr:col>
      <xdr:colOff>358140</xdr:colOff>
      <xdr:row>23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582.708101388889" createdVersion="5" refreshedVersion="5" minRefreshableVersion="3" recordCount="216">
  <cacheSource type="worksheet">
    <worksheetSource ref="A1:J217" sheet="Placement_Hourly Performance_20"/>
  </cacheSource>
  <cacheFields count="10">
    <cacheField name="Placement_Id" numFmtId="0">
      <sharedItems count="3">
        <s v="ebde439cecfc9bca064b80d40f16c27c"/>
        <s v="ea5a8a917eb53ab9df51a0691fcdbfd2"/>
        <s v="6c0d92acb681f83393cd4b5d6194dd05"/>
      </sharedItems>
    </cacheField>
    <cacheField name="hour" numFmtId="0">
      <sharedItems/>
    </cacheField>
    <cacheField name="time" numFmtId="0">
      <sharedItems/>
    </cacheField>
    <cacheField name="date" numFmtId="168">
      <sharedItems containsSemiMixedTypes="0" containsNonDate="0" containsDate="1" containsString="0" minDate="2016-07-28T00:00:00" maxDate="2016-07-31T04:00:00" count="20">
        <d v="2016-07-31T04:00:00"/>
        <d v="2016-07-31T00:00:00"/>
        <d v="2016-07-30T20:00:00"/>
        <d v="2016-07-30T16:00:00"/>
        <d v="2016-07-30T12:00:00"/>
        <d v="2016-07-30T08:00:00"/>
        <d v="2016-07-30T04:00:00"/>
        <d v="2016-07-30T00:00:00"/>
        <d v="2016-07-29T20:00:00"/>
        <d v="2016-07-29T16:00:00"/>
        <d v="2016-07-29T12:00:00"/>
        <d v="2016-07-29T08:00:00"/>
        <d v="2016-07-29T04:00:00"/>
        <d v="2016-07-29T00:00:00"/>
        <d v="2016-07-28T20:00:00"/>
        <d v="2016-07-28T16:00:00"/>
        <d v="2016-07-28T12:00:00"/>
        <d v="2016-07-28T08:00:00"/>
        <d v="2016-07-28T04:00:00"/>
        <d v="2016-07-28T00:00:00"/>
      </sharedItems>
    </cacheField>
    <cacheField name="Impressions" numFmtId="0">
      <sharedItems containsSemiMixedTypes="0" containsString="0" containsNumber="1" containsInteger="1" minValue="32" maxValue="8289"/>
    </cacheField>
    <cacheField name="Bid_Rate" numFmtId="10">
      <sharedItems containsSemiMixedTypes="0" containsString="0" containsNumber="1" minValue="4.5999999999999999E-3" maxValue="0.60929999999999995"/>
    </cacheField>
    <cacheField name="Win_Rate" numFmtId="10">
      <sharedItems containsSemiMixedTypes="0" containsString="0" containsNumber="1" minValue="0" maxValue="0.32240000000000002"/>
    </cacheField>
    <cacheField name="Sum_Sent_Bids" numFmtId="0">
      <sharedItems containsSemiMixedTypes="0" containsString="0" containsNumber="1" minValue="8.0000000000000004E-4" maxValue="0.2056"/>
    </cacheField>
    <cacheField name="Missed_Bids_Rate" numFmtId="10">
      <sharedItems containsSemiMixedTypes="0" containsString="0" containsNumber="1" minValue="6.4000000000000003E-3" maxValue="0.78129999999999999"/>
    </cacheField>
    <cacheField name="bid_win_rate" numFmtId="164">
      <sharedItems containsSemiMixedTypes="0" containsString="0" containsNumber="1" minValue="0" maxValue="0.812827225130890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s v="2016-07-31T04:00:00"/>
    <s v="2016-07-31 04:00:00"/>
    <x v="0"/>
    <n v="969"/>
    <n v="8.3000000000000001E-3"/>
    <n v="2.0999999999999999E-3"/>
    <n v="4.3E-3"/>
    <n v="2.3699999999999999E-2"/>
    <n v="0.25301204819277107"/>
  </r>
  <r>
    <x v="0"/>
    <s v="2016-07-31T02:00:00"/>
    <s v="2016-07-31 02:00:00"/>
    <x v="1"/>
    <n v="2249"/>
    <n v="5.16E-2"/>
    <n v="2.0899999999999998E-2"/>
    <n v="5.0900000000000001E-2"/>
    <n v="5.8700000000000002E-2"/>
    <n v="0.40503875968992242"/>
  </r>
  <r>
    <x v="0"/>
    <s v="2016-07-31T01:00:00"/>
    <s v="2016-07-31 01:00:00"/>
    <x v="1"/>
    <n v="3494"/>
    <n v="4.4900000000000002E-2"/>
    <n v="2.12E-2"/>
    <n v="6.7400000000000002E-2"/>
    <n v="2.8299999999999999E-2"/>
    <n v="0.47216035634743875"/>
  </r>
  <r>
    <x v="0"/>
    <s v="2016-07-31T00:00:00"/>
    <s v="2016-07-31 00:00:00"/>
    <x v="1"/>
    <n v="4476"/>
    <n v="5.7599999999999998E-2"/>
    <n v="3.44E-2"/>
    <n v="8.2500000000000004E-2"/>
    <n v="6.5699999999999995E-2"/>
    <n v="0.59722222222222221"/>
  </r>
  <r>
    <x v="0"/>
    <s v="2016-07-30T23:00:00"/>
    <s v="2016-07-30 23:00:00"/>
    <x v="2"/>
    <n v="6166"/>
    <n v="7.2300000000000003E-2"/>
    <n v="4.9500000000000002E-2"/>
    <n v="0.14319999999999999"/>
    <n v="4.7500000000000001E-2"/>
    <n v="0.68464730290456433"/>
  </r>
  <r>
    <x v="0"/>
    <s v="2016-07-30T22:00:00"/>
    <s v="2016-07-30 22:00:00"/>
    <x v="2"/>
    <n v="6266"/>
    <n v="3.7199999999999997E-2"/>
    <n v="1.61E-2"/>
    <n v="7.5999999999999998E-2"/>
    <n v="5.4300000000000001E-2"/>
    <n v="0.43279569892473119"/>
  </r>
  <r>
    <x v="0"/>
    <s v="2016-07-30T21:00:00"/>
    <s v="2016-07-30 21:00:00"/>
    <x v="2"/>
    <n v="5732"/>
    <n v="7.0099999999999996E-2"/>
    <n v="5.0900000000000001E-2"/>
    <n v="0.1221"/>
    <n v="4.8000000000000001E-2"/>
    <n v="0.72610556348074184"/>
  </r>
  <r>
    <x v="0"/>
    <s v="2016-07-30T20:00:00"/>
    <s v="2016-07-30 20:00:00"/>
    <x v="2"/>
    <n v="4924"/>
    <n v="4.41E-2"/>
    <n v="1.5800000000000002E-2"/>
    <n v="9.9400000000000002E-2"/>
    <n v="3.7400000000000003E-2"/>
    <n v="0.35827664399092973"/>
  </r>
  <r>
    <x v="0"/>
    <s v="2016-07-30T18:00:00"/>
    <s v="2016-07-30 18:00:00"/>
    <x v="3"/>
    <n v="5114"/>
    <n v="5.3199999999999997E-2"/>
    <n v="3.3599999999999998E-2"/>
    <n v="8.3900000000000002E-2"/>
    <n v="3.9300000000000002E-2"/>
    <n v="0.63157894736842102"/>
  </r>
  <r>
    <x v="0"/>
    <s v="2016-07-30T17:00:00"/>
    <s v="2016-07-30 17:00:00"/>
    <x v="3"/>
    <n v="5066"/>
    <n v="6.9099999999999995E-2"/>
    <n v="3.8899999999999997E-2"/>
    <n v="0.12690000000000001"/>
    <n v="3.0200000000000001E-2"/>
    <n v="0.56295224312590453"/>
  </r>
  <r>
    <x v="0"/>
    <s v="2016-07-30T16:00:00"/>
    <s v="2016-07-30 16:00:00"/>
    <x v="3"/>
    <n v="4857"/>
    <n v="5.5399999999999998E-2"/>
    <n v="2.5899999999999999E-2"/>
    <n v="9.0300000000000005E-2"/>
    <n v="2.5499999999999998E-2"/>
    <n v="0.46750902527075811"/>
  </r>
  <r>
    <x v="0"/>
    <s v="2016-07-30T15:00:00"/>
    <s v="2016-07-30 15:00:00"/>
    <x v="4"/>
    <n v="4899"/>
    <n v="4.9200000000000001E-2"/>
    <n v="2.3099999999999999E-2"/>
    <n v="9.2600000000000002E-2"/>
    <n v="3.4299999999999997E-2"/>
    <n v="0.46951219512195119"/>
  </r>
  <r>
    <x v="0"/>
    <s v="2016-07-30T14:00:00"/>
    <s v="2016-07-30 14:00:00"/>
    <x v="4"/>
    <n v="4938"/>
    <n v="6.7799999999999999E-2"/>
    <n v="0.02"/>
    <n v="0.11749999999999999"/>
    <n v="5.0799999999999998E-2"/>
    <n v="0.29498525073746312"/>
  </r>
  <r>
    <x v="0"/>
    <s v="2016-07-30T13:00:00"/>
    <s v="2016-07-30 13:00:00"/>
    <x v="4"/>
    <n v="4574"/>
    <n v="4.2599999999999999E-2"/>
    <n v="1.3100000000000001E-2"/>
    <n v="8.0699999999999994E-2"/>
    <n v="2.5600000000000001E-2"/>
    <n v="0.30751173708920188"/>
  </r>
  <r>
    <x v="0"/>
    <s v="2016-07-30T12:00:00"/>
    <s v="2016-07-30 12:00:00"/>
    <x v="4"/>
    <n v="4130"/>
    <n v="5.33E-2"/>
    <n v="1.7899999999999999E-2"/>
    <n v="9.2999999999999999E-2"/>
    <n v="3.1199999999999999E-2"/>
    <n v="0.33583489681050654"/>
  </r>
  <r>
    <x v="0"/>
    <s v="2016-07-30T11:00:00"/>
    <s v="2016-07-30 11:00:00"/>
    <x v="5"/>
    <n v="4589"/>
    <n v="3.5099999999999999E-2"/>
    <n v="1.83E-2"/>
    <n v="6.2399999999999997E-2"/>
    <n v="3.4599999999999999E-2"/>
    <n v="0.5213675213675214"/>
  </r>
  <r>
    <x v="0"/>
    <s v="2016-07-30T10:00:00"/>
    <s v="2016-07-30 10:00:00"/>
    <x v="5"/>
    <n v="4228"/>
    <n v="4.6600000000000003E-2"/>
    <n v="2.18E-2"/>
    <n v="7.2800000000000004E-2"/>
    <n v="3.1699999999999999E-2"/>
    <n v="0.46781115879828322"/>
  </r>
  <r>
    <x v="0"/>
    <s v="2016-07-30T09:00:00"/>
    <s v="2016-07-30 09:00:00"/>
    <x v="5"/>
    <n v="3317"/>
    <n v="3.1699999999999999E-2"/>
    <n v="8.9999999999999993E-3"/>
    <n v="5.6500000000000002E-2"/>
    <n v="1.9300000000000001E-2"/>
    <n v="0.28391167192429023"/>
  </r>
  <r>
    <x v="0"/>
    <s v="2016-07-30T08:00:00"/>
    <s v="2016-07-30 08:00:00"/>
    <x v="5"/>
    <n v="2631"/>
    <n v="7.3400000000000007E-2"/>
    <n v="3.7600000000000001E-2"/>
    <n v="7.0300000000000001E-2"/>
    <n v="2.8500000000000001E-2"/>
    <n v="0.5122615803814714"/>
  </r>
  <r>
    <x v="0"/>
    <s v="2016-07-30T07:00:00"/>
    <s v="2016-07-30 07:00:00"/>
    <x v="6"/>
    <n v="1897"/>
    <n v="0.02"/>
    <n v="5.3E-3"/>
    <n v="2.3900000000000001E-2"/>
    <n v="2.64E-2"/>
    <n v="0.26500000000000001"/>
  </r>
  <r>
    <x v="0"/>
    <s v="2016-07-30T06:00:00"/>
    <s v="2016-07-30 06:00:00"/>
    <x v="6"/>
    <n v="1078"/>
    <n v="5.1900000000000002E-2"/>
    <n v="2.0400000000000001E-2"/>
    <n v="2.3099999999999999E-2"/>
    <n v="1.2999999999999999E-2"/>
    <n v="0.39306358381502893"/>
  </r>
  <r>
    <x v="0"/>
    <s v="2016-07-30T05:00:00"/>
    <s v="2016-07-30 05:00:00"/>
    <x v="6"/>
    <n v="653"/>
    <n v="4.5999999999999999E-3"/>
    <n v="0"/>
    <n v="8.0000000000000004E-4"/>
    <n v="1.5299999999999999E-2"/>
    <n v="0"/>
  </r>
  <r>
    <x v="0"/>
    <s v="2016-07-30T04:00:00"/>
    <s v="2016-07-30 04:00:00"/>
    <x v="6"/>
    <n v="1094"/>
    <n v="5.2999999999999999E-2"/>
    <n v="1.01E-2"/>
    <n v="2.8500000000000001E-2"/>
    <n v="6.4000000000000003E-3"/>
    <n v="0.19056603773584904"/>
  </r>
  <r>
    <x v="0"/>
    <s v="2016-07-30T03:00:00"/>
    <s v="2016-07-30 03:00:00"/>
    <x v="7"/>
    <n v="1213"/>
    <n v="7.17E-2"/>
    <n v="4.53E-2"/>
    <n v="3.7199999999999997E-2"/>
    <n v="6.0199999999999997E-2"/>
    <n v="0.63179916317991636"/>
  </r>
  <r>
    <x v="0"/>
    <s v="2016-07-30T02:00:00"/>
    <s v="2016-07-30 02:00:00"/>
    <x v="7"/>
    <n v="1838"/>
    <n v="3.1600000000000003E-2"/>
    <n v="1.3100000000000001E-2"/>
    <n v="2.5899999999999999E-2"/>
    <n v="2.23E-2"/>
    <n v="0.41455696202531644"/>
  </r>
  <r>
    <x v="0"/>
    <s v="2016-07-30T01:00:00"/>
    <s v="2016-07-30 01:00:00"/>
    <x v="7"/>
    <n v="2268"/>
    <n v="7.1900000000000006E-2"/>
    <n v="4.19E-2"/>
    <n v="8.14E-2"/>
    <n v="5.4199999999999998E-2"/>
    <n v="0.58275382475660631"/>
  </r>
  <r>
    <x v="0"/>
    <s v="2016-07-30T00:00:00"/>
    <s v="2016-07-30 00:00:00"/>
    <x v="7"/>
    <n v="3538"/>
    <n v="6.9500000000000006E-2"/>
    <n v="3.9600000000000003E-2"/>
    <n v="8.9899999999999994E-2"/>
    <n v="3.4200000000000001E-2"/>
    <n v="0.56978417266187054"/>
  </r>
  <r>
    <x v="0"/>
    <s v="2016-07-29T23:00:00"/>
    <s v="2016-07-29 23:00:00"/>
    <x v="8"/>
    <n v="4173"/>
    <n v="6.3E-2"/>
    <n v="3.6200000000000003E-2"/>
    <n v="7.6100000000000001E-2"/>
    <n v="4.1500000000000002E-2"/>
    <n v="0.57460317460317467"/>
  </r>
  <r>
    <x v="0"/>
    <s v="2016-07-29T22:00:00"/>
    <s v="2016-07-29 22:00:00"/>
    <x v="8"/>
    <n v="4884"/>
    <n v="3.8899999999999997E-2"/>
    <n v="1.8599999999999998E-2"/>
    <n v="6.1800000000000001E-2"/>
    <n v="4.2000000000000003E-2"/>
    <n v="0.47814910025706941"/>
  </r>
  <r>
    <x v="0"/>
    <s v="2016-07-29T21:00:00"/>
    <s v="2016-07-29 21:00:00"/>
    <x v="8"/>
    <n v="6034"/>
    <n v="2.6800000000000001E-2"/>
    <n v="8.8999999999999999E-3"/>
    <n v="6.6299999999999998E-2"/>
    <n v="2.8000000000000001E-2"/>
    <n v="0.33208955223880593"/>
  </r>
  <r>
    <x v="0"/>
    <s v="2016-07-29T20:00:00"/>
    <s v="2016-07-29 20:00:00"/>
    <x v="8"/>
    <n v="5896"/>
    <n v="3.56E-2"/>
    <n v="1.5299999999999999E-2"/>
    <n v="7.9100000000000004E-2"/>
    <n v="2.0199999999999999E-2"/>
    <n v="0.4297752808988764"/>
  </r>
  <r>
    <x v="0"/>
    <s v="2016-07-29T19:00:00"/>
    <s v="2016-07-29 19:00:00"/>
    <x v="9"/>
    <n v="4203"/>
    <n v="4.9299999999999997E-2"/>
    <n v="2.3300000000000001E-2"/>
    <n v="6.3799999999999996E-2"/>
    <n v="2.86E-2"/>
    <n v="0.47261663286004063"/>
  </r>
  <r>
    <x v="0"/>
    <s v="2016-07-29T18:00:00"/>
    <s v="2016-07-29 18:00:00"/>
    <x v="9"/>
    <n v="5107"/>
    <n v="7.2599999999999998E-2"/>
    <n v="5.0700000000000002E-2"/>
    <n v="9.8400000000000001E-2"/>
    <n v="2.29E-2"/>
    <n v="0.69834710743801653"/>
  </r>
  <r>
    <x v="0"/>
    <s v="2016-07-29T17:00:00"/>
    <s v="2016-07-29 17:00:00"/>
    <x v="9"/>
    <n v="6432"/>
    <n v="4.6199999999999998E-2"/>
    <n v="1.8800000000000001E-2"/>
    <n v="9.2999999999999999E-2"/>
    <n v="2.5000000000000001E-2"/>
    <n v="0.40692640692640697"/>
  </r>
  <r>
    <x v="0"/>
    <s v="2016-07-29T16:00:00"/>
    <s v="2016-07-29 16:00:00"/>
    <x v="9"/>
    <n v="7773"/>
    <n v="5.0299999999999997E-2"/>
    <n v="2.6800000000000001E-2"/>
    <n v="0.1089"/>
    <n v="3.8199999999999998E-2"/>
    <n v="0.53280318091451295"/>
  </r>
  <r>
    <x v="0"/>
    <s v="2016-07-29T15:00:00"/>
    <s v="2016-07-29 15:00:00"/>
    <x v="10"/>
    <n v="7885"/>
    <n v="4.1000000000000002E-2"/>
    <n v="2.2100000000000002E-2"/>
    <n v="8.7300000000000003E-2"/>
    <n v="3.3500000000000002E-2"/>
    <n v="0.53902439024390247"/>
  </r>
  <r>
    <x v="0"/>
    <s v="2016-07-29T14:00:00"/>
    <s v="2016-07-29 14:00:00"/>
    <x v="10"/>
    <n v="8170"/>
    <n v="4.87E-2"/>
    <n v="2.29E-2"/>
    <n v="0.1106"/>
    <n v="3.73E-2"/>
    <n v="0.47022587268993837"/>
  </r>
  <r>
    <x v="0"/>
    <s v="2016-07-29T13:00:00"/>
    <s v="2016-07-29 13:00:00"/>
    <x v="10"/>
    <n v="6646"/>
    <n v="3.73E-2"/>
    <n v="1.66E-2"/>
    <n v="7.7399999999999997E-2"/>
    <n v="2.1700000000000001E-2"/>
    <n v="0.44504021447721182"/>
  </r>
  <r>
    <x v="0"/>
    <s v="2016-07-29T12:00:00"/>
    <s v="2016-07-29 12:00:00"/>
    <x v="10"/>
    <n v="6768"/>
    <n v="6.4000000000000001E-2"/>
    <n v="3.15E-2"/>
    <n v="0.13900000000000001"/>
    <n v="3.5900000000000001E-2"/>
    <n v="0.4921875"/>
  </r>
  <r>
    <x v="0"/>
    <s v="2016-07-29T11:00:00"/>
    <s v="2016-07-29 11:00:00"/>
    <x v="11"/>
    <n v="7080"/>
    <n v="3.15E-2"/>
    <n v="1.3299999999999999E-2"/>
    <n v="9.2700000000000005E-2"/>
    <n v="1.9599999999999999E-2"/>
    <n v="0.42222222222222222"/>
  </r>
  <r>
    <x v="0"/>
    <s v="2016-07-29T10:00:00"/>
    <s v="2016-07-29 10:00:00"/>
    <x v="11"/>
    <n v="6598"/>
    <n v="3.3000000000000002E-2"/>
    <n v="1.7399999999999999E-2"/>
    <n v="7.0199999999999999E-2"/>
    <n v="2.5899999999999999E-2"/>
    <n v="0.52727272727272723"/>
  </r>
  <r>
    <x v="0"/>
    <s v="2016-07-29T09:00:00"/>
    <s v="2016-07-29 09:00:00"/>
    <x v="11"/>
    <n v="6252"/>
    <n v="3.0200000000000001E-2"/>
    <n v="1.2999999999999999E-2"/>
    <n v="5.1400000000000001E-2"/>
    <n v="3.0700000000000002E-2"/>
    <n v="0.43046357615894038"/>
  </r>
  <r>
    <x v="0"/>
    <s v="2016-07-29T08:00:00"/>
    <s v="2016-07-29 08:00:00"/>
    <x v="11"/>
    <n v="3514"/>
    <n v="4.4400000000000002E-2"/>
    <n v="1.8200000000000001E-2"/>
    <n v="5.7299999999999997E-2"/>
    <n v="2.87E-2"/>
    <n v="0.40990990990990989"/>
  </r>
  <r>
    <x v="0"/>
    <s v="2016-07-29T06:00:00"/>
    <s v="2016-07-29 06:00:00"/>
    <x v="12"/>
    <n v="843"/>
    <n v="7.5899999999999995E-2"/>
    <n v="5.0999999999999997E-2"/>
    <n v="1.89E-2"/>
    <n v="3.32E-2"/>
    <n v="0.67193675889328064"/>
  </r>
  <r>
    <x v="0"/>
    <s v="2016-07-29T05:00:00"/>
    <s v="2016-07-29 05:00:00"/>
    <x v="12"/>
    <n v="806"/>
    <n v="5.4600000000000003E-2"/>
    <n v="1.61E-2"/>
    <n v="2.69E-2"/>
    <n v="2.3599999999999999E-2"/>
    <n v="0.29487179487179488"/>
  </r>
  <r>
    <x v="0"/>
    <s v="2016-07-29T04:00:00"/>
    <s v="2016-07-29 04:00:00"/>
    <x v="12"/>
    <n v="520"/>
    <n v="0.15770000000000001"/>
    <n v="0.1077"/>
    <n v="2.2800000000000001E-2"/>
    <n v="3.85E-2"/>
    <n v="0.68294229549778063"/>
  </r>
  <r>
    <x v="0"/>
    <s v="2016-07-29T03:00:00"/>
    <s v="2016-07-29 03:00:00"/>
    <x v="13"/>
    <n v="967"/>
    <n v="0.03"/>
    <n v="1.03E-2"/>
    <n v="1.2699999999999999E-2"/>
    <n v="5.4800000000000001E-2"/>
    <n v="0.34333333333333332"/>
  </r>
  <r>
    <x v="0"/>
    <s v="2016-07-29T02:00:00"/>
    <s v="2016-07-29 02:00:00"/>
    <x v="13"/>
    <n v="1642"/>
    <n v="0.13519999999999999"/>
    <n v="4.2599999999999999E-2"/>
    <n v="0.10580000000000001"/>
    <n v="8.5900000000000004E-2"/>
    <n v="0.3150887573964497"/>
  </r>
  <r>
    <x v="0"/>
    <s v="2016-07-29T01:00:00"/>
    <s v="2016-07-29 01:00:00"/>
    <x v="13"/>
    <n v="2061"/>
    <n v="6.9400000000000003E-2"/>
    <n v="2.3300000000000001E-2"/>
    <n v="7.5899999999999995E-2"/>
    <n v="4.3700000000000003E-2"/>
    <n v="0.33573487031700289"/>
  </r>
  <r>
    <x v="0"/>
    <s v="2016-07-29T00:00:00"/>
    <s v="2016-07-29 00:00:00"/>
    <x v="13"/>
    <n v="3029"/>
    <n v="7.5600000000000001E-2"/>
    <n v="2.4400000000000002E-2"/>
    <n v="8.77E-2"/>
    <n v="3.73E-2"/>
    <n v="0.32275132275132279"/>
  </r>
  <r>
    <x v="0"/>
    <s v="2016-07-28T23:00:00"/>
    <s v="2016-07-28 23:00:00"/>
    <x v="14"/>
    <n v="2861"/>
    <n v="5.45E-2"/>
    <n v="3.5999999999999997E-2"/>
    <n v="5.79E-2"/>
    <n v="4.6100000000000002E-2"/>
    <n v="0.66055045871559626"/>
  </r>
  <r>
    <x v="0"/>
    <s v="2016-07-28T22:00:00"/>
    <s v="2016-07-28 22:00:00"/>
    <x v="14"/>
    <n v="3579"/>
    <n v="8.7499999999999994E-2"/>
    <n v="5.2499999999999998E-2"/>
    <n v="8.3400000000000002E-2"/>
    <n v="7.8200000000000006E-2"/>
    <n v="0.6"/>
  </r>
  <r>
    <x v="0"/>
    <s v="2016-07-28T21:00:00"/>
    <s v="2016-07-28 21:00:00"/>
    <x v="14"/>
    <n v="3146"/>
    <n v="0.1004"/>
    <n v="4.3900000000000002E-2"/>
    <n v="9.5100000000000004E-2"/>
    <n v="6.7100000000000007E-2"/>
    <n v="0.43725099601593626"/>
  </r>
  <r>
    <x v="0"/>
    <s v="2016-07-28T20:00:00"/>
    <s v="2016-07-28 20:00:00"/>
    <x v="14"/>
    <n v="3908"/>
    <n v="5.8299999999999998E-2"/>
    <n v="2.1999999999999999E-2"/>
    <n v="8.5699999999999998E-2"/>
    <n v="2.1999999999999999E-2"/>
    <n v="0.37735849056603771"/>
  </r>
  <r>
    <x v="0"/>
    <s v="2016-07-28T19:00:00"/>
    <s v="2016-07-28 19:00:00"/>
    <x v="15"/>
    <n v="4184"/>
    <n v="6.3299999999999995E-2"/>
    <n v="3.32E-2"/>
    <n v="7.2400000000000006E-2"/>
    <n v="3.3500000000000002E-2"/>
    <n v="0.52448657187993686"/>
  </r>
  <r>
    <x v="0"/>
    <s v="2016-07-28T16:00:00"/>
    <s v="2016-07-28 16:00:00"/>
    <x v="15"/>
    <n v="7139"/>
    <n v="5.7200000000000001E-2"/>
    <n v="2.06E-2"/>
    <n v="9.7699999999999995E-2"/>
    <n v="2.8299999999999999E-2"/>
    <n v="0.36013986013986016"/>
  </r>
  <r>
    <x v="0"/>
    <s v="2016-07-28T15:00:00"/>
    <s v="2016-07-28 15:00:00"/>
    <x v="16"/>
    <n v="6838"/>
    <n v="4.2299999999999997E-2"/>
    <n v="2.0799999999999999E-2"/>
    <n v="7.9600000000000004E-2"/>
    <n v="2.98E-2"/>
    <n v="0.49172576832151299"/>
  </r>
  <r>
    <x v="0"/>
    <s v="2016-07-28T14:00:00"/>
    <s v="2016-07-28 14:00:00"/>
    <x v="16"/>
    <n v="8289"/>
    <n v="2.9000000000000001E-2"/>
    <n v="0.01"/>
    <n v="7.3700000000000002E-2"/>
    <n v="4.1000000000000002E-2"/>
    <n v="0.34482758620689652"/>
  </r>
  <r>
    <x v="0"/>
    <s v="2016-07-28T13:00:00"/>
    <s v="2016-07-28 13:00:00"/>
    <x v="16"/>
    <n v="5721"/>
    <n v="5.8400000000000001E-2"/>
    <n v="2.9399999999999999E-2"/>
    <n v="9.5600000000000004E-2"/>
    <n v="4.1799999999999997E-2"/>
    <n v="0.50342465753424659"/>
  </r>
  <r>
    <x v="0"/>
    <s v="2016-07-28T12:00:00"/>
    <s v="2016-07-28 12:00:00"/>
    <x v="16"/>
    <n v="5406"/>
    <n v="4.9599999999999998E-2"/>
    <n v="1.5699999999999999E-2"/>
    <n v="8.7999999999999995E-2"/>
    <n v="5.3499999999999999E-2"/>
    <n v="0.31653225806451613"/>
  </r>
  <r>
    <x v="0"/>
    <s v="2016-07-28T11:00:00"/>
    <s v="2016-07-28 11:00:00"/>
    <x v="17"/>
    <n v="455"/>
    <n v="0.35599999999999998"/>
    <n v="9.8900000000000002E-2"/>
    <n v="4.1799999999999997E-2"/>
    <n v="0.43519999999999998"/>
    <n v="0.27780898876404497"/>
  </r>
  <r>
    <x v="0"/>
    <s v="2016-07-28T10:00:00"/>
    <s v="2016-07-28 10:00:00"/>
    <x v="17"/>
    <n v="588"/>
    <n v="0.42009999999999997"/>
    <n v="0.1956"/>
    <n v="9.6000000000000002E-2"/>
    <n v="0.34179999999999999"/>
    <n v="0.4656034277552964"/>
  </r>
  <r>
    <x v="0"/>
    <s v="2016-07-28T09:00:00"/>
    <s v="2016-07-28 09:00:00"/>
    <x v="17"/>
    <n v="366"/>
    <n v="0.56279999999999997"/>
    <n v="0.21859999999999999"/>
    <n v="7.9399999999999998E-2"/>
    <n v="0.2104"/>
    <n v="0.38841506751954513"/>
  </r>
  <r>
    <x v="0"/>
    <s v="2016-07-28T08:00:00"/>
    <s v="2016-07-28 08:00:00"/>
    <x v="17"/>
    <n v="332"/>
    <n v="0.44280000000000003"/>
    <n v="0.16569999999999999"/>
    <n v="5.7799999999999997E-2"/>
    <n v="0.30420000000000003"/>
    <n v="0.37420957542908756"/>
  </r>
  <r>
    <x v="0"/>
    <s v="2016-07-28T07:00:00"/>
    <s v="2016-07-28 07:00:00"/>
    <x v="18"/>
    <n v="230"/>
    <n v="0.40429999999999999"/>
    <n v="3.9100000000000003E-2"/>
    <n v="7.5899999999999995E-2"/>
    <n v="0.42609999999999998"/>
    <n v="9.671036359139254E-2"/>
  </r>
  <r>
    <x v="0"/>
    <s v="2016-07-28T06:00:00"/>
    <s v="2016-07-28 06:00:00"/>
    <x v="18"/>
    <n v="89"/>
    <n v="0.32579999999999998"/>
    <n v="7.8700000000000006E-2"/>
    <n v="1.6199999999999999E-2"/>
    <n v="0.37080000000000002"/>
    <n v="0.24155923879680788"/>
  </r>
  <r>
    <x v="0"/>
    <s v="2016-07-28T05:00:00"/>
    <s v="2016-07-28 05:00:00"/>
    <x v="18"/>
    <n v="32"/>
    <n v="0.1875"/>
    <n v="6.25E-2"/>
    <n v="2.3E-3"/>
    <n v="0.75"/>
    <n v="0.33333333333333331"/>
  </r>
  <r>
    <x v="0"/>
    <s v="2016-07-28T04:00:00"/>
    <s v="2016-07-28 04:00:00"/>
    <x v="18"/>
    <n v="96"/>
    <n v="0.55210000000000004"/>
    <n v="9.3799999999999994E-2"/>
    <n v="2.7199999999999998E-2"/>
    <n v="0.42709999999999998"/>
    <n v="0.16989675783372576"/>
  </r>
  <r>
    <x v="0"/>
    <s v="2016-07-28T03:00:00"/>
    <s v="2016-07-28 03:00:00"/>
    <x v="19"/>
    <n v="91"/>
    <n v="0.42859999999999998"/>
    <n v="0.12089999999999999"/>
    <n v="1.9800000000000002E-2"/>
    <n v="0.48349999999999999"/>
    <n v="0.28208119458702752"/>
  </r>
  <r>
    <x v="0"/>
    <s v="2016-07-28T02:00:00"/>
    <s v="2016-07-28 02:00:00"/>
    <x v="19"/>
    <n v="309"/>
    <n v="0.52429999999999999"/>
    <n v="0.19089999999999999"/>
    <n v="8.7499999999999994E-2"/>
    <n v="0.4304"/>
    <n v="0.364104520312798"/>
  </r>
  <r>
    <x v="0"/>
    <s v="2016-07-28T01:00:00"/>
    <s v="2016-07-28 01:00:00"/>
    <x v="19"/>
    <n v="311"/>
    <n v="0.254"/>
    <n v="3.5400000000000001E-2"/>
    <n v="3.9100000000000003E-2"/>
    <n v="0.40510000000000002"/>
    <n v="0.13937007874015747"/>
  </r>
  <r>
    <x v="0"/>
    <s v="2016-07-28T00:00:00"/>
    <s v="2016-07-28 00:00:00"/>
    <x v="19"/>
    <n v="346"/>
    <n v="0.45660000000000001"/>
    <n v="0.1532"/>
    <n v="8.8499999999999995E-2"/>
    <n v="0.45950000000000002"/>
    <n v="0.33552343407796759"/>
  </r>
  <r>
    <x v="1"/>
    <s v="2016-07-31T04:00:00"/>
    <s v="2016-07-31 04:00:00"/>
    <x v="0"/>
    <n v="969"/>
    <n v="1.34E-2"/>
    <n v="5.1999999999999998E-3"/>
    <n v="6.6E-3"/>
    <n v="1.9599999999999999E-2"/>
    <n v="0.38805970149253727"/>
  </r>
  <r>
    <x v="1"/>
    <s v="2016-07-31T02:00:00"/>
    <s v="2016-07-31 02:00:00"/>
    <x v="1"/>
    <n v="2249"/>
    <n v="5.8200000000000002E-2"/>
    <n v="3.6900000000000002E-2"/>
    <n v="5.74E-2"/>
    <n v="5.1999999999999998E-2"/>
    <n v="0.634020618556701"/>
  </r>
  <r>
    <x v="1"/>
    <s v="2016-07-31T01:00:00"/>
    <s v="2016-07-31 01:00:00"/>
    <x v="1"/>
    <n v="3494"/>
    <n v="5.0099999999999999E-2"/>
    <n v="3.1800000000000002E-2"/>
    <n v="7.1999999999999995E-2"/>
    <n v="2.4899999999999999E-2"/>
    <n v="0.6347305389221557"/>
  </r>
  <r>
    <x v="1"/>
    <s v="2016-07-31T00:00:00"/>
    <s v="2016-07-31 00:00:00"/>
    <x v="1"/>
    <n v="4476"/>
    <n v="6.5699999999999995E-2"/>
    <n v="4.7100000000000003E-2"/>
    <n v="0.1033"/>
    <n v="6.0100000000000001E-2"/>
    <n v="0.7168949771689499"/>
  </r>
  <r>
    <x v="1"/>
    <s v="2016-07-30T23:00:00"/>
    <s v="2016-07-30 23:00:00"/>
    <x v="2"/>
    <n v="6165"/>
    <n v="7.4899999999999994E-2"/>
    <n v="5.79E-2"/>
    <n v="0.1515"/>
    <n v="4.6100000000000002E-2"/>
    <n v="0.77303070761014692"/>
  </r>
  <r>
    <x v="1"/>
    <s v="2016-07-30T22:00:00"/>
    <s v="2016-07-30 22:00:00"/>
    <x v="2"/>
    <n v="6266"/>
    <n v="3.9100000000000003E-2"/>
    <n v="2.81E-2"/>
    <n v="7.3700000000000002E-2"/>
    <n v="5.0799999999999998E-2"/>
    <n v="0.71867007672634264"/>
  </r>
  <r>
    <x v="1"/>
    <s v="2016-07-30T21:00:00"/>
    <s v="2016-07-30 21:00:00"/>
    <x v="2"/>
    <n v="5732"/>
    <n v="7.2599999999999998E-2"/>
    <n v="5.7200000000000001E-2"/>
    <n v="0.12820000000000001"/>
    <n v="4.5400000000000003E-2"/>
    <n v="0.78787878787878796"/>
  </r>
  <r>
    <x v="1"/>
    <s v="2016-07-30T20:00:00"/>
    <s v="2016-07-30 20:00:00"/>
    <x v="2"/>
    <n v="4924"/>
    <n v="4.3700000000000003E-2"/>
    <n v="1.7899999999999999E-2"/>
    <n v="8.5199999999999998E-2"/>
    <n v="3.7999999999999999E-2"/>
    <n v="0.40961098398169332"/>
  </r>
  <r>
    <x v="1"/>
    <s v="2016-07-30T18:00:00"/>
    <s v="2016-07-30 18:00:00"/>
    <x v="3"/>
    <n v="5114"/>
    <n v="5.2400000000000002E-2"/>
    <n v="3.4599999999999999E-2"/>
    <n v="7.6700000000000004E-2"/>
    <n v="3.95E-2"/>
    <n v="0.66030534351145032"/>
  </r>
  <r>
    <x v="1"/>
    <s v="2016-07-30T17:00:00"/>
    <s v="2016-07-30 17:00:00"/>
    <x v="3"/>
    <n v="5066"/>
    <n v="6.6699999999999995E-2"/>
    <n v="3.9100000000000003E-2"/>
    <n v="0.1215"/>
    <n v="3.1800000000000002E-2"/>
    <n v="0.5862068965517242"/>
  </r>
  <r>
    <x v="1"/>
    <s v="2016-07-30T16:00:00"/>
    <s v="2016-07-30 16:00:00"/>
    <x v="3"/>
    <n v="4858"/>
    <n v="5.5800000000000002E-2"/>
    <n v="3.3099999999999997E-2"/>
    <n v="8.6099999999999996E-2"/>
    <n v="2.4500000000000001E-2"/>
    <n v="0.59318996415770597"/>
  </r>
  <r>
    <x v="1"/>
    <s v="2016-07-30T15:00:00"/>
    <s v="2016-07-30 15:00:00"/>
    <x v="4"/>
    <n v="4899"/>
    <n v="4.53E-2"/>
    <n v="2.6700000000000002E-2"/>
    <n v="8.0299999999999996E-2"/>
    <n v="3.5499999999999997E-2"/>
    <n v="0.58940397350993379"/>
  </r>
  <r>
    <x v="1"/>
    <s v="2016-07-30T14:00:00"/>
    <s v="2016-07-30 14:00:00"/>
    <x v="4"/>
    <n v="4938"/>
    <n v="6.7799999999999999E-2"/>
    <n v="3.4599999999999999E-2"/>
    <n v="0.1129"/>
    <n v="5.0599999999999999E-2"/>
    <n v="0.51032448377581119"/>
  </r>
  <r>
    <x v="1"/>
    <s v="2016-07-30T13:00:00"/>
    <s v="2016-07-30 13:00:00"/>
    <x v="4"/>
    <n v="4574"/>
    <n v="4.2200000000000001E-2"/>
    <n v="1.8599999999999998E-2"/>
    <n v="7.0900000000000005E-2"/>
    <n v="2.6200000000000001E-2"/>
    <n v="0.4407582938388625"/>
  </r>
  <r>
    <x v="1"/>
    <s v="2016-07-30T12:00:00"/>
    <s v="2016-07-30 12:00:00"/>
    <x v="4"/>
    <n v="4130"/>
    <n v="5.2999999999999999E-2"/>
    <n v="1.9099999999999999E-2"/>
    <n v="8.3699999999999997E-2"/>
    <n v="0.03"/>
    <n v="0.36037735849056601"/>
  </r>
  <r>
    <x v="1"/>
    <s v="2016-07-30T11:00:00"/>
    <s v="2016-07-30 11:00:00"/>
    <x v="5"/>
    <n v="4589"/>
    <n v="3.6200000000000003E-2"/>
    <n v="1.55E-2"/>
    <n v="5.9400000000000001E-2"/>
    <n v="3.3599999999999998E-2"/>
    <n v="0.42817679558011046"/>
  </r>
  <r>
    <x v="1"/>
    <s v="2016-07-30T10:00:00"/>
    <s v="2016-07-30 10:00:00"/>
    <x v="5"/>
    <n v="4228"/>
    <n v="4.7100000000000003E-2"/>
    <n v="2.3400000000000001E-2"/>
    <n v="7.0099999999999996E-2"/>
    <n v="3.0300000000000001E-2"/>
    <n v="0.49681528662420382"/>
  </r>
  <r>
    <x v="1"/>
    <s v="2016-07-30T09:00:00"/>
    <s v="2016-07-30 09:00:00"/>
    <x v="5"/>
    <n v="3317"/>
    <n v="3.0099999999999998E-2"/>
    <n v="1.03E-2"/>
    <n v="5.0999999999999997E-2"/>
    <n v="2.0199999999999999E-2"/>
    <n v="0.34219269102990035"/>
  </r>
  <r>
    <x v="1"/>
    <s v="2016-07-30T08:00:00"/>
    <s v="2016-07-30 08:00:00"/>
    <x v="5"/>
    <n v="2631"/>
    <n v="6.9599999999999995E-2"/>
    <n v="3.7999999999999999E-2"/>
    <n v="6.0499999999999998E-2"/>
    <n v="3.1199999999999999E-2"/>
    <n v="0.54597701149425293"/>
  </r>
  <r>
    <x v="1"/>
    <s v="2016-07-30T07:00:00"/>
    <s v="2016-07-30 07:00:00"/>
    <x v="6"/>
    <n v="1897"/>
    <n v="1.8499999999999999E-2"/>
    <n v="8.9999999999999993E-3"/>
    <n v="2.0799999999999999E-2"/>
    <n v="2.8500000000000001E-2"/>
    <n v="0.48648648648648646"/>
  </r>
  <r>
    <x v="1"/>
    <s v="2016-07-30T06:00:00"/>
    <s v="2016-07-30 06:00:00"/>
    <x v="6"/>
    <n v="1078"/>
    <n v="5.1900000000000002E-2"/>
    <n v="2.41E-2"/>
    <n v="2.53E-2"/>
    <n v="1.4800000000000001E-2"/>
    <n v="0.46435452793834298"/>
  </r>
  <r>
    <x v="1"/>
    <s v="2016-07-30T05:00:00"/>
    <s v="2016-07-30 05:00:00"/>
    <x v="6"/>
    <n v="653"/>
    <n v="4.5999999999999999E-3"/>
    <n v="0"/>
    <n v="1.2999999999999999E-3"/>
    <n v="1.5299999999999999E-2"/>
    <n v="0"/>
  </r>
  <r>
    <x v="1"/>
    <s v="2016-07-30T04:00:00"/>
    <s v="2016-07-30 04:00:00"/>
    <x v="6"/>
    <n v="1094"/>
    <n v="5.0299999999999997E-2"/>
    <n v="1.9199999999999998E-2"/>
    <n v="4.2200000000000001E-2"/>
    <n v="9.1000000000000004E-3"/>
    <n v="0.38170974155069581"/>
  </r>
  <r>
    <x v="1"/>
    <s v="2016-07-30T03:00:00"/>
    <s v="2016-07-30 03:00:00"/>
    <x v="7"/>
    <n v="1213"/>
    <n v="7.2499999999999995E-2"/>
    <n v="3.7100000000000001E-2"/>
    <n v="3.2099999999999997E-2"/>
    <n v="6.0999999999999999E-2"/>
    <n v="0.51172413793103455"/>
  </r>
  <r>
    <x v="1"/>
    <s v="2016-07-30T02:00:00"/>
    <s v="2016-07-30 02:00:00"/>
    <x v="7"/>
    <n v="1838"/>
    <n v="3.1E-2"/>
    <n v="1.47E-2"/>
    <n v="3.9E-2"/>
    <n v="2.18E-2"/>
    <n v="0.47419354838709676"/>
  </r>
  <r>
    <x v="1"/>
    <s v="2016-07-30T01:00:00"/>
    <s v="2016-07-30 01:00:00"/>
    <x v="7"/>
    <n v="2268"/>
    <n v="7.5399999999999995E-2"/>
    <n v="5.2499999999999998E-2"/>
    <n v="8.1799999999999998E-2"/>
    <n v="5.1999999999999998E-2"/>
    <n v="0.69628647214854111"/>
  </r>
  <r>
    <x v="1"/>
    <s v="2016-07-30T00:00:00"/>
    <s v="2016-07-30 00:00:00"/>
    <x v="7"/>
    <n v="3538"/>
    <n v="7.0099999999999996E-2"/>
    <n v="3.9600000000000003E-2"/>
    <n v="9.9500000000000005E-2"/>
    <n v="3.5000000000000003E-2"/>
    <n v="0.56490727532097007"/>
  </r>
  <r>
    <x v="1"/>
    <s v="2016-07-29T23:00:00"/>
    <s v="2016-07-29 23:00:00"/>
    <x v="8"/>
    <n v="4173"/>
    <n v="6.1800000000000001E-2"/>
    <n v="3.9300000000000002E-2"/>
    <n v="7.4399999999999994E-2"/>
    <n v="4.1200000000000001E-2"/>
    <n v="0.63592233009708743"/>
  </r>
  <r>
    <x v="1"/>
    <s v="2016-07-29T22:00:00"/>
    <s v="2016-07-29 22:00:00"/>
    <x v="8"/>
    <n v="4884"/>
    <n v="3.73E-2"/>
    <n v="2.1899999999999999E-2"/>
    <n v="6.3299999999999995E-2"/>
    <n v="4.24E-2"/>
    <n v="0.58713136729222515"/>
  </r>
  <r>
    <x v="1"/>
    <s v="2016-07-29T21:00:00"/>
    <s v="2016-07-29 21:00:00"/>
    <x v="8"/>
    <n v="6034"/>
    <n v="2.7E-2"/>
    <n v="9.5999999999999992E-3"/>
    <n v="6.0699999999999997E-2"/>
    <n v="2.93E-2"/>
    <n v="0.35555555555555551"/>
  </r>
  <r>
    <x v="1"/>
    <s v="2016-07-29T20:00:00"/>
    <s v="2016-07-29 20:00:00"/>
    <x v="8"/>
    <n v="5896"/>
    <n v="3.3599999999999998E-2"/>
    <n v="1.5599999999999999E-2"/>
    <n v="7.5499999999999998E-2"/>
    <n v="2.1899999999999999E-2"/>
    <n v="0.4642857142857143"/>
  </r>
  <r>
    <x v="1"/>
    <s v="2016-07-29T19:00:00"/>
    <s v="2016-07-29 19:00:00"/>
    <x v="9"/>
    <n v="4203"/>
    <n v="4.5900000000000003E-2"/>
    <n v="2.5499999999999998E-2"/>
    <n v="5.9499999999999997E-2"/>
    <n v="3.09E-2"/>
    <n v="0.55555555555555547"/>
  </r>
  <r>
    <x v="1"/>
    <s v="2016-07-29T18:00:00"/>
    <s v="2016-07-29 18:00:00"/>
    <x v="9"/>
    <n v="5107"/>
    <n v="6.8900000000000003E-2"/>
    <n v="4.1099999999999998E-2"/>
    <n v="0.10249999999999999"/>
    <n v="2.5499999999999998E-2"/>
    <n v="0.59651669085631343"/>
  </r>
  <r>
    <x v="1"/>
    <s v="2016-07-29T17:00:00"/>
    <s v="2016-07-29 17:00:00"/>
    <x v="9"/>
    <n v="6432"/>
    <n v="4.4499999999999998E-2"/>
    <n v="1.6899999999999998E-2"/>
    <n v="9.5399999999999999E-2"/>
    <n v="2.69E-2"/>
    <n v="0.37977528089887641"/>
  </r>
  <r>
    <x v="1"/>
    <s v="2016-07-29T16:00:00"/>
    <s v="2016-07-29 16:00:00"/>
    <x v="9"/>
    <n v="7773"/>
    <n v="4.9099999999999998E-2"/>
    <n v="2.1499999999999998E-2"/>
    <n v="0.1047"/>
    <n v="3.9199999999999999E-2"/>
    <n v="0.43788187372708753"/>
  </r>
  <r>
    <x v="1"/>
    <s v="2016-07-29T15:00:00"/>
    <s v="2016-07-29 15:00:00"/>
    <x v="10"/>
    <n v="7885"/>
    <n v="3.9199999999999999E-2"/>
    <n v="1.6400000000000001E-2"/>
    <n v="8.2100000000000006E-2"/>
    <n v="3.32E-2"/>
    <n v="0.41836734693877559"/>
  </r>
  <r>
    <x v="1"/>
    <s v="2016-07-29T14:00:00"/>
    <s v="2016-07-29 14:00:00"/>
    <x v="10"/>
    <n v="8170"/>
    <n v="4.7100000000000003E-2"/>
    <n v="1.6299999999999999E-2"/>
    <n v="0.1149"/>
    <n v="3.8800000000000001E-2"/>
    <n v="0.34607218683651797"/>
  </r>
  <r>
    <x v="1"/>
    <s v="2016-07-29T13:00:00"/>
    <s v="2016-07-29 13:00:00"/>
    <x v="10"/>
    <n v="6646"/>
    <n v="3.73E-2"/>
    <n v="1.41E-2"/>
    <n v="8.5800000000000001E-2"/>
    <n v="2.18E-2"/>
    <n v="0.37801608579088469"/>
  </r>
  <r>
    <x v="1"/>
    <s v="2016-07-29T12:00:00"/>
    <s v="2016-07-29 12:00:00"/>
    <x v="10"/>
    <n v="6768"/>
    <n v="6.3500000000000001E-2"/>
    <n v="2.9600000000000001E-2"/>
    <n v="0.13719999999999999"/>
    <n v="3.8100000000000002E-2"/>
    <n v="0.46614173228346456"/>
  </r>
  <r>
    <x v="1"/>
    <s v="2016-07-29T11:00:00"/>
    <s v="2016-07-29 11:00:00"/>
    <x v="11"/>
    <n v="7080"/>
    <n v="3.2899999999999999E-2"/>
    <n v="1.21E-2"/>
    <n v="0.10580000000000001"/>
    <n v="1.9099999999999999E-2"/>
    <n v="0.36778115501519759"/>
  </r>
  <r>
    <x v="1"/>
    <s v="2016-07-29T10:00:00"/>
    <s v="2016-07-29 10:00:00"/>
    <x v="11"/>
    <n v="6598"/>
    <n v="3.15E-2"/>
    <n v="1.21E-2"/>
    <n v="6.6600000000000006E-2"/>
    <n v="2.76E-2"/>
    <n v="0.38412698412698409"/>
  </r>
  <r>
    <x v="1"/>
    <s v="2016-07-29T09:00:00"/>
    <s v="2016-07-29 09:00:00"/>
    <x v="11"/>
    <n v="6252"/>
    <n v="2.8799999999999999E-2"/>
    <n v="1.12E-2"/>
    <n v="5.5199999999999999E-2"/>
    <n v="3.2300000000000002E-2"/>
    <n v="0.3888888888888889"/>
  </r>
  <r>
    <x v="1"/>
    <s v="2016-07-29T08:00:00"/>
    <s v="2016-07-29 08:00:00"/>
    <x v="11"/>
    <n v="3514"/>
    <n v="4.1799999999999997E-2"/>
    <n v="1.4800000000000001E-2"/>
    <n v="4.9500000000000002E-2"/>
    <n v="3.04E-2"/>
    <n v="0.35406698564593303"/>
  </r>
  <r>
    <x v="1"/>
    <s v="2016-07-29T06:00:00"/>
    <s v="2016-07-29 06:00:00"/>
    <x v="12"/>
    <n v="843"/>
    <n v="7.3499999999999996E-2"/>
    <n v="3.44E-2"/>
    <n v="2.1899999999999999E-2"/>
    <n v="3.32E-2"/>
    <n v="0.46802721088435378"/>
  </r>
  <r>
    <x v="1"/>
    <s v="2016-07-29T05:00:00"/>
    <s v="2016-07-29 05:00:00"/>
    <x v="12"/>
    <n v="806"/>
    <n v="5.5800000000000002E-2"/>
    <n v="2.7300000000000001E-2"/>
    <n v="2.7799999999999998E-2"/>
    <n v="2.23E-2"/>
    <n v="0.489247311827957"/>
  </r>
  <r>
    <x v="1"/>
    <s v="2016-07-29T04:00:00"/>
    <s v="2016-07-29 04:00:00"/>
    <x v="12"/>
    <n v="520"/>
    <n v="0.15190000000000001"/>
    <n v="8.0799999999999997E-2"/>
    <n v="2.53E-2"/>
    <n v="4.2299999999999997E-2"/>
    <n v="0.53192890059249498"/>
  </r>
  <r>
    <x v="1"/>
    <s v="2016-07-29T03:00:00"/>
    <s v="2016-07-29 03:00:00"/>
    <x v="13"/>
    <n v="967"/>
    <n v="3.1E-2"/>
    <n v="1.4500000000000001E-2"/>
    <n v="1.6199999999999999E-2"/>
    <n v="5.2699999999999997E-2"/>
    <n v="0.467741935483871"/>
  </r>
  <r>
    <x v="1"/>
    <s v="2016-07-29T02:00:00"/>
    <s v="2016-07-29 02:00:00"/>
    <x v="13"/>
    <n v="1642"/>
    <n v="0.13150000000000001"/>
    <n v="3.7100000000000001E-2"/>
    <n v="9.8799999999999999E-2"/>
    <n v="9.0700000000000003E-2"/>
    <n v="0.28212927756653994"/>
  </r>
  <r>
    <x v="1"/>
    <s v="2016-07-29T01:00:00"/>
    <s v="2016-07-29 01:00:00"/>
    <x v="13"/>
    <n v="2061"/>
    <n v="6.7400000000000002E-2"/>
    <n v="2.52E-2"/>
    <n v="7.3200000000000001E-2"/>
    <n v="4.7100000000000003E-2"/>
    <n v="0.37388724035608306"/>
  </r>
  <r>
    <x v="1"/>
    <s v="2016-07-29T00:00:00"/>
    <s v="2016-07-29 00:00:00"/>
    <x v="13"/>
    <n v="3029"/>
    <n v="7.8600000000000003E-2"/>
    <n v="3.27E-2"/>
    <n v="8.4000000000000005E-2"/>
    <n v="3.4299999999999997E-2"/>
    <n v="0.41603053435114501"/>
  </r>
  <r>
    <x v="1"/>
    <s v="2016-07-28T23:00:00"/>
    <s v="2016-07-28 23:00:00"/>
    <x v="14"/>
    <n v="2861"/>
    <n v="5.6599999999999998E-2"/>
    <n v="3.6400000000000002E-2"/>
    <n v="5.8500000000000003E-2"/>
    <n v="4.2599999999999999E-2"/>
    <n v="0.64310954063604242"/>
  </r>
  <r>
    <x v="1"/>
    <s v="2016-07-28T22:00:00"/>
    <s v="2016-07-28 22:00:00"/>
    <x v="14"/>
    <n v="3579"/>
    <n v="8.9099999999999999E-2"/>
    <n v="6.5699999999999995E-2"/>
    <n v="8.9099999999999999E-2"/>
    <n v="7.6799999999999993E-2"/>
    <n v="0.73737373737373735"/>
  </r>
  <r>
    <x v="1"/>
    <s v="2016-07-28T21:00:00"/>
    <s v="2016-07-28 21:00:00"/>
    <x v="14"/>
    <n v="3146"/>
    <n v="9.9199999999999997E-2"/>
    <n v="5.5300000000000002E-2"/>
    <n v="9.8500000000000004E-2"/>
    <n v="6.9599999999999995E-2"/>
    <n v="0.55745967741935487"/>
  </r>
  <r>
    <x v="1"/>
    <s v="2016-07-28T20:00:00"/>
    <s v="2016-07-28 20:00:00"/>
    <x v="14"/>
    <n v="3908"/>
    <n v="5.7599999999999998E-2"/>
    <n v="3.3300000000000003E-2"/>
    <n v="9.2399999999999996E-2"/>
    <n v="2.1999999999999999E-2"/>
    <n v="0.57812500000000011"/>
  </r>
  <r>
    <x v="1"/>
    <s v="2016-07-28T19:00:00"/>
    <s v="2016-07-28 19:00:00"/>
    <x v="15"/>
    <n v="4184"/>
    <n v="6.1699999999999998E-2"/>
    <n v="3.0800000000000001E-2"/>
    <n v="8.6999999999999994E-2"/>
    <n v="3.3500000000000002E-2"/>
    <n v="0.49918962722852517"/>
  </r>
  <r>
    <x v="1"/>
    <s v="2016-07-28T16:00:00"/>
    <s v="2016-07-28 16:00:00"/>
    <x v="15"/>
    <n v="7140"/>
    <n v="5.5199999999999999E-2"/>
    <n v="2.18E-2"/>
    <n v="0.1051"/>
    <n v="3.04E-2"/>
    <n v="0.39492753623188409"/>
  </r>
  <r>
    <x v="1"/>
    <s v="2016-07-28T15:00:00"/>
    <s v="2016-07-28 15:00:00"/>
    <x v="16"/>
    <n v="6838"/>
    <n v="3.7600000000000001E-2"/>
    <n v="1.29E-2"/>
    <n v="7.2099999999999997E-2"/>
    <n v="3.3599999999999998E-2"/>
    <n v="0.34308510638297873"/>
  </r>
  <r>
    <x v="1"/>
    <s v="2016-07-28T14:00:00"/>
    <s v="2016-07-28 14:00:00"/>
    <x v="16"/>
    <n v="8289"/>
    <n v="2.8199999999999999E-2"/>
    <n v="1.11E-2"/>
    <n v="7.6399999999999996E-2"/>
    <n v="4.19E-2"/>
    <n v="0.39361702127659576"/>
  </r>
  <r>
    <x v="1"/>
    <s v="2016-07-28T13:00:00"/>
    <s v="2016-07-28 13:00:00"/>
    <x v="16"/>
    <n v="5721"/>
    <n v="5.8200000000000002E-2"/>
    <n v="2.12E-2"/>
    <n v="0.105"/>
    <n v="4.2799999999999998E-2"/>
    <n v="0.36426116838487971"/>
  </r>
  <r>
    <x v="1"/>
    <s v="2016-07-28T12:00:00"/>
    <s v="2016-07-28 12:00:00"/>
    <x v="16"/>
    <n v="5406"/>
    <n v="4.9200000000000001E-2"/>
    <n v="1.2800000000000001E-2"/>
    <n v="9.3899999999999997E-2"/>
    <n v="5.3100000000000001E-2"/>
    <n v="0.26016260162601629"/>
  </r>
  <r>
    <x v="1"/>
    <s v="2016-07-28T11:00:00"/>
    <s v="2016-07-28 11:00:00"/>
    <x v="17"/>
    <n v="455"/>
    <n v="0.3604"/>
    <n v="0.1275"/>
    <n v="4.9700000000000001E-2"/>
    <n v="0.42420000000000002"/>
    <n v="0.35377358490566041"/>
  </r>
  <r>
    <x v="1"/>
    <s v="2016-07-28T10:00:00"/>
    <s v="2016-07-28 10:00:00"/>
    <x v="17"/>
    <n v="588"/>
    <n v="0.42009999999999997"/>
    <n v="0.1973"/>
    <n v="9.9699999999999997E-2"/>
    <n v="0.36049999999999999"/>
    <n v="0.46965008331349684"/>
  </r>
  <r>
    <x v="1"/>
    <s v="2016-07-28T09:00:00"/>
    <s v="2016-07-28 09:00:00"/>
    <x v="17"/>
    <n v="366"/>
    <n v="0.55459999999999998"/>
    <n v="0.22950000000000001"/>
    <n v="7.9299999999999995E-2"/>
    <n v="0.21310000000000001"/>
    <n v="0.41381175622069966"/>
  </r>
  <r>
    <x v="1"/>
    <s v="2016-07-28T08:00:00"/>
    <s v="2016-07-28 08:00:00"/>
    <x v="17"/>
    <n v="332"/>
    <n v="0.43070000000000003"/>
    <n v="0.1205"/>
    <n v="4.9799999999999997E-2"/>
    <n v="0.31630000000000003"/>
    <n v="0.2797771070350592"/>
  </r>
  <r>
    <x v="1"/>
    <s v="2016-07-28T07:00:00"/>
    <s v="2016-07-28 07:00:00"/>
    <x v="18"/>
    <n v="230"/>
    <n v="0.37830000000000003"/>
    <n v="8.6999999999999994E-2"/>
    <n v="7.2700000000000001E-2"/>
    <n v="0.41299999999999998"/>
    <n v="0.22997620935765262"/>
  </r>
  <r>
    <x v="1"/>
    <s v="2016-07-28T06:00:00"/>
    <s v="2016-07-28 06:00:00"/>
    <x v="18"/>
    <n v="82"/>
    <n v="0.24390000000000001"/>
    <n v="6.0999999999999999E-2"/>
    <n v="1.5100000000000001E-2"/>
    <n v="0.47560000000000002"/>
    <n v="0.25010250102501025"/>
  </r>
  <r>
    <x v="1"/>
    <s v="2016-07-28T05:00:00"/>
    <s v="2016-07-28 05:00:00"/>
    <x v="18"/>
    <n v="32"/>
    <n v="0.15629999999999999"/>
    <n v="9.3799999999999994E-2"/>
    <n v="1.6999999999999999E-3"/>
    <n v="0.75"/>
    <n v="0.60012795905310301"/>
  </r>
  <r>
    <x v="1"/>
    <s v="2016-07-28T04:00:00"/>
    <s v="2016-07-28 04:00:00"/>
    <x v="18"/>
    <n v="96"/>
    <n v="0.5625"/>
    <n v="0.23960000000000001"/>
    <n v="3.1199999999999999E-2"/>
    <n v="0.42709999999999998"/>
    <n v="0.42595555555555559"/>
  </r>
  <r>
    <x v="1"/>
    <s v="2016-07-28T03:00:00"/>
    <s v="2016-07-28 03:00:00"/>
    <x v="19"/>
    <n v="91"/>
    <n v="0.40660000000000002"/>
    <n v="0.1648"/>
    <n v="2.3900000000000001E-2"/>
    <n v="0.53849999999999998"/>
    <n v="0.40531234628627644"/>
  </r>
  <r>
    <x v="1"/>
    <s v="2016-07-28T02:00:00"/>
    <s v="2016-07-28 02:00:00"/>
    <x v="19"/>
    <n v="309"/>
    <n v="0.50490000000000002"/>
    <n v="0.2039"/>
    <n v="8.4099999999999994E-2"/>
    <n v="0.44340000000000002"/>
    <n v="0.40384234501881561"/>
  </r>
  <r>
    <x v="1"/>
    <s v="2016-07-28T01:00:00"/>
    <s v="2016-07-28 01:00:00"/>
    <x v="19"/>
    <n v="311"/>
    <n v="0.24759999999999999"/>
    <n v="6.7500000000000004E-2"/>
    <n v="3.4500000000000003E-2"/>
    <n v="0.42770000000000002"/>
    <n v="0.27261712439418417"/>
  </r>
  <r>
    <x v="1"/>
    <s v="2016-07-28T00:00:00"/>
    <s v="2016-07-28 00:00:00"/>
    <x v="19"/>
    <n v="346"/>
    <n v="0.45090000000000002"/>
    <n v="0.15029999999999999"/>
    <n v="8.1500000000000003E-2"/>
    <n v="0.46239999999999998"/>
    <n v="0.33333333333333331"/>
  </r>
  <r>
    <x v="2"/>
    <s v="2016-07-31T04:00:00"/>
    <s v="2016-07-31 04:00:00"/>
    <x v="0"/>
    <n v="969"/>
    <n v="1.24E-2"/>
    <n v="5.1999999999999998E-3"/>
    <n v="4.7000000000000002E-3"/>
    <n v="2.06E-2"/>
    <n v="0.41935483870967744"/>
  </r>
  <r>
    <x v="2"/>
    <s v="2016-07-31T02:00:00"/>
    <s v="2016-07-31 02:00:00"/>
    <x v="1"/>
    <n v="2249"/>
    <n v="6.0499999999999998E-2"/>
    <n v="3.56E-2"/>
    <n v="6.3200000000000006E-2"/>
    <n v="5.2499999999999998E-2"/>
    <n v="0.5884297520661157"/>
  </r>
  <r>
    <x v="2"/>
    <s v="2016-07-31T01:00:00"/>
    <s v="2016-07-31 01:00:00"/>
    <x v="1"/>
    <n v="3494"/>
    <n v="4.87E-2"/>
    <n v="2.92E-2"/>
    <n v="7.7200000000000005E-2"/>
    <n v="2.9499999999999998E-2"/>
    <n v="0.59958932238193019"/>
  </r>
  <r>
    <x v="2"/>
    <s v="2016-07-31T00:00:00"/>
    <s v="2016-07-31 00:00:00"/>
    <x v="1"/>
    <n v="4476"/>
    <n v="7.0400000000000004E-2"/>
    <n v="5.3800000000000001E-2"/>
    <n v="0.1066"/>
    <n v="6.0100000000000001E-2"/>
    <n v="0.76420454545454541"/>
  </r>
  <r>
    <x v="2"/>
    <s v="2016-07-30T23:00:00"/>
    <s v="2016-07-30 23:00:00"/>
    <x v="2"/>
    <n v="6166"/>
    <n v="7.7200000000000005E-2"/>
    <n v="5.9200000000000003E-2"/>
    <n v="0.2056"/>
    <n v="4.8000000000000001E-2"/>
    <n v="0.76683937823834192"/>
  </r>
  <r>
    <x v="2"/>
    <s v="2016-07-30T22:00:00"/>
    <s v="2016-07-30 22:00:00"/>
    <x v="2"/>
    <n v="6266"/>
    <n v="4.1799999999999997E-2"/>
    <n v="3.2199999999999999E-2"/>
    <n v="0.10199999999999999"/>
    <n v="5.1499999999999997E-2"/>
    <n v="0.77033492822966509"/>
  </r>
  <r>
    <x v="2"/>
    <s v="2016-07-30T21:00:00"/>
    <s v="2016-07-30 21:00:00"/>
    <x v="2"/>
    <n v="5732"/>
    <n v="7.6399999999999996E-2"/>
    <n v="6.2100000000000002E-2"/>
    <n v="0.15040000000000001"/>
    <n v="4.6800000000000001E-2"/>
    <n v="0.81282722513089012"/>
  </r>
  <r>
    <x v="2"/>
    <s v="2016-07-30T20:00:00"/>
    <s v="2016-07-30 20:00:00"/>
    <x v="2"/>
    <n v="4924"/>
    <n v="4.3700000000000003E-2"/>
    <n v="2.0899999999999998E-2"/>
    <n v="0.1212"/>
    <n v="3.9600000000000003E-2"/>
    <n v="0.47826086956521735"/>
  </r>
  <r>
    <x v="2"/>
    <s v="2016-07-30T18:00:00"/>
    <s v="2016-07-30 18:00:00"/>
    <x v="3"/>
    <n v="5114"/>
    <n v="5.67E-2"/>
    <n v="3.8699999999999998E-2"/>
    <n v="0.1101"/>
    <n v="4.1799999999999997E-2"/>
    <n v="0.68253968253968256"/>
  </r>
  <r>
    <x v="2"/>
    <s v="2016-07-30T17:00:00"/>
    <s v="2016-07-30 17:00:00"/>
    <x v="3"/>
    <n v="5066"/>
    <n v="7.0900000000000005E-2"/>
    <n v="4.2799999999999998E-2"/>
    <n v="0.1522"/>
    <n v="3.1199999999999999E-2"/>
    <n v="0.6036671368124118"/>
  </r>
  <r>
    <x v="2"/>
    <s v="2016-07-30T16:00:00"/>
    <s v="2016-07-30 16:00:00"/>
    <x v="3"/>
    <n v="4858"/>
    <n v="5.91E-2"/>
    <n v="3.0099999999999998E-2"/>
    <n v="8.6199999999999999E-2"/>
    <n v="2.35E-2"/>
    <n v="0.50930626057529604"/>
  </r>
  <r>
    <x v="2"/>
    <s v="2016-07-30T15:00:00"/>
    <s v="2016-07-30 15:00:00"/>
    <x v="4"/>
    <n v="4899"/>
    <n v="4.9399999999999999E-2"/>
    <n v="3.2500000000000001E-2"/>
    <n v="9.74E-2"/>
    <n v="3.5900000000000001E-2"/>
    <n v="0.65789473684210531"/>
  </r>
  <r>
    <x v="2"/>
    <s v="2016-07-30T14:00:00"/>
    <s v="2016-07-30 14:00:00"/>
    <x v="4"/>
    <n v="4938"/>
    <n v="7.2700000000000001E-2"/>
    <n v="3.85E-2"/>
    <n v="0.1401"/>
    <n v="5.0599999999999999E-2"/>
    <n v="0.52957359009628613"/>
  </r>
  <r>
    <x v="2"/>
    <s v="2016-07-30T13:00:00"/>
    <s v="2016-07-30 13:00:00"/>
    <x v="4"/>
    <n v="4574"/>
    <n v="4.4600000000000001E-2"/>
    <n v="2.4500000000000001E-2"/>
    <n v="8.2100000000000006E-2"/>
    <n v="2.6700000000000002E-2"/>
    <n v="0.54932735426008972"/>
  </r>
  <r>
    <x v="2"/>
    <s v="2016-07-30T12:00:00"/>
    <s v="2016-07-30 12:00:00"/>
    <x v="4"/>
    <n v="4130"/>
    <n v="5.7599999999999998E-2"/>
    <n v="2.9100000000000001E-2"/>
    <n v="0.1229"/>
    <n v="2.9100000000000001E-2"/>
    <n v="0.50520833333333337"/>
  </r>
  <r>
    <x v="2"/>
    <s v="2016-07-30T11:00:00"/>
    <s v="2016-07-30 11:00:00"/>
    <x v="5"/>
    <n v="4589"/>
    <n v="3.7499999999999999E-2"/>
    <n v="2.0500000000000001E-2"/>
    <n v="7.6700000000000004E-2"/>
    <n v="3.49E-2"/>
    <n v="0.54666666666666675"/>
  </r>
  <r>
    <x v="2"/>
    <s v="2016-07-30T10:00:00"/>
    <s v="2016-07-30 10:00:00"/>
    <x v="5"/>
    <n v="4228"/>
    <n v="4.9700000000000001E-2"/>
    <n v="2.5100000000000001E-2"/>
    <n v="8.5000000000000006E-2"/>
    <n v="3.1699999999999999E-2"/>
    <n v="0.50503018108651909"/>
  </r>
  <r>
    <x v="2"/>
    <s v="2016-07-30T09:00:00"/>
    <s v="2016-07-30 09:00:00"/>
    <x v="5"/>
    <n v="3317"/>
    <n v="3.2000000000000001E-2"/>
    <n v="1.15E-2"/>
    <n v="5.2999999999999999E-2"/>
    <n v="1.9599999999999999E-2"/>
    <n v="0.359375"/>
  </r>
  <r>
    <x v="2"/>
    <s v="2016-07-30T08:00:00"/>
    <s v="2016-07-30 08:00:00"/>
    <x v="5"/>
    <n v="2631"/>
    <n v="7.2999999999999995E-2"/>
    <n v="3.8399999999999997E-2"/>
    <n v="8.2699999999999996E-2"/>
    <n v="0.03"/>
    <n v="0.52602739726027392"/>
  </r>
  <r>
    <x v="2"/>
    <s v="2016-07-30T07:00:00"/>
    <s v="2016-07-30 07:00:00"/>
    <x v="6"/>
    <n v="1897"/>
    <n v="2.1100000000000001E-2"/>
    <n v="5.3E-3"/>
    <n v="3.15E-2"/>
    <n v="2.7400000000000001E-2"/>
    <n v="0.25118483412322273"/>
  </r>
  <r>
    <x v="2"/>
    <s v="2016-07-30T06:00:00"/>
    <s v="2016-07-30 06:00:00"/>
    <x v="6"/>
    <n v="1078"/>
    <n v="5.1900000000000002E-2"/>
    <n v="1.0200000000000001E-2"/>
    <n v="2.4899999999999999E-2"/>
    <n v="1.67E-2"/>
    <n v="0.19653179190751446"/>
  </r>
  <r>
    <x v="2"/>
    <s v="2016-07-30T05:00:00"/>
    <s v="2016-07-30 05:00:00"/>
    <x v="6"/>
    <n v="653"/>
    <n v="4.5999999999999999E-3"/>
    <n v="0"/>
    <n v="1.2999999999999999E-3"/>
    <n v="1.38E-2"/>
    <n v="0"/>
  </r>
  <r>
    <x v="2"/>
    <s v="2016-07-30T04:00:00"/>
    <s v="2016-07-30 04:00:00"/>
    <x v="6"/>
    <n v="1094"/>
    <n v="4.8399999999999999E-2"/>
    <n v="5.4999999999999997E-3"/>
    <n v="3.3799999999999997E-2"/>
    <n v="1.0999999999999999E-2"/>
    <n v="0.11363636363636363"/>
  </r>
  <r>
    <x v="2"/>
    <s v="2016-07-30T03:00:00"/>
    <s v="2016-07-30 03:00:00"/>
    <x v="7"/>
    <n v="1213"/>
    <n v="7.4999999999999997E-2"/>
    <n v="4.2900000000000001E-2"/>
    <n v="4.5900000000000003E-2"/>
    <n v="6.6799999999999998E-2"/>
    <n v="0.57200000000000006"/>
  </r>
  <r>
    <x v="2"/>
    <s v="2016-07-30T02:00:00"/>
    <s v="2016-07-30 02:00:00"/>
    <x v="7"/>
    <n v="1838"/>
    <n v="3.2599999999999997E-2"/>
    <n v="1.6299999999999999E-2"/>
    <n v="4.7199999999999999E-2"/>
    <n v="2.29E-2"/>
    <n v="0.5"/>
  </r>
  <r>
    <x v="2"/>
    <s v="2016-07-30T01:00:00"/>
    <s v="2016-07-30 01:00:00"/>
    <x v="7"/>
    <n v="2268"/>
    <n v="7.5800000000000006E-2"/>
    <n v="5.2900000000000003E-2"/>
    <n v="9.7699999999999995E-2"/>
    <n v="5.5100000000000003E-2"/>
    <n v="0.69788918205804751"/>
  </r>
  <r>
    <x v="2"/>
    <s v="2016-07-30T00:00:00"/>
    <s v="2016-07-30 00:00:00"/>
    <x v="7"/>
    <n v="3538"/>
    <n v="7.3800000000000004E-2"/>
    <n v="4.6600000000000003E-2"/>
    <n v="0.13420000000000001"/>
    <n v="3.5299999999999998E-2"/>
    <n v="0.63143631436314362"/>
  </r>
  <r>
    <x v="2"/>
    <s v="2016-07-29T23:00:00"/>
    <s v="2016-07-29 23:00:00"/>
    <x v="8"/>
    <n v="4173"/>
    <n v="6.59E-2"/>
    <n v="4.3099999999999999E-2"/>
    <n v="0.15939999999999999"/>
    <n v="4.19E-2"/>
    <n v="0.65402124430955988"/>
  </r>
  <r>
    <x v="2"/>
    <s v="2016-07-29T22:00:00"/>
    <s v="2016-07-29 22:00:00"/>
    <x v="8"/>
    <n v="4884"/>
    <n v="4.07E-2"/>
    <n v="2.6800000000000001E-2"/>
    <n v="9.2899999999999996E-2"/>
    <n v="4.2999999999999997E-2"/>
    <n v="0.65847665847665848"/>
  </r>
  <r>
    <x v="2"/>
    <s v="2016-07-29T21:00:00"/>
    <s v="2016-07-29 21:00:00"/>
    <x v="8"/>
    <n v="6034"/>
    <n v="2.92E-2"/>
    <n v="1.04E-2"/>
    <n v="7.7299999999999994E-2"/>
    <n v="2.7699999999999999E-2"/>
    <n v="0.35616438356164382"/>
  </r>
  <r>
    <x v="2"/>
    <s v="2016-07-29T20:00:00"/>
    <s v="2016-07-29 20:00:00"/>
    <x v="8"/>
    <n v="5896"/>
    <n v="3.9199999999999999E-2"/>
    <n v="2.0500000000000001E-2"/>
    <n v="0.1201"/>
    <n v="1.8499999999999999E-2"/>
    <n v="0.52295918367346939"/>
  </r>
  <r>
    <x v="2"/>
    <s v="2016-07-29T19:00:00"/>
    <s v="2016-07-29 19:00:00"/>
    <x v="9"/>
    <n v="4203"/>
    <n v="5.33E-2"/>
    <n v="3.2399999999999998E-2"/>
    <n v="8.7300000000000003E-2"/>
    <n v="2.69E-2"/>
    <n v="0.60787992495309562"/>
  </r>
  <r>
    <x v="2"/>
    <s v="2016-07-29T18:00:00"/>
    <s v="2016-07-29 18:00:00"/>
    <x v="9"/>
    <n v="5107"/>
    <n v="7.3999999999999996E-2"/>
    <n v="5.74E-2"/>
    <n v="0.1023"/>
    <n v="2.3300000000000001E-2"/>
    <n v="0.77567567567567575"/>
  </r>
  <r>
    <x v="2"/>
    <s v="2016-07-29T17:00:00"/>
    <s v="2016-07-29 17:00:00"/>
    <x v="9"/>
    <n v="6432"/>
    <n v="4.6300000000000001E-2"/>
    <n v="2.5999999999999999E-2"/>
    <n v="9.5200000000000007E-2"/>
    <n v="2.7199999999999998E-2"/>
    <n v="0.56155507559395246"/>
  </r>
  <r>
    <x v="2"/>
    <s v="2016-07-29T16:00:00"/>
    <s v="2016-07-29 16:00:00"/>
    <x v="9"/>
    <n v="7773"/>
    <n v="5.21E-2"/>
    <n v="2.86E-2"/>
    <n v="0.11459999999999999"/>
    <n v="3.9600000000000003E-2"/>
    <n v="0.54894433781190022"/>
  </r>
  <r>
    <x v="2"/>
    <s v="2016-07-29T15:00:00"/>
    <s v="2016-07-29 15:00:00"/>
    <x v="10"/>
    <n v="7885"/>
    <n v="4.07E-2"/>
    <n v="2.4199999999999999E-2"/>
    <n v="9.2999999999999999E-2"/>
    <n v="3.5900000000000001E-2"/>
    <n v="0.59459459459459463"/>
  </r>
  <r>
    <x v="2"/>
    <s v="2016-07-29T14:00:00"/>
    <s v="2016-07-29 14:00:00"/>
    <x v="10"/>
    <n v="8170"/>
    <n v="5.1299999999999998E-2"/>
    <n v="2.5100000000000001E-2"/>
    <n v="0.123"/>
    <n v="3.8100000000000002E-2"/>
    <n v="0.4892787524366472"/>
  </r>
  <r>
    <x v="2"/>
    <s v="2016-07-29T13:00:00"/>
    <s v="2016-07-29 13:00:00"/>
    <x v="10"/>
    <n v="6646"/>
    <n v="3.9899999999999998E-2"/>
    <n v="2.1399999999999999E-2"/>
    <n v="8.3699999999999997E-2"/>
    <n v="2.24E-2"/>
    <n v="0.53634085213032578"/>
  </r>
  <r>
    <x v="2"/>
    <s v="2016-07-29T12:00:00"/>
    <s v="2016-07-29 12:00:00"/>
    <x v="10"/>
    <n v="6771"/>
    <n v="6.4500000000000002E-2"/>
    <n v="2.8899999999999999E-2"/>
    <n v="0.14560000000000001"/>
    <n v="3.9699999999999999E-2"/>
    <n v="0.44806201550387592"/>
  </r>
  <r>
    <x v="2"/>
    <s v="2016-07-29T11:00:00"/>
    <s v="2016-07-29 11:00:00"/>
    <x v="11"/>
    <n v="7080"/>
    <n v="3.5200000000000002E-2"/>
    <n v="1.72E-2"/>
    <n v="0.1065"/>
    <n v="1.9900000000000001E-2"/>
    <n v="0.48863636363636359"/>
  </r>
  <r>
    <x v="2"/>
    <s v="2016-07-29T10:00:00"/>
    <s v="2016-07-29 10:00:00"/>
    <x v="11"/>
    <n v="6598"/>
    <n v="3.5299999999999998E-2"/>
    <n v="1.9400000000000001E-2"/>
    <n v="6.6799999999999998E-2"/>
    <n v="2.52E-2"/>
    <n v="0.54957507082152979"/>
  </r>
  <r>
    <x v="2"/>
    <s v="2016-07-29T09:00:00"/>
    <s v="2016-07-29 09:00:00"/>
    <x v="11"/>
    <n v="6252"/>
    <n v="3.1199999999999999E-2"/>
    <n v="1.47E-2"/>
    <n v="5.7200000000000001E-2"/>
    <n v="3.15E-2"/>
    <n v="0.47115384615384615"/>
  </r>
  <r>
    <x v="2"/>
    <s v="2016-07-29T08:00:00"/>
    <s v="2016-07-29 08:00:00"/>
    <x v="11"/>
    <n v="3514"/>
    <n v="4.5199999999999997E-2"/>
    <n v="2.2200000000000001E-2"/>
    <n v="5.1799999999999999E-2"/>
    <n v="2.9000000000000001E-2"/>
    <n v="0.49115044247787615"/>
  </r>
  <r>
    <x v="2"/>
    <s v="2016-07-29T06:00:00"/>
    <s v="2016-07-29 06:00:00"/>
    <x v="12"/>
    <n v="843"/>
    <n v="7.5899999999999995E-2"/>
    <n v="4.6300000000000001E-2"/>
    <n v="2.4400000000000002E-2"/>
    <n v="3.44E-2"/>
    <n v="0.61001317523056664"/>
  </r>
  <r>
    <x v="2"/>
    <s v="2016-07-29T05:00:00"/>
    <s v="2016-07-29 05:00:00"/>
    <x v="12"/>
    <n v="806"/>
    <n v="6.2E-2"/>
    <n v="3.2300000000000002E-2"/>
    <n v="3.27E-2"/>
    <n v="1.9900000000000001E-2"/>
    <n v="0.5209677419354839"/>
  </r>
  <r>
    <x v="2"/>
    <s v="2016-07-29T04:00:00"/>
    <s v="2016-07-29 04:00:00"/>
    <x v="12"/>
    <n v="520"/>
    <n v="0.16539999999999999"/>
    <n v="0.1038"/>
    <n v="2.9600000000000001E-2"/>
    <n v="3.6499999999999998E-2"/>
    <n v="0.62756952841596136"/>
  </r>
  <r>
    <x v="2"/>
    <s v="2016-07-29T03:00:00"/>
    <s v="2016-07-29 03:00:00"/>
    <x v="13"/>
    <n v="967"/>
    <n v="0.03"/>
    <n v="1.34E-2"/>
    <n v="1.34E-2"/>
    <n v="5.1700000000000003E-2"/>
    <n v="0.44666666666666671"/>
  </r>
  <r>
    <x v="2"/>
    <s v="2016-07-29T02:00:00"/>
    <s v="2016-07-29 02:00:00"/>
    <x v="13"/>
    <n v="1642"/>
    <n v="0.1389"/>
    <n v="7.8600000000000003E-2"/>
    <n v="0.1462"/>
    <n v="8.6499999999999994E-2"/>
    <n v="0.56587473002159827"/>
  </r>
  <r>
    <x v="2"/>
    <s v="2016-07-29T01:00:00"/>
    <s v="2016-07-29 01:00:00"/>
    <x v="13"/>
    <n v="2061"/>
    <n v="6.9400000000000003E-2"/>
    <n v="2.7199999999999998E-2"/>
    <n v="0.1023"/>
    <n v="4.7100000000000003E-2"/>
    <n v="0.39193083573487025"/>
  </r>
  <r>
    <x v="2"/>
    <s v="2016-07-29T00:00:00"/>
    <s v="2016-07-29 00:00:00"/>
    <x v="13"/>
    <n v="3029"/>
    <n v="8.5199999999999998E-2"/>
    <n v="6.3100000000000003E-2"/>
    <n v="0.1787"/>
    <n v="3.1399999999999997E-2"/>
    <n v="0.74061032863849774"/>
  </r>
  <r>
    <x v="2"/>
    <s v="2016-07-28T23:00:00"/>
    <s v="2016-07-28 23:00:00"/>
    <x v="14"/>
    <n v="2861"/>
    <n v="5.9400000000000001E-2"/>
    <n v="4.02E-2"/>
    <n v="6.4699999999999994E-2"/>
    <n v="4.58E-2"/>
    <n v="0.6767676767676768"/>
  </r>
  <r>
    <x v="2"/>
    <s v="2016-07-28T22:00:00"/>
    <s v="2016-07-28 22:00:00"/>
    <x v="14"/>
    <n v="3579"/>
    <n v="9.4700000000000006E-2"/>
    <n v="6.7299999999999999E-2"/>
    <n v="0.1038"/>
    <n v="7.8E-2"/>
    <n v="0.71066525871172115"/>
  </r>
  <r>
    <x v="2"/>
    <s v="2016-07-28T21:00:00"/>
    <s v="2016-07-28 21:00:00"/>
    <x v="14"/>
    <n v="3146"/>
    <n v="0.10299999999999999"/>
    <n v="5.0900000000000001E-2"/>
    <n v="0.1545"/>
    <n v="7.0599999999999996E-2"/>
    <n v="0.49417475728155341"/>
  </r>
  <r>
    <x v="2"/>
    <s v="2016-07-28T20:00:00"/>
    <s v="2016-07-28 20:00:00"/>
    <x v="14"/>
    <n v="3908"/>
    <n v="6.2700000000000006E-2"/>
    <n v="3.8899999999999997E-2"/>
    <n v="0.10979999999999999"/>
    <n v="2.0500000000000001E-2"/>
    <n v="0.62041467304625186"/>
  </r>
  <r>
    <x v="2"/>
    <s v="2016-07-28T19:00:00"/>
    <s v="2016-07-28 19:00:00"/>
    <x v="15"/>
    <n v="4184"/>
    <n v="6.5699999999999995E-2"/>
    <n v="3.5900000000000001E-2"/>
    <n v="9.6600000000000005E-2"/>
    <n v="3.56E-2"/>
    <n v="0.54642313546423138"/>
  </r>
  <r>
    <x v="2"/>
    <s v="2016-07-28T16:00:00"/>
    <s v="2016-07-28 16:00:00"/>
    <x v="15"/>
    <n v="7140"/>
    <n v="5.8099999999999999E-2"/>
    <n v="3.1899999999999998E-2"/>
    <n v="0.11070000000000001"/>
    <n v="2.9399999999999999E-2"/>
    <n v="0.54905335628227192"/>
  </r>
  <r>
    <x v="2"/>
    <s v="2016-07-28T15:00:00"/>
    <s v="2016-07-28 15:00:00"/>
    <x v="16"/>
    <n v="6838"/>
    <n v="4.2099999999999999E-2"/>
    <n v="2.3E-2"/>
    <n v="9.2200000000000004E-2"/>
    <n v="3.1099999999999999E-2"/>
    <n v="0.54631828978622332"/>
  </r>
  <r>
    <x v="2"/>
    <s v="2016-07-28T14:00:00"/>
    <s v="2016-07-28 14:00:00"/>
    <x v="16"/>
    <n v="8289"/>
    <n v="3.1E-2"/>
    <n v="1.18E-2"/>
    <n v="7.3400000000000007E-2"/>
    <n v="4.2200000000000001E-2"/>
    <n v="0.38064516129032255"/>
  </r>
  <r>
    <x v="2"/>
    <s v="2016-07-28T13:00:00"/>
    <s v="2016-07-28 13:00:00"/>
    <x v="16"/>
    <n v="5721"/>
    <n v="5.9799999999999999E-2"/>
    <n v="3.5000000000000003E-2"/>
    <n v="0.10730000000000001"/>
    <n v="4.5600000000000002E-2"/>
    <n v="0.5852842809364549"/>
  </r>
  <r>
    <x v="2"/>
    <s v="2016-07-28T12:00:00"/>
    <s v="2016-07-28 12:00:00"/>
    <x v="16"/>
    <n v="5406"/>
    <n v="5.4399999999999997E-2"/>
    <n v="2.6499999999999999E-2"/>
    <n v="0.111"/>
    <n v="5.3600000000000002E-2"/>
    <n v="0.48713235294117646"/>
  </r>
  <r>
    <x v="2"/>
    <s v="2016-07-28T11:00:00"/>
    <s v="2016-07-28 11:00:00"/>
    <x v="17"/>
    <n v="455"/>
    <n v="0.378"/>
    <n v="0.17799999999999999"/>
    <n v="5.5100000000000003E-2"/>
    <n v="0.45710000000000001"/>
    <n v="0.47089947089947087"/>
  </r>
  <r>
    <x v="2"/>
    <s v="2016-07-28T10:00:00"/>
    <s v="2016-07-28 10:00:00"/>
    <x v="17"/>
    <n v="588"/>
    <n v="0.43030000000000002"/>
    <n v="0.2364"/>
    <n v="0.11"/>
    <n v="0.36899999999999999"/>
    <n v="0.54938415059260981"/>
  </r>
  <r>
    <x v="2"/>
    <s v="2016-07-28T09:00:00"/>
    <s v="2016-07-28 09:00:00"/>
    <x v="17"/>
    <n v="366"/>
    <n v="0.60929999999999995"/>
    <n v="0.32240000000000002"/>
    <n v="0.1067"/>
    <n v="0.1885"/>
    <n v="0.52913179057935344"/>
  </r>
  <r>
    <x v="2"/>
    <s v="2016-07-28T08:00:00"/>
    <s v="2016-07-28 08:00:00"/>
    <x v="17"/>
    <n v="332"/>
    <n v="0.46989999999999998"/>
    <n v="0.25"/>
    <n v="6.7900000000000002E-2"/>
    <n v="0.30719999999999997"/>
    <n v="0.53202809108320925"/>
  </r>
  <r>
    <x v="2"/>
    <s v="2016-07-28T07:00:00"/>
    <s v="2016-07-28 07:00:00"/>
    <x v="18"/>
    <n v="230"/>
    <n v="0.39129999999999998"/>
    <n v="6.5199999999999994E-2"/>
    <n v="6.6000000000000003E-2"/>
    <n v="0.46089999999999998"/>
    <n v="0.16662407360081777"/>
  </r>
  <r>
    <x v="2"/>
    <s v="2016-07-28T06:00:00"/>
    <s v="2016-07-28 06:00:00"/>
    <x v="18"/>
    <n v="95"/>
    <n v="0.28420000000000001"/>
    <n v="0.1053"/>
    <n v="2.1700000000000001E-2"/>
    <n v="0.4"/>
    <n v="0.37051372273047151"/>
  </r>
  <r>
    <x v="2"/>
    <s v="2016-07-28T05:00:00"/>
    <s v="2016-07-28 05:00:00"/>
    <x v="18"/>
    <n v="32"/>
    <n v="0.15629999999999999"/>
    <n v="9.3799999999999994E-2"/>
    <n v="4.0000000000000001E-3"/>
    <n v="0.78129999999999999"/>
    <n v="0.60012795905310301"/>
  </r>
  <r>
    <x v="2"/>
    <s v="2016-07-28T04:00:00"/>
    <s v="2016-07-28 04:00:00"/>
    <x v="18"/>
    <n v="96"/>
    <n v="0.54169999999999996"/>
    <n v="0.19789999999999999"/>
    <n v="3.6900000000000002E-2"/>
    <n v="0.44790000000000002"/>
    <n v="0.36533136422374007"/>
  </r>
  <r>
    <x v="2"/>
    <s v="2016-07-28T03:00:00"/>
    <s v="2016-07-28 03:00:00"/>
    <x v="19"/>
    <n v="91"/>
    <n v="0.41760000000000003"/>
    <n v="0.23080000000000001"/>
    <n v="2.2200000000000001E-2"/>
    <n v="0.54949999999999999"/>
    <n v="0.55268199233716475"/>
  </r>
  <r>
    <x v="2"/>
    <s v="2016-07-28T02:00:00"/>
    <s v="2016-07-28 02:00:00"/>
    <x v="19"/>
    <n v="309"/>
    <n v="0.53400000000000003"/>
    <n v="0.23949999999999999"/>
    <n v="0.10580000000000001"/>
    <n v="0.4466"/>
    <n v="0.44850187265917596"/>
  </r>
  <r>
    <x v="2"/>
    <s v="2016-07-28T01:00:00"/>
    <s v="2016-07-28 01:00:00"/>
    <x v="19"/>
    <n v="311"/>
    <n v="0.26050000000000001"/>
    <n v="6.1100000000000002E-2"/>
    <n v="3.7499999999999999E-2"/>
    <n v="0.43090000000000001"/>
    <n v="0.2345489443378119"/>
  </r>
  <r>
    <x v="2"/>
    <s v="2016-07-28T00:00:00"/>
    <s v="2016-07-28 00:00:00"/>
    <x v="19"/>
    <n v="346"/>
    <n v="0.49130000000000001"/>
    <n v="0.26879999999999998"/>
    <n v="0.10199999999999999"/>
    <n v="0.47399999999999998"/>
    <n v="0.547119886016690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7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E25" firstHeaderRow="1" firstDataRow="2" firstDataCol="1"/>
  <pivotFields count="10">
    <pivotField axis="axisCol" showAll="0">
      <items count="4">
        <item x="2"/>
        <item x="1"/>
        <item x="0"/>
        <item t="default"/>
      </items>
    </pivotField>
    <pivotField showAll="0"/>
    <pivotField showAll="0" defaultSubtotal="0"/>
    <pivotField axis="axisRow" numFmtId="14" showAll="0" defaultSubtotal="0">
      <items count="20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showAll="0"/>
    <pivotField numFmtId="10" showAll="0"/>
    <pivotField numFmtId="10" showAll="0"/>
    <pivotField showAll="0"/>
    <pivotField numFmtId="10" showAll="0"/>
    <pivotField dataField="1" numFmtId="164" showAll="0" defaultSubtota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bid_win_rate" fld="9" subtotal="average" baseField="3" baseItem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tabSelected="1" workbookViewId="0">
      <selection activeCell="D2" sqref="D2:D217"/>
    </sheetView>
  </sheetViews>
  <sheetFormatPr defaultRowHeight="14.4" x14ac:dyDescent="0.3"/>
  <cols>
    <col min="2" max="2" width="18.6640625" bestFit="1" customWidth="1"/>
    <col min="3" max="4" width="18.6640625" customWidth="1"/>
    <col min="10" max="10" width="20.21875" bestFit="1" customWidth="1"/>
  </cols>
  <sheetData>
    <row r="1" spans="1:10" x14ac:dyDescent="0.3">
      <c r="A1" t="s">
        <v>0</v>
      </c>
      <c r="B1" t="s">
        <v>1</v>
      </c>
      <c r="C1" t="s">
        <v>86</v>
      </c>
      <c r="D1" t="s">
        <v>87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85</v>
      </c>
    </row>
    <row r="2" spans="1:10" x14ac:dyDescent="0.3">
      <c r="A2" t="s">
        <v>7</v>
      </c>
      <c r="B2" t="s">
        <v>8</v>
      </c>
      <c r="C2" t="str">
        <f>SUBSTITUTE(B2,"T"," ")</f>
        <v>2016-07-31 04:00:00</v>
      </c>
      <c r="D2" s="6">
        <f>_xlfn.FLOOR.MATH(C2*6)/6</f>
        <v>42582.166666666664</v>
      </c>
      <c r="E2">
        <v>969</v>
      </c>
      <c r="F2" s="1">
        <v>8.3000000000000001E-3</v>
      </c>
      <c r="G2" s="1">
        <v>2.0999999999999999E-3</v>
      </c>
      <c r="H2">
        <v>4.3E-3</v>
      </c>
      <c r="I2" s="1">
        <v>2.3699999999999999E-2</v>
      </c>
      <c r="J2" s="3">
        <f>G2/F2</f>
        <v>0.25301204819277107</v>
      </c>
    </row>
    <row r="3" spans="1:10" x14ac:dyDescent="0.3">
      <c r="A3" t="s">
        <v>7</v>
      </c>
      <c r="B3" t="s">
        <v>9</v>
      </c>
      <c r="C3" t="str">
        <f t="shared" ref="C3:C66" si="0">SUBSTITUTE(B3,"T"," ")</f>
        <v>2016-07-31 02:00:00</v>
      </c>
      <c r="D3" s="6">
        <f t="shared" ref="D3:D66" si="1">_xlfn.FLOOR.MATH(C3*6)/6</f>
        <v>42582</v>
      </c>
      <c r="E3">
        <v>2249</v>
      </c>
      <c r="F3" s="1">
        <v>5.16E-2</v>
      </c>
      <c r="G3" s="1">
        <v>2.0899999999999998E-2</v>
      </c>
      <c r="H3">
        <v>5.0900000000000001E-2</v>
      </c>
      <c r="I3" s="1">
        <v>5.8700000000000002E-2</v>
      </c>
      <c r="J3" s="3">
        <f t="shared" ref="J3:J66" si="2">G3/F3</f>
        <v>0.40503875968992242</v>
      </c>
    </row>
    <row r="4" spans="1:10" x14ac:dyDescent="0.3">
      <c r="A4" t="s">
        <v>7</v>
      </c>
      <c r="B4" t="s">
        <v>10</v>
      </c>
      <c r="C4" t="str">
        <f t="shared" si="0"/>
        <v>2016-07-31 01:00:00</v>
      </c>
      <c r="D4" s="6">
        <f t="shared" si="1"/>
        <v>42582</v>
      </c>
      <c r="E4">
        <v>3494</v>
      </c>
      <c r="F4" s="1">
        <v>4.4900000000000002E-2</v>
      </c>
      <c r="G4" s="1">
        <v>2.12E-2</v>
      </c>
      <c r="H4">
        <v>6.7400000000000002E-2</v>
      </c>
      <c r="I4" s="1">
        <v>2.8299999999999999E-2</v>
      </c>
      <c r="J4" s="3">
        <f t="shared" si="2"/>
        <v>0.47216035634743875</v>
      </c>
    </row>
    <row r="5" spans="1:10" x14ac:dyDescent="0.3">
      <c r="A5" t="s">
        <v>7</v>
      </c>
      <c r="B5" t="s">
        <v>11</v>
      </c>
      <c r="C5" t="str">
        <f t="shared" si="0"/>
        <v>2016-07-31 00:00:00</v>
      </c>
      <c r="D5" s="6">
        <f t="shared" si="1"/>
        <v>42582</v>
      </c>
      <c r="E5">
        <v>4476</v>
      </c>
      <c r="F5" s="1">
        <v>5.7599999999999998E-2</v>
      </c>
      <c r="G5" s="1">
        <v>3.44E-2</v>
      </c>
      <c r="H5">
        <v>8.2500000000000004E-2</v>
      </c>
      <c r="I5" s="1">
        <v>6.5699999999999995E-2</v>
      </c>
      <c r="J5" s="3">
        <f t="shared" si="2"/>
        <v>0.59722222222222221</v>
      </c>
    </row>
    <row r="6" spans="1:10" x14ac:dyDescent="0.3">
      <c r="A6" t="s">
        <v>7</v>
      </c>
      <c r="B6" t="s">
        <v>12</v>
      </c>
      <c r="C6" t="str">
        <f t="shared" si="0"/>
        <v>2016-07-30 23:00:00</v>
      </c>
      <c r="D6" s="6">
        <f t="shared" si="1"/>
        <v>42581.833333333336</v>
      </c>
      <c r="E6">
        <v>6166</v>
      </c>
      <c r="F6" s="1">
        <v>7.2300000000000003E-2</v>
      </c>
      <c r="G6" s="1">
        <v>4.9500000000000002E-2</v>
      </c>
      <c r="H6">
        <v>0.14319999999999999</v>
      </c>
      <c r="I6" s="1">
        <v>4.7500000000000001E-2</v>
      </c>
      <c r="J6" s="3">
        <f t="shared" si="2"/>
        <v>0.68464730290456433</v>
      </c>
    </row>
    <row r="7" spans="1:10" x14ac:dyDescent="0.3">
      <c r="A7" t="s">
        <v>7</v>
      </c>
      <c r="B7" t="s">
        <v>13</v>
      </c>
      <c r="C7" t="str">
        <f t="shared" si="0"/>
        <v>2016-07-30 22:00:00</v>
      </c>
      <c r="D7" s="6">
        <f t="shared" si="1"/>
        <v>42581.833333333336</v>
      </c>
      <c r="E7">
        <v>6266</v>
      </c>
      <c r="F7" s="1">
        <v>3.7199999999999997E-2</v>
      </c>
      <c r="G7" s="1">
        <v>1.61E-2</v>
      </c>
      <c r="H7">
        <v>7.5999999999999998E-2</v>
      </c>
      <c r="I7" s="1">
        <v>5.4300000000000001E-2</v>
      </c>
      <c r="J7" s="3">
        <f t="shared" si="2"/>
        <v>0.43279569892473119</v>
      </c>
    </row>
    <row r="8" spans="1:10" x14ac:dyDescent="0.3">
      <c r="A8" t="s">
        <v>7</v>
      </c>
      <c r="B8" t="s">
        <v>14</v>
      </c>
      <c r="C8" t="str">
        <f t="shared" si="0"/>
        <v>2016-07-30 21:00:00</v>
      </c>
      <c r="D8" s="6">
        <f t="shared" si="1"/>
        <v>42581.833333333336</v>
      </c>
      <c r="E8">
        <v>5732</v>
      </c>
      <c r="F8" s="1">
        <v>7.0099999999999996E-2</v>
      </c>
      <c r="G8" s="1">
        <v>5.0900000000000001E-2</v>
      </c>
      <c r="H8">
        <v>0.1221</v>
      </c>
      <c r="I8" s="1">
        <v>4.8000000000000001E-2</v>
      </c>
      <c r="J8" s="3">
        <f t="shared" si="2"/>
        <v>0.72610556348074184</v>
      </c>
    </row>
    <row r="9" spans="1:10" x14ac:dyDescent="0.3">
      <c r="A9" t="s">
        <v>7</v>
      </c>
      <c r="B9" t="s">
        <v>15</v>
      </c>
      <c r="C9" t="str">
        <f t="shared" si="0"/>
        <v>2016-07-30 20:00:00</v>
      </c>
      <c r="D9" s="6">
        <f t="shared" si="1"/>
        <v>42581.833333333336</v>
      </c>
      <c r="E9">
        <v>4924</v>
      </c>
      <c r="F9" s="1">
        <v>4.41E-2</v>
      </c>
      <c r="G9" s="1">
        <v>1.5800000000000002E-2</v>
      </c>
      <c r="H9">
        <v>9.9400000000000002E-2</v>
      </c>
      <c r="I9" s="1">
        <v>3.7400000000000003E-2</v>
      </c>
      <c r="J9" s="3">
        <f t="shared" si="2"/>
        <v>0.35827664399092973</v>
      </c>
    </row>
    <row r="10" spans="1:10" x14ac:dyDescent="0.3">
      <c r="A10" t="s">
        <v>7</v>
      </c>
      <c r="B10" t="s">
        <v>16</v>
      </c>
      <c r="C10" t="str">
        <f t="shared" si="0"/>
        <v>2016-07-30 18:00:00</v>
      </c>
      <c r="D10" s="6">
        <f t="shared" si="1"/>
        <v>42581.666666666664</v>
      </c>
      <c r="E10">
        <v>5114</v>
      </c>
      <c r="F10" s="1">
        <v>5.3199999999999997E-2</v>
      </c>
      <c r="G10" s="1">
        <v>3.3599999999999998E-2</v>
      </c>
      <c r="H10">
        <v>8.3900000000000002E-2</v>
      </c>
      <c r="I10" s="1">
        <v>3.9300000000000002E-2</v>
      </c>
      <c r="J10" s="3">
        <f t="shared" si="2"/>
        <v>0.63157894736842102</v>
      </c>
    </row>
    <row r="11" spans="1:10" x14ac:dyDescent="0.3">
      <c r="A11" t="s">
        <v>7</v>
      </c>
      <c r="B11" t="s">
        <v>17</v>
      </c>
      <c r="C11" t="str">
        <f t="shared" si="0"/>
        <v>2016-07-30 17:00:00</v>
      </c>
      <c r="D11" s="6">
        <f t="shared" si="1"/>
        <v>42581.666666666664</v>
      </c>
      <c r="E11">
        <v>5066</v>
      </c>
      <c r="F11" s="1">
        <v>6.9099999999999995E-2</v>
      </c>
      <c r="G11" s="1">
        <v>3.8899999999999997E-2</v>
      </c>
      <c r="H11">
        <v>0.12690000000000001</v>
      </c>
      <c r="I11" s="1">
        <v>3.0200000000000001E-2</v>
      </c>
      <c r="J11" s="3">
        <f t="shared" si="2"/>
        <v>0.56295224312590453</v>
      </c>
    </row>
    <row r="12" spans="1:10" x14ac:dyDescent="0.3">
      <c r="A12" t="s">
        <v>7</v>
      </c>
      <c r="B12" t="s">
        <v>18</v>
      </c>
      <c r="C12" t="str">
        <f t="shared" si="0"/>
        <v>2016-07-30 16:00:00</v>
      </c>
      <c r="D12" s="6">
        <f t="shared" si="1"/>
        <v>42581.666666666664</v>
      </c>
      <c r="E12">
        <v>4857</v>
      </c>
      <c r="F12" s="1">
        <v>5.5399999999999998E-2</v>
      </c>
      <c r="G12" s="1">
        <v>2.5899999999999999E-2</v>
      </c>
      <c r="H12">
        <v>9.0300000000000005E-2</v>
      </c>
      <c r="I12" s="1">
        <v>2.5499999999999998E-2</v>
      </c>
      <c r="J12" s="3">
        <f t="shared" si="2"/>
        <v>0.46750902527075811</v>
      </c>
    </row>
    <row r="13" spans="1:10" x14ac:dyDescent="0.3">
      <c r="A13" t="s">
        <v>7</v>
      </c>
      <c r="B13" t="s">
        <v>19</v>
      </c>
      <c r="C13" t="str">
        <f t="shared" si="0"/>
        <v>2016-07-30 15:00:00</v>
      </c>
      <c r="D13" s="6">
        <f t="shared" si="1"/>
        <v>42581.5</v>
      </c>
      <c r="E13">
        <v>4899</v>
      </c>
      <c r="F13" s="1">
        <v>4.9200000000000001E-2</v>
      </c>
      <c r="G13" s="1">
        <v>2.3099999999999999E-2</v>
      </c>
      <c r="H13">
        <v>9.2600000000000002E-2</v>
      </c>
      <c r="I13" s="1">
        <v>3.4299999999999997E-2</v>
      </c>
      <c r="J13" s="3">
        <f t="shared" si="2"/>
        <v>0.46951219512195119</v>
      </c>
    </row>
    <row r="14" spans="1:10" x14ac:dyDescent="0.3">
      <c r="A14" t="s">
        <v>7</v>
      </c>
      <c r="B14" t="s">
        <v>20</v>
      </c>
      <c r="C14" t="str">
        <f t="shared" si="0"/>
        <v>2016-07-30 14:00:00</v>
      </c>
      <c r="D14" s="6">
        <f t="shared" si="1"/>
        <v>42581.5</v>
      </c>
      <c r="E14">
        <v>4938</v>
      </c>
      <c r="F14" s="1">
        <v>6.7799999999999999E-2</v>
      </c>
      <c r="G14" s="1">
        <v>0.02</v>
      </c>
      <c r="H14">
        <v>0.11749999999999999</v>
      </c>
      <c r="I14" s="1">
        <v>5.0799999999999998E-2</v>
      </c>
      <c r="J14" s="3">
        <f t="shared" si="2"/>
        <v>0.29498525073746312</v>
      </c>
    </row>
    <row r="15" spans="1:10" x14ac:dyDescent="0.3">
      <c r="A15" t="s">
        <v>7</v>
      </c>
      <c r="B15" t="s">
        <v>21</v>
      </c>
      <c r="C15" t="str">
        <f t="shared" si="0"/>
        <v>2016-07-30 13:00:00</v>
      </c>
      <c r="D15" s="6">
        <f t="shared" si="1"/>
        <v>42581.5</v>
      </c>
      <c r="E15">
        <v>4574</v>
      </c>
      <c r="F15" s="1">
        <v>4.2599999999999999E-2</v>
      </c>
      <c r="G15" s="1">
        <v>1.3100000000000001E-2</v>
      </c>
      <c r="H15">
        <v>8.0699999999999994E-2</v>
      </c>
      <c r="I15" s="1">
        <v>2.5600000000000001E-2</v>
      </c>
      <c r="J15" s="3">
        <f t="shared" si="2"/>
        <v>0.30751173708920188</v>
      </c>
    </row>
    <row r="16" spans="1:10" x14ac:dyDescent="0.3">
      <c r="A16" t="s">
        <v>7</v>
      </c>
      <c r="B16" t="s">
        <v>22</v>
      </c>
      <c r="C16" t="str">
        <f t="shared" si="0"/>
        <v>2016-07-30 12:00:00</v>
      </c>
      <c r="D16" s="6">
        <f t="shared" si="1"/>
        <v>42581.5</v>
      </c>
      <c r="E16">
        <v>4130</v>
      </c>
      <c r="F16" s="1">
        <v>5.33E-2</v>
      </c>
      <c r="G16" s="1">
        <v>1.7899999999999999E-2</v>
      </c>
      <c r="H16">
        <v>9.2999999999999999E-2</v>
      </c>
      <c r="I16" s="1">
        <v>3.1199999999999999E-2</v>
      </c>
      <c r="J16" s="3">
        <f t="shared" si="2"/>
        <v>0.33583489681050654</v>
      </c>
    </row>
    <row r="17" spans="1:10" x14ac:dyDescent="0.3">
      <c r="A17" t="s">
        <v>7</v>
      </c>
      <c r="B17" t="s">
        <v>23</v>
      </c>
      <c r="C17" t="str">
        <f t="shared" si="0"/>
        <v>2016-07-30 11:00:00</v>
      </c>
      <c r="D17" s="6">
        <f t="shared" si="1"/>
        <v>42581.333333333336</v>
      </c>
      <c r="E17">
        <v>4589</v>
      </c>
      <c r="F17" s="1">
        <v>3.5099999999999999E-2</v>
      </c>
      <c r="G17" s="1">
        <v>1.83E-2</v>
      </c>
      <c r="H17">
        <v>6.2399999999999997E-2</v>
      </c>
      <c r="I17" s="1">
        <v>3.4599999999999999E-2</v>
      </c>
      <c r="J17" s="3">
        <f t="shared" si="2"/>
        <v>0.5213675213675214</v>
      </c>
    </row>
    <row r="18" spans="1:10" x14ac:dyDescent="0.3">
      <c r="A18" t="s">
        <v>7</v>
      </c>
      <c r="B18" t="s">
        <v>24</v>
      </c>
      <c r="C18" t="str">
        <f t="shared" si="0"/>
        <v>2016-07-30 10:00:00</v>
      </c>
      <c r="D18" s="6">
        <f t="shared" si="1"/>
        <v>42581.333333333336</v>
      </c>
      <c r="E18">
        <v>4228</v>
      </c>
      <c r="F18" s="1">
        <v>4.6600000000000003E-2</v>
      </c>
      <c r="G18" s="1">
        <v>2.18E-2</v>
      </c>
      <c r="H18">
        <v>7.2800000000000004E-2</v>
      </c>
      <c r="I18" s="1">
        <v>3.1699999999999999E-2</v>
      </c>
      <c r="J18" s="3">
        <f t="shared" si="2"/>
        <v>0.46781115879828322</v>
      </c>
    </row>
    <row r="19" spans="1:10" x14ac:dyDescent="0.3">
      <c r="A19" t="s">
        <v>7</v>
      </c>
      <c r="B19" t="s">
        <v>25</v>
      </c>
      <c r="C19" t="str">
        <f t="shared" si="0"/>
        <v>2016-07-30 09:00:00</v>
      </c>
      <c r="D19" s="6">
        <f t="shared" si="1"/>
        <v>42581.333333333336</v>
      </c>
      <c r="E19">
        <v>3317</v>
      </c>
      <c r="F19" s="1">
        <v>3.1699999999999999E-2</v>
      </c>
      <c r="G19" s="1">
        <v>8.9999999999999993E-3</v>
      </c>
      <c r="H19">
        <v>5.6500000000000002E-2</v>
      </c>
      <c r="I19" s="1">
        <v>1.9300000000000001E-2</v>
      </c>
      <c r="J19" s="3">
        <f t="shared" si="2"/>
        <v>0.28391167192429023</v>
      </c>
    </row>
    <row r="20" spans="1:10" x14ac:dyDescent="0.3">
      <c r="A20" t="s">
        <v>7</v>
      </c>
      <c r="B20" t="s">
        <v>26</v>
      </c>
      <c r="C20" t="str">
        <f t="shared" si="0"/>
        <v>2016-07-30 08:00:00</v>
      </c>
      <c r="D20" s="6">
        <f t="shared" si="1"/>
        <v>42581.333333333336</v>
      </c>
      <c r="E20">
        <v>2631</v>
      </c>
      <c r="F20" s="1">
        <v>7.3400000000000007E-2</v>
      </c>
      <c r="G20" s="1">
        <v>3.7600000000000001E-2</v>
      </c>
      <c r="H20">
        <v>7.0300000000000001E-2</v>
      </c>
      <c r="I20" s="1">
        <v>2.8500000000000001E-2</v>
      </c>
      <c r="J20" s="3">
        <f t="shared" si="2"/>
        <v>0.5122615803814714</v>
      </c>
    </row>
    <row r="21" spans="1:10" x14ac:dyDescent="0.3">
      <c r="A21" t="s">
        <v>7</v>
      </c>
      <c r="B21" t="s">
        <v>27</v>
      </c>
      <c r="C21" t="str">
        <f t="shared" si="0"/>
        <v>2016-07-30 07:00:00</v>
      </c>
      <c r="D21" s="6">
        <f t="shared" si="1"/>
        <v>42581.166666666664</v>
      </c>
      <c r="E21">
        <v>1897</v>
      </c>
      <c r="F21" s="1">
        <v>0.02</v>
      </c>
      <c r="G21" s="1">
        <v>5.3E-3</v>
      </c>
      <c r="H21">
        <v>2.3900000000000001E-2</v>
      </c>
      <c r="I21" s="1">
        <v>2.64E-2</v>
      </c>
      <c r="J21" s="3">
        <f t="shared" si="2"/>
        <v>0.26500000000000001</v>
      </c>
    </row>
    <row r="22" spans="1:10" x14ac:dyDescent="0.3">
      <c r="A22" t="s">
        <v>7</v>
      </c>
      <c r="B22" t="s">
        <v>28</v>
      </c>
      <c r="C22" t="str">
        <f t="shared" si="0"/>
        <v>2016-07-30 06:00:00</v>
      </c>
      <c r="D22" s="6">
        <f t="shared" si="1"/>
        <v>42581.166666666664</v>
      </c>
      <c r="E22">
        <v>1078</v>
      </c>
      <c r="F22" s="1">
        <v>5.1900000000000002E-2</v>
      </c>
      <c r="G22" s="1">
        <v>2.0400000000000001E-2</v>
      </c>
      <c r="H22">
        <v>2.3099999999999999E-2</v>
      </c>
      <c r="I22" s="1">
        <v>1.2999999999999999E-2</v>
      </c>
      <c r="J22" s="3">
        <f t="shared" si="2"/>
        <v>0.39306358381502893</v>
      </c>
    </row>
    <row r="23" spans="1:10" x14ac:dyDescent="0.3">
      <c r="A23" t="s">
        <v>7</v>
      </c>
      <c r="B23" t="s">
        <v>29</v>
      </c>
      <c r="C23" t="str">
        <f t="shared" si="0"/>
        <v>2016-07-30 05:00:00</v>
      </c>
      <c r="D23" s="6">
        <f t="shared" si="1"/>
        <v>42581.166666666664</v>
      </c>
      <c r="E23">
        <v>653</v>
      </c>
      <c r="F23" s="1">
        <v>4.5999999999999999E-3</v>
      </c>
      <c r="G23" s="1">
        <v>0</v>
      </c>
      <c r="H23">
        <v>8.0000000000000004E-4</v>
      </c>
      <c r="I23" s="1">
        <v>1.5299999999999999E-2</v>
      </c>
      <c r="J23" s="3">
        <f t="shared" si="2"/>
        <v>0</v>
      </c>
    </row>
    <row r="24" spans="1:10" x14ac:dyDescent="0.3">
      <c r="A24" t="s">
        <v>7</v>
      </c>
      <c r="B24" t="s">
        <v>30</v>
      </c>
      <c r="C24" t="str">
        <f t="shared" si="0"/>
        <v>2016-07-30 04:00:00</v>
      </c>
      <c r="D24" s="6">
        <f t="shared" si="1"/>
        <v>42581.166666666664</v>
      </c>
      <c r="E24">
        <v>1094</v>
      </c>
      <c r="F24" s="1">
        <v>5.2999999999999999E-2</v>
      </c>
      <c r="G24" s="1">
        <v>1.01E-2</v>
      </c>
      <c r="H24">
        <v>2.8500000000000001E-2</v>
      </c>
      <c r="I24" s="1">
        <v>6.4000000000000003E-3</v>
      </c>
      <c r="J24" s="3">
        <f t="shared" si="2"/>
        <v>0.19056603773584904</v>
      </c>
    </row>
    <row r="25" spans="1:10" x14ac:dyDescent="0.3">
      <c r="A25" t="s">
        <v>7</v>
      </c>
      <c r="B25" t="s">
        <v>31</v>
      </c>
      <c r="C25" t="str">
        <f t="shared" si="0"/>
        <v>2016-07-30 03:00:00</v>
      </c>
      <c r="D25" s="6">
        <f t="shared" si="1"/>
        <v>42581</v>
      </c>
      <c r="E25">
        <v>1213</v>
      </c>
      <c r="F25" s="1">
        <v>7.17E-2</v>
      </c>
      <c r="G25" s="1">
        <v>4.53E-2</v>
      </c>
      <c r="H25">
        <v>3.7199999999999997E-2</v>
      </c>
      <c r="I25" s="1">
        <v>6.0199999999999997E-2</v>
      </c>
      <c r="J25" s="3">
        <f t="shared" si="2"/>
        <v>0.63179916317991636</v>
      </c>
    </row>
    <row r="26" spans="1:10" x14ac:dyDescent="0.3">
      <c r="A26" t="s">
        <v>7</v>
      </c>
      <c r="B26" t="s">
        <v>32</v>
      </c>
      <c r="C26" t="str">
        <f t="shared" si="0"/>
        <v>2016-07-30 02:00:00</v>
      </c>
      <c r="D26" s="6">
        <f t="shared" si="1"/>
        <v>42581</v>
      </c>
      <c r="E26">
        <v>1838</v>
      </c>
      <c r="F26" s="1">
        <v>3.1600000000000003E-2</v>
      </c>
      <c r="G26" s="1">
        <v>1.3100000000000001E-2</v>
      </c>
      <c r="H26">
        <v>2.5899999999999999E-2</v>
      </c>
      <c r="I26" s="1">
        <v>2.23E-2</v>
      </c>
      <c r="J26" s="3">
        <f t="shared" si="2"/>
        <v>0.41455696202531644</v>
      </c>
    </row>
    <row r="27" spans="1:10" x14ac:dyDescent="0.3">
      <c r="A27" t="s">
        <v>7</v>
      </c>
      <c r="B27" t="s">
        <v>33</v>
      </c>
      <c r="C27" t="str">
        <f t="shared" si="0"/>
        <v>2016-07-30 01:00:00</v>
      </c>
      <c r="D27" s="6">
        <f t="shared" si="1"/>
        <v>42581</v>
      </c>
      <c r="E27">
        <v>2268</v>
      </c>
      <c r="F27" s="1">
        <v>7.1900000000000006E-2</v>
      </c>
      <c r="G27" s="1">
        <v>4.19E-2</v>
      </c>
      <c r="H27">
        <v>8.14E-2</v>
      </c>
      <c r="I27" s="1">
        <v>5.4199999999999998E-2</v>
      </c>
      <c r="J27" s="3">
        <f t="shared" si="2"/>
        <v>0.58275382475660631</v>
      </c>
    </row>
    <row r="28" spans="1:10" x14ac:dyDescent="0.3">
      <c r="A28" t="s">
        <v>7</v>
      </c>
      <c r="B28" t="s">
        <v>34</v>
      </c>
      <c r="C28" t="str">
        <f t="shared" si="0"/>
        <v>2016-07-30 00:00:00</v>
      </c>
      <c r="D28" s="6">
        <f t="shared" si="1"/>
        <v>42581</v>
      </c>
      <c r="E28">
        <v>3538</v>
      </c>
      <c r="F28" s="1">
        <v>6.9500000000000006E-2</v>
      </c>
      <c r="G28" s="1">
        <v>3.9600000000000003E-2</v>
      </c>
      <c r="H28">
        <v>8.9899999999999994E-2</v>
      </c>
      <c r="I28" s="1">
        <v>3.4200000000000001E-2</v>
      </c>
      <c r="J28" s="3">
        <f t="shared" si="2"/>
        <v>0.56978417266187054</v>
      </c>
    </row>
    <row r="29" spans="1:10" x14ac:dyDescent="0.3">
      <c r="A29" t="s">
        <v>7</v>
      </c>
      <c r="B29" t="s">
        <v>35</v>
      </c>
      <c r="C29" t="str">
        <f t="shared" si="0"/>
        <v>2016-07-29 23:00:00</v>
      </c>
      <c r="D29" s="6">
        <f t="shared" si="1"/>
        <v>42580.833333333336</v>
      </c>
      <c r="E29">
        <v>4173</v>
      </c>
      <c r="F29" s="1">
        <v>6.3E-2</v>
      </c>
      <c r="G29" s="1">
        <v>3.6200000000000003E-2</v>
      </c>
      <c r="H29">
        <v>7.6100000000000001E-2</v>
      </c>
      <c r="I29" s="1">
        <v>4.1500000000000002E-2</v>
      </c>
      <c r="J29" s="3">
        <f t="shared" si="2"/>
        <v>0.57460317460317467</v>
      </c>
    </row>
    <row r="30" spans="1:10" x14ac:dyDescent="0.3">
      <c r="A30" t="s">
        <v>7</v>
      </c>
      <c r="B30" t="s">
        <v>36</v>
      </c>
      <c r="C30" t="str">
        <f t="shared" si="0"/>
        <v>2016-07-29 22:00:00</v>
      </c>
      <c r="D30" s="6">
        <f t="shared" si="1"/>
        <v>42580.833333333336</v>
      </c>
      <c r="E30">
        <v>4884</v>
      </c>
      <c r="F30" s="1">
        <v>3.8899999999999997E-2</v>
      </c>
      <c r="G30" s="1">
        <v>1.8599999999999998E-2</v>
      </c>
      <c r="H30">
        <v>6.1800000000000001E-2</v>
      </c>
      <c r="I30" s="1">
        <v>4.2000000000000003E-2</v>
      </c>
      <c r="J30" s="3">
        <f t="shared" si="2"/>
        <v>0.47814910025706941</v>
      </c>
    </row>
    <row r="31" spans="1:10" x14ac:dyDescent="0.3">
      <c r="A31" t="s">
        <v>7</v>
      </c>
      <c r="B31" t="s">
        <v>37</v>
      </c>
      <c r="C31" t="str">
        <f t="shared" si="0"/>
        <v>2016-07-29 21:00:00</v>
      </c>
      <c r="D31" s="6">
        <f t="shared" si="1"/>
        <v>42580.833333333336</v>
      </c>
      <c r="E31">
        <v>6034</v>
      </c>
      <c r="F31" s="1">
        <v>2.6800000000000001E-2</v>
      </c>
      <c r="G31" s="1">
        <v>8.8999999999999999E-3</v>
      </c>
      <c r="H31">
        <v>6.6299999999999998E-2</v>
      </c>
      <c r="I31" s="1">
        <v>2.8000000000000001E-2</v>
      </c>
      <c r="J31" s="3">
        <f t="shared" si="2"/>
        <v>0.33208955223880593</v>
      </c>
    </row>
    <row r="32" spans="1:10" x14ac:dyDescent="0.3">
      <c r="A32" t="s">
        <v>7</v>
      </c>
      <c r="B32" t="s">
        <v>38</v>
      </c>
      <c r="C32" t="str">
        <f t="shared" si="0"/>
        <v>2016-07-29 20:00:00</v>
      </c>
      <c r="D32" s="6">
        <f t="shared" si="1"/>
        <v>42580.833333333336</v>
      </c>
      <c r="E32">
        <v>5896</v>
      </c>
      <c r="F32" s="1">
        <v>3.56E-2</v>
      </c>
      <c r="G32" s="1">
        <v>1.5299999999999999E-2</v>
      </c>
      <c r="H32">
        <v>7.9100000000000004E-2</v>
      </c>
      <c r="I32" s="1">
        <v>2.0199999999999999E-2</v>
      </c>
      <c r="J32" s="3">
        <f t="shared" si="2"/>
        <v>0.4297752808988764</v>
      </c>
    </row>
    <row r="33" spans="1:10" x14ac:dyDescent="0.3">
      <c r="A33" t="s">
        <v>7</v>
      </c>
      <c r="B33" t="s">
        <v>39</v>
      </c>
      <c r="C33" t="str">
        <f t="shared" si="0"/>
        <v>2016-07-29 19:00:00</v>
      </c>
      <c r="D33" s="6">
        <f t="shared" si="1"/>
        <v>42580.666666666664</v>
      </c>
      <c r="E33">
        <v>4203</v>
      </c>
      <c r="F33" s="1">
        <v>4.9299999999999997E-2</v>
      </c>
      <c r="G33" s="1">
        <v>2.3300000000000001E-2</v>
      </c>
      <c r="H33">
        <v>6.3799999999999996E-2</v>
      </c>
      <c r="I33" s="1">
        <v>2.86E-2</v>
      </c>
      <c r="J33" s="3">
        <f t="shared" si="2"/>
        <v>0.47261663286004063</v>
      </c>
    </row>
    <row r="34" spans="1:10" x14ac:dyDescent="0.3">
      <c r="A34" t="s">
        <v>7</v>
      </c>
      <c r="B34" t="s">
        <v>40</v>
      </c>
      <c r="C34" t="str">
        <f t="shared" si="0"/>
        <v>2016-07-29 18:00:00</v>
      </c>
      <c r="D34" s="6">
        <f t="shared" si="1"/>
        <v>42580.666666666664</v>
      </c>
      <c r="E34">
        <v>5107</v>
      </c>
      <c r="F34" s="1">
        <v>7.2599999999999998E-2</v>
      </c>
      <c r="G34" s="1">
        <v>5.0700000000000002E-2</v>
      </c>
      <c r="H34">
        <v>9.8400000000000001E-2</v>
      </c>
      <c r="I34" s="1">
        <v>2.29E-2</v>
      </c>
      <c r="J34" s="3">
        <f t="shared" si="2"/>
        <v>0.69834710743801653</v>
      </c>
    </row>
    <row r="35" spans="1:10" x14ac:dyDescent="0.3">
      <c r="A35" t="s">
        <v>7</v>
      </c>
      <c r="B35" t="s">
        <v>41</v>
      </c>
      <c r="C35" t="str">
        <f t="shared" si="0"/>
        <v>2016-07-29 17:00:00</v>
      </c>
      <c r="D35" s="6">
        <f t="shared" si="1"/>
        <v>42580.666666666664</v>
      </c>
      <c r="E35">
        <v>6432</v>
      </c>
      <c r="F35" s="1">
        <v>4.6199999999999998E-2</v>
      </c>
      <c r="G35" s="1">
        <v>1.8800000000000001E-2</v>
      </c>
      <c r="H35">
        <v>9.2999999999999999E-2</v>
      </c>
      <c r="I35" s="1">
        <v>2.5000000000000001E-2</v>
      </c>
      <c r="J35" s="3">
        <f t="shared" si="2"/>
        <v>0.40692640692640697</v>
      </c>
    </row>
    <row r="36" spans="1:10" x14ac:dyDescent="0.3">
      <c r="A36" t="s">
        <v>7</v>
      </c>
      <c r="B36" t="s">
        <v>42</v>
      </c>
      <c r="C36" t="str">
        <f t="shared" si="0"/>
        <v>2016-07-29 16:00:00</v>
      </c>
      <c r="D36" s="6">
        <f t="shared" si="1"/>
        <v>42580.666666666664</v>
      </c>
      <c r="E36">
        <v>7773</v>
      </c>
      <c r="F36" s="1">
        <v>5.0299999999999997E-2</v>
      </c>
      <c r="G36" s="1">
        <v>2.6800000000000001E-2</v>
      </c>
      <c r="H36">
        <v>0.1089</v>
      </c>
      <c r="I36" s="1">
        <v>3.8199999999999998E-2</v>
      </c>
      <c r="J36" s="3">
        <f t="shared" si="2"/>
        <v>0.53280318091451295</v>
      </c>
    </row>
    <row r="37" spans="1:10" x14ac:dyDescent="0.3">
      <c r="A37" t="s">
        <v>7</v>
      </c>
      <c r="B37" t="s">
        <v>43</v>
      </c>
      <c r="C37" t="str">
        <f t="shared" si="0"/>
        <v>2016-07-29 15:00:00</v>
      </c>
      <c r="D37" s="6">
        <f t="shared" si="1"/>
        <v>42580.5</v>
      </c>
      <c r="E37">
        <v>7885</v>
      </c>
      <c r="F37" s="1">
        <v>4.1000000000000002E-2</v>
      </c>
      <c r="G37" s="1">
        <v>2.2100000000000002E-2</v>
      </c>
      <c r="H37">
        <v>8.7300000000000003E-2</v>
      </c>
      <c r="I37" s="1">
        <v>3.3500000000000002E-2</v>
      </c>
      <c r="J37" s="3">
        <f t="shared" si="2"/>
        <v>0.53902439024390247</v>
      </c>
    </row>
    <row r="38" spans="1:10" x14ac:dyDescent="0.3">
      <c r="A38" t="s">
        <v>7</v>
      </c>
      <c r="B38" t="s">
        <v>44</v>
      </c>
      <c r="C38" t="str">
        <f t="shared" si="0"/>
        <v>2016-07-29 14:00:00</v>
      </c>
      <c r="D38" s="6">
        <f t="shared" si="1"/>
        <v>42580.5</v>
      </c>
      <c r="E38">
        <v>8170</v>
      </c>
      <c r="F38" s="1">
        <v>4.87E-2</v>
      </c>
      <c r="G38" s="1">
        <v>2.29E-2</v>
      </c>
      <c r="H38">
        <v>0.1106</v>
      </c>
      <c r="I38" s="1">
        <v>3.73E-2</v>
      </c>
      <c r="J38" s="3">
        <f t="shared" si="2"/>
        <v>0.47022587268993837</v>
      </c>
    </row>
    <row r="39" spans="1:10" x14ac:dyDescent="0.3">
      <c r="A39" t="s">
        <v>7</v>
      </c>
      <c r="B39" t="s">
        <v>45</v>
      </c>
      <c r="C39" t="str">
        <f t="shared" si="0"/>
        <v>2016-07-29 13:00:00</v>
      </c>
      <c r="D39" s="6">
        <f t="shared" si="1"/>
        <v>42580.5</v>
      </c>
      <c r="E39">
        <v>6646</v>
      </c>
      <c r="F39" s="1">
        <v>3.73E-2</v>
      </c>
      <c r="G39" s="1">
        <v>1.66E-2</v>
      </c>
      <c r="H39">
        <v>7.7399999999999997E-2</v>
      </c>
      <c r="I39" s="1">
        <v>2.1700000000000001E-2</v>
      </c>
      <c r="J39" s="3">
        <f t="shared" si="2"/>
        <v>0.44504021447721182</v>
      </c>
    </row>
    <row r="40" spans="1:10" x14ac:dyDescent="0.3">
      <c r="A40" t="s">
        <v>7</v>
      </c>
      <c r="B40" t="s">
        <v>46</v>
      </c>
      <c r="C40" t="str">
        <f t="shared" si="0"/>
        <v>2016-07-29 12:00:00</v>
      </c>
      <c r="D40" s="6">
        <f t="shared" si="1"/>
        <v>42580.5</v>
      </c>
      <c r="E40">
        <v>6768</v>
      </c>
      <c r="F40" s="1">
        <v>6.4000000000000001E-2</v>
      </c>
      <c r="G40" s="1">
        <v>3.15E-2</v>
      </c>
      <c r="H40">
        <v>0.13900000000000001</v>
      </c>
      <c r="I40" s="1">
        <v>3.5900000000000001E-2</v>
      </c>
      <c r="J40" s="3">
        <f t="shared" si="2"/>
        <v>0.4921875</v>
      </c>
    </row>
    <row r="41" spans="1:10" x14ac:dyDescent="0.3">
      <c r="A41" t="s">
        <v>7</v>
      </c>
      <c r="B41" t="s">
        <v>47</v>
      </c>
      <c r="C41" t="str">
        <f t="shared" si="0"/>
        <v>2016-07-29 11:00:00</v>
      </c>
      <c r="D41" s="6">
        <f t="shared" si="1"/>
        <v>42580.333333333336</v>
      </c>
      <c r="E41">
        <v>7080</v>
      </c>
      <c r="F41" s="1">
        <v>3.15E-2</v>
      </c>
      <c r="G41" s="1">
        <v>1.3299999999999999E-2</v>
      </c>
      <c r="H41">
        <v>9.2700000000000005E-2</v>
      </c>
      <c r="I41" s="1">
        <v>1.9599999999999999E-2</v>
      </c>
      <c r="J41" s="3">
        <f t="shared" si="2"/>
        <v>0.42222222222222222</v>
      </c>
    </row>
    <row r="42" spans="1:10" x14ac:dyDescent="0.3">
      <c r="A42" t="s">
        <v>7</v>
      </c>
      <c r="B42" t="s">
        <v>48</v>
      </c>
      <c r="C42" t="str">
        <f t="shared" si="0"/>
        <v>2016-07-29 10:00:00</v>
      </c>
      <c r="D42" s="6">
        <f t="shared" si="1"/>
        <v>42580.333333333336</v>
      </c>
      <c r="E42">
        <v>6598</v>
      </c>
      <c r="F42" s="1">
        <v>3.3000000000000002E-2</v>
      </c>
      <c r="G42" s="1">
        <v>1.7399999999999999E-2</v>
      </c>
      <c r="H42">
        <v>7.0199999999999999E-2</v>
      </c>
      <c r="I42" s="1">
        <v>2.5899999999999999E-2</v>
      </c>
      <c r="J42" s="3">
        <f t="shared" si="2"/>
        <v>0.52727272727272723</v>
      </c>
    </row>
    <row r="43" spans="1:10" x14ac:dyDescent="0.3">
      <c r="A43" t="s">
        <v>7</v>
      </c>
      <c r="B43" t="s">
        <v>49</v>
      </c>
      <c r="C43" t="str">
        <f t="shared" si="0"/>
        <v>2016-07-29 09:00:00</v>
      </c>
      <c r="D43" s="6">
        <f t="shared" si="1"/>
        <v>42580.333333333336</v>
      </c>
      <c r="E43">
        <v>6252</v>
      </c>
      <c r="F43" s="1">
        <v>3.0200000000000001E-2</v>
      </c>
      <c r="G43" s="1">
        <v>1.2999999999999999E-2</v>
      </c>
      <c r="H43">
        <v>5.1400000000000001E-2</v>
      </c>
      <c r="I43" s="1">
        <v>3.0700000000000002E-2</v>
      </c>
      <c r="J43" s="3">
        <f t="shared" si="2"/>
        <v>0.43046357615894038</v>
      </c>
    </row>
    <row r="44" spans="1:10" x14ac:dyDescent="0.3">
      <c r="A44" t="s">
        <v>7</v>
      </c>
      <c r="B44" t="s">
        <v>50</v>
      </c>
      <c r="C44" t="str">
        <f t="shared" si="0"/>
        <v>2016-07-29 08:00:00</v>
      </c>
      <c r="D44" s="6">
        <f t="shared" si="1"/>
        <v>42580.333333333336</v>
      </c>
      <c r="E44">
        <v>3514</v>
      </c>
      <c r="F44" s="1">
        <v>4.4400000000000002E-2</v>
      </c>
      <c r="G44" s="1">
        <v>1.8200000000000001E-2</v>
      </c>
      <c r="H44">
        <v>5.7299999999999997E-2</v>
      </c>
      <c r="I44" s="1">
        <v>2.87E-2</v>
      </c>
      <c r="J44" s="3">
        <f t="shared" si="2"/>
        <v>0.40990990990990989</v>
      </c>
    </row>
    <row r="45" spans="1:10" x14ac:dyDescent="0.3">
      <c r="A45" t="s">
        <v>7</v>
      </c>
      <c r="B45" t="s">
        <v>51</v>
      </c>
      <c r="C45" t="str">
        <f t="shared" si="0"/>
        <v>2016-07-29 06:00:00</v>
      </c>
      <c r="D45" s="6">
        <f t="shared" si="1"/>
        <v>42580.166666666664</v>
      </c>
      <c r="E45">
        <v>843</v>
      </c>
      <c r="F45" s="1">
        <v>7.5899999999999995E-2</v>
      </c>
      <c r="G45" s="1">
        <v>5.0999999999999997E-2</v>
      </c>
      <c r="H45">
        <v>1.89E-2</v>
      </c>
      <c r="I45" s="1">
        <v>3.32E-2</v>
      </c>
      <c r="J45" s="3">
        <f t="shared" si="2"/>
        <v>0.67193675889328064</v>
      </c>
    </row>
    <row r="46" spans="1:10" x14ac:dyDescent="0.3">
      <c r="A46" t="s">
        <v>7</v>
      </c>
      <c r="B46" t="s">
        <v>52</v>
      </c>
      <c r="C46" t="str">
        <f t="shared" si="0"/>
        <v>2016-07-29 05:00:00</v>
      </c>
      <c r="D46" s="6">
        <f t="shared" si="1"/>
        <v>42580.166666666664</v>
      </c>
      <c r="E46">
        <v>806</v>
      </c>
      <c r="F46" s="1">
        <v>5.4600000000000003E-2</v>
      </c>
      <c r="G46" s="1">
        <v>1.61E-2</v>
      </c>
      <c r="H46">
        <v>2.69E-2</v>
      </c>
      <c r="I46" s="1">
        <v>2.3599999999999999E-2</v>
      </c>
      <c r="J46" s="3">
        <f t="shared" si="2"/>
        <v>0.29487179487179488</v>
      </c>
    </row>
    <row r="47" spans="1:10" x14ac:dyDescent="0.3">
      <c r="A47" t="s">
        <v>7</v>
      </c>
      <c r="B47" t="s">
        <v>53</v>
      </c>
      <c r="C47" t="str">
        <f t="shared" si="0"/>
        <v>2016-07-29 04:00:00</v>
      </c>
      <c r="D47" s="6">
        <f t="shared" si="1"/>
        <v>42580.166666666664</v>
      </c>
      <c r="E47">
        <v>520</v>
      </c>
      <c r="F47" s="1">
        <v>0.15770000000000001</v>
      </c>
      <c r="G47" s="1">
        <v>0.1077</v>
      </c>
      <c r="H47">
        <v>2.2800000000000001E-2</v>
      </c>
      <c r="I47" s="1">
        <v>3.85E-2</v>
      </c>
      <c r="J47" s="3">
        <f t="shared" si="2"/>
        <v>0.68294229549778063</v>
      </c>
    </row>
    <row r="48" spans="1:10" x14ac:dyDescent="0.3">
      <c r="A48" t="s">
        <v>7</v>
      </c>
      <c r="B48" t="s">
        <v>54</v>
      </c>
      <c r="C48" t="str">
        <f t="shared" si="0"/>
        <v>2016-07-29 03:00:00</v>
      </c>
      <c r="D48" s="6">
        <f t="shared" si="1"/>
        <v>42580</v>
      </c>
      <c r="E48">
        <v>967</v>
      </c>
      <c r="F48" s="1">
        <v>0.03</v>
      </c>
      <c r="G48" s="1">
        <v>1.03E-2</v>
      </c>
      <c r="H48">
        <v>1.2699999999999999E-2</v>
      </c>
      <c r="I48" s="1">
        <v>5.4800000000000001E-2</v>
      </c>
      <c r="J48" s="3">
        <f t="shared" si="2"/>
        <v>0.34333333333333332</v>
      </c>
    </row>
    <row r="49" spans="1:10" x14ac:dyDescent="0.3">
      <c r="A49" t="s">
        <v>7</v>
      </c>
      <c r="B49" t="s">
        <v>55</v>
      </c>
      <c r="C49" t="str">
        <f t="shared" si="0"/>
        <v>2016-07-29 02:00:00</v>
      </c>
      <c r="D49" s="6">
        <f t="shared" si="1"/>
        <v>42580</v>
      </c>
      <c r="E49">
        <v>1642</v>
      </c>
      <c r="F49" s="1">
        <v>0.13519999999999999</v>
      </c>
      <c r="G49" s="1">
        <v>4.2599999999999999E-2</v>
      </c>
      <c r="H49">
        <v>0.10580000000000001</v>
      </c>
      <c r="I49" s="1">
        <v>8.5900000000000004E-2</v>
      </c>
      <c r="J49" s="3">
        <f t="shared" si="2"/>
        <v>0.3150887573964497</v>
      </c>
    </row>
    <row r="50" spans="1:10" x14ac:dyDescent="0.3">
      <c r="A50" t="s">
        <v>7</v>
      </c>
      <c r="B50" t="s">
        <v>56</v>
      </c>
      <c r="C50" t="str">
        <f t="shared" si="0"/>
        <v>2016-07-29 01:00:00</v>
      </c>
      <c r="D50" s="6">
        <f t="shared" si="1"/>
        <v>42580</v>
      </c>
      <c r="E50">
        <v>2061</v>
      </c>
      <c r="F50" s="1">
        <v>6.9400000000000003E-2</v>
      </c>
      <c r="G50" s="1">
        <v>2.3300000000000001E-2</v>
      </c>
      <c r="H50">
        <v>7.5899999999999995E-2</v>
      </c>
      <c r="I50" s="1">
        <v>4.3700000000000003E-2</v>
      </c>
      <c r="J50" s="3">
        <f t="shared" si="2"/>
        <v>0.33573487031700289</v>
      </c>
    </row>
    <row r="51" spans="1:10" x14ac:dyDescent="0.3">
      <c r="A51" t="s">
        <v>7</v>
      </c>
      <c r="B51" t="s">
        <v>57</v>
      </c>
      <c r="C51" t="str">
        <f t="shared" si="0"/>
        <v>2016-07-29 00:00:00</v>
      </c>
      <c r="D51" s="6">
        <f t="shared" si="1"/>
        <v>42580</v>
      </c>
      <c r="E51">
        <v>3029</v>
      </c>
      <c r="F51" s="1">
        <v>7.5600000000000001E-2</v>
      </c>
      <c r="G51" s="1">
        <v>2.4400000000000002E-2</v>
      </c>
      <c r="H51">
        <v>8.77E-2</v>
      </c>
      <c r="I51" s="1">
        <v>3.73E-2</v>
      </c>
      <c r="J51" s="3">
        <f t="shared" si="2"/>
        <v>0.32275132275132279</v>
      </c>
    </row>
    <row r="52" spans="1:10" x14ac:dyDescent="0.3">
      <c r="A52" t="s">
        <v>7</v>
      </c>
      <c r="B52" t="s">
        <v>58</v>
      </c>
      <c r="C52" t="str">
        <f t="shared" si="0"/>
        <v>2016-07-28 23:00:00</v>
      </c>
      <c r="D52" s="6">
        <f t="shared" si="1"/>
        <v>42579.833333333336</v>
      </c>
      <c r="E52">
        <v>2861</v>
      </c>
      <c r="F52" s="1">
        <v>5.45E-2</v>
      </c>
      <c r="G52" s="1">
        <v>3.5999999999999997E-2</v>
      </c>
      <c r="H52">
        <v>5.79E-2</v>
      </c>
      <c r="I52" s="1">
        <v>4.6100000000000002E-2</v>
      </c>
      <c r="J52" s="3">
        <f t="shared" si="2"/>
        <v>0.66055045871559626</v>
      </c>
    </row>
    <row r="53" spans="1:10" x14ac:dyDescent="0.3">
      <c r="A53" t="s">
        <v>7</v>
      </c>
      <c r="B53" t="s">
        <v>59</v>
      </c>
      <c r="C53" t="str">
        <f t="shared" si="0"/>
        <v>2016-07-28 22:00:00</v>
      </c>
      <c r="D53" s="6">
        <f t="shared" si="1"/>
        <v>42579.833333333336</v>
      </c>
      <c r="E53">
        <v>3579</v>
      </c>
      <c r="F53" s="1">
        <v>8.7499999999999994E-2</v>
      </c>
      <c r="G53" s="1">
        <v>5.2499999999999998E-2</v>
      </c>
      <c r="H53">
        <v>8.3400000000000002E-2</v>
      </c>
      <c r="I53" s="1">
        <v>7.8200000000000006E-2</v>
      </c>
      <c r="J53" s="3">
        <f t="shared" si="2"/>
        <v>0.6</v>
      </c>
    </row>
    <row r="54" spans="1:10" x14ac:dyDescent="0.3">
      <c r="A54" t="s">
        <v>7</v>
      </c>
      <c r="B54" t="s">
        <v>60</v>
      </c>
      <c r="C54" t="str">
        <f t="shared" si="0"/>
        <v>2016-07-28 21:00:00</v>
      </c>
      <c r="D54" s="6">
        <f t="shared" si="1"/>
        <v>42579.833333333336</v>
      </c>
      <c r="E54">
        <v>3146</v>
      </c>
      <c r="F54" s="1">
        <v>0.1004</v>
      </c>
      <c r="G54" s="1">
        <v>4.3900000000000002E-2</v>
      </c>
      <c r="H54">
        <v>9.5100000000000004E-2</v>
      </c>
      <c r="I54" s="1">
        <v>6.7100000000000007E-2</v>
      </c>
      <c r="J54" s="3">
        <f t="shared" si="2"/>
        <v>0.43725099601593626</v>
      </c>
    </row>
    <row r="55" spans="1:10" x14ac:dyDescent="0.3">
      <c r="A55" t="s">
        <v>7</v>
      </c>
      <c r="B55" t="s">
        <v>61</v>
      </c>
      <c r="C55" t="str">
        <f t="shared" si="0"/>
        <v>2016-07-28 20:00:00</v>
      </c>
      <c r="D55" s="6">
        <f t="shared" si="1"/>
        <v>42579.833333333336</v>
      </c>
      <c r="E55">
        <v>3908</v>
      </c>
      <c r="F55" s="1">
        <v>5.8299999999999998E-2</v>
      </c>
      <c r="G55" s="1">
        <v>2.1999999999999999E-2</v>
      </c>
      <c r="H55">
        <v>8.5699999999999998E-2</v>
      </c>
      <c r="I55" s="1">
        <v>2.1999999999999999E-2</v>
      </c>
      <c r="J55" s="3">
        <f t="shared" si="2"/>
        <v>0.37735849056603771</v>
      </c>
    </row>
    <row r="56" spans="1:10" x14ac:dyDescent="0.3">
      <c r="A56" t="s">
        <v>7</v>
      </c>
      <c r="B56" t="s">
        <v>62</v>
      </c>
      <c r="C56" t="str">
        <f t="shared" si="0"/>
        <v>2016-07-28 19:00:00</v>
      </c>
      <c r="D56" s="6">
        <f t="shared" si="1"/>
        <v>42579.666666666664</v>
      </c>
      <c r="E56">
        <v>4184</v>
      </c>
      <c r="F56" s="1">
        <v>6.3299999999999995E-2</v>
      </c>
      <c r="G56" s="1">
        <v>3.32E-2</v>
      </c>
      <c r="H56">
        <v>7.2400000000000006E-2</v>
      </c>
      <c r="I56" s="1">
        <v>3.3500000000000002E-2</v>
      </c>
      <c r="J56" s="3">
        <f t="shared" si="2"/>
        <v>0.52448657187993686</v>
      </c>
    </row>
    <row r="57" spans="1:10" x14ac:dyDescent="0.3">
      <c r="A57" t="s">
        <v>7</v>
      </c>
      <c r="B57" t="s">
        <v>63</v>
      </c>
      <c r="C57" t="str">
        <f t="shared" si="0"/>
        <v>2016-07-28 16:00:00</v>
      </c>
      <c r="D57" s="6">
        <f t="shared" si="1"/>
        <v>42579.666666666664</v>
      </c>
      <c r="E57">
        <v>7139</v>
      </c>
      <c r="F57" s="1">
        <v>5.7200000000000001E-2</v>
      </c>
      <c r="G57" s="1">
        <v>2.06E-2</v>
      </c>
      <c r="H57">
        <v>9.7699999999999995E-2</v>
      </c>
      <c r="I57" s="1">
        <v>2.8299999999999999E-2</v>
      </c>
      <c r="J57" s="3">
        <f t="shared" si="2"/>
        <v>0.36013986013986016</v>
      </c>
    </row>
    <row r="58" spans="1:10" x14ac:dyDescent="0.3">
      <c r="A58" t="s">
        <v>7</v>
      </c>
      <c r="B58" t="s">
        <v>64</v>
      </c>
      <c r="C58" t="str">
        <f t="shared" si="0"/>
        <v>2016-07-28 15:00:00</v>
      </c>
      <c r="D58" s="6">
        <f t="shared" si="1"/>
        <v>42579.5</v>
      </c>
      <c r="E58">
        <v>6838</v>
      </c>
      <c r="F58" s="1">
        <v>4.2299999999999997E-2</v>
      </c>
      <c r="G58" s="1">
        <v>2.0799999999999999E-2</v>
      </c>
      <c r="H58">
        <v>7.9600000000000004E-2</v>
      </c>
      <c r="I58" s="1">
        <v>2.98E-2</v>
      </c>
      <c r="J58" s="3">
        <f t="shared" si="2"/>
        <v>0.49172576832151299</v>
      </c>
    </row>
    <row r="59" spans="1:10" x14ac:dyDescent="0.3">
      <c r="A59" t="s">
        <v>7</v>
      </c>
      <c r="B59" t="s">
        <v>65</v>
      </c>
      <c r="C59" t="str">
        <f t="shared" si="0"/>
        <v>2016-07-28 14:00:00</v>
      </c>
      <c r="D59" s="6">
        <f t="shared" si="1"/>
        <v>42579.5</v>
      </c>
      <c r="E59">
        <v>8289</v>
      </c>
      <c r="F59" s="1">
        <v>2.9000000000000001E-2</v>
      </c>
      <c r="G59" s="1">
        <v>0.01</v>
      </c>
      <c r="H59">
        <v>7.3700000000000002E-2</v>
      </c>
      <c r="I59" s="1">
        <v>4.1000000000000002E-2</v>
      </c>
      <c r="J59" s="3">
        <f t="shared" si="2"/>
        <v>0.34482758620689652</v>
      </c>
    </row>
    <row r="60" spans="1:10" x14ac:dyDescent="0.3">
      <c r="A60" t="s">
        <v>7</v>
      </c>
      <c r="B60" t="s">
        <v>66</v>
      </c>
      <c r="C60" t="str">
        <f t="shared" si="0"/>
        <v>2016-07-28 13:00:00</v>
      </c>
      <c r="D60" s="6">
        <f t="shared" si="1"/>
        <v>42579.5</v>
      </c>
      <c r="E60">
        <v>5721</v>
      </c>
      <c r="F60" s="1">
        <v>5.8400000000000001E-2</v>
      </c>
      <c r="G60" s="1">
        <v>2.9399999999999999E-2</v>
      </c>
      <c r="H60">
        <v>9.5600000000000004E-2</v>
      </c>
      <c r="I60" s="1">
        <v>4.1799999999999997E-2</v>
      </c>
      <c r="J60" s="3">
        <f t="shared" si="2"/>
        <v>0.50342465753424659</v>
      </c>
    </row>
    <row r="61" spans="1:10" x14ac:dyDescent="0.3">
      <c r="A61" t="s">
        <v>7</v>
      </c>
      <c r="B61" t="s">
        <v>67</v>
      </c>
      <c r="C61" t="str">
        <f t="shared" si="0"/>
        <v>2016-07-28 12:00:00</v>
      </c>
      <c r="D61" s="6">
        <f t="shared" si="1"/>
        <v>42579.5</v>
      </c>
      <c r="E61">
        <v>5406</v>
      </c>
      <c r="F61" s="1">
        <v>4.9599999999999998E-2</v>
      </c>
      <c r="G61" s="1">
        <v>1.5699999999999999E-2</v>
      </c>
      <c r="H61">
        <v>8.7999999999999995E-2</v>
      </c>
      <c r="I61" s="1">
        <v>5.3499999999999999E-2</v>
      </c>
      <c r="J61" s="3">
        <f t="shared" si="2"/>
        <v>0.31653225806451613</v>
      </c>
    </row>
    <row r="62" spans="1:10" x14ac:dyDescent="0.3">
      <c r="A62" t="s">
        <v>7</v>
      </c>
      <c r="B62" t="s">
        <v>68</v>
      </c>
      <c r="C62" t="str">
        <f t="shared" si="0"/>
        <v>2016-07-28 11:00:00</v>
      </c>
      <c r="D62" s="6">
        <f t="shared" si="1"/>
        <v>42579.333333333336</v>
      </c>
      <c r="E62">
        <v>455</v>
      </c>
      <c r="F62" s="1">
        <v>0.35599999999999998</v>
      </c>
      <c r="G62" s="1">
        <v>9.8900000000000002E-2</v>
      </c>
      <c r="H62">
        <v>4.1799999999999997E-2</v>
      </c>
      <c r="I62" s="1">
        <v>0.43519999999999998</v>
      </c>
      <c r="J62" s="3">
        <f t="shared" si="2"/>
        <v>0.27780898876404497</v>
      </c>
    </row>
    <row r="63" spans="1:10" x14ac:dyDescent="0.3">
      <c r="A63" t="s">
        <v>7</v>
      </c>
      <c r="B63" t="s">
        <v>69</v>
      </c>
      <c r="C63" t="str">
        <f t="shared" si="0"/>
        <v>2016-07-28 10:00:00</v>
      </c>
      <c r="D63" s="6">
        <f t="shared" si="1"/>
        <v>42579.333333333336</v>
      </c>
      <c r="E63">
        <v>588</v>
      </c>
      <c r="F63" s="1">
        <v>0.42009999999999997</v>
      </c>
      <c r="G63" s="1">
        <v>0.1956</v>
      </c>
      <c r="H63">
        <v>9.6000000000000002E-2</v>
      </c>
      <c r="I63" s="1">
        <v>0.34179999999999999</v>
      </c>
      <c r="J63" s="3">
        <f t="shared" si="2"/>
        <v>0.4656034277552964</v>
      </c>
    </row>
    <row r="64" spans="1:10" x14ac:dyDescent="0.3">
      <c r="A64" t="s">
        <v>7</v>
      </c>
      <c r="B64" t="s">
        <v>70</v>
      </c>
      <c r="C64" t="str">
        <f t="shared" si="0"/>
        <v>2016-07-28 09:00:00</v>
      </c>
      <c r="D64" s="6">
        <f t="shared" si="1"/>
        <v>42579.333333333336</v>
      </c>
      <c r="E64">
        <v>366</v>
      </c>
      <c r="F64" s="1">
        <v>0.56279999999999997</v>
      </c>
      <c r="G64" s="1">
        <v>0.21859999999999999</v>
      </c>
      <c r="H64">
        <v>7.9399999999999998E-2</v>
      </c>
      <c r="I64" s="1">
        <v>0.2104</v>
      </c>
      <c r="J64" s="3">
        <f t="shared" si="2"/>
        <v>0.38841506751954513</v>
      </c>
    </row>
    <row r="65" spans="1:10" x14ac:dyDescent="0.3">
      <c r="A65" t="s">
        <v>7</v>
      </c>
      <c r="B65" t="s">
        <v>71</v>
      </c>
      <c r="C65" t="str">
        <f t="shared" si="0"/>
        <v>2016-07-28 08:00:00</v>
      </c>
      <c r="D65" s="6">
        <f t="shared" si="1"/>
        <v>42579.333333333336</v>
      </c>
      <c r="E65">
        <v>332</v>
      </c>
      <c r="F65" s="1">
        <v>0.44280000000000003</v>
      </c>
      <c r="G65" s="1">
        <v>0.16569999999999999</v>
      </c>
      <c r="H65">
        <v>5.7799999999999997E-2</v>
      </c>
      <c r="I65" s="1">
        <v>0.30420000000000003</v>
      </c>
      <c r="J65" s="3">
        <f t="shared" si="2"/>
        <v>0.37420957542908756</v>
      </c>
    </row>
    <row r="66" spans="1:10" x14ac:dyDescent="0.3">
      <c r="A66" t="s">
        <v>7</v>
      </c>
      <c r="B66" t="s">
        <v>72</v>
      </c>
      <c r="C66" t="str">
        <f t="shared" si="0"/>
        <v>2016-07-28 07:00:00</v>
      </c>
      <c r="D66" s="6">
        <f t="shared" si="1"/>
        <v>42579.166666666664</v>
      </c>
      <c r="E66">
        <v>230</v>
      </c>
      <c r="F66" s="1">
        <v>0.40429999999999999</v>
      </c>
      <c r="G66" s="1">
        <v>3.9100000000000003E-2</v>
      </c>
      <c r="H66">
        <v>7.5899999999999995E-2</v>
      </c>
      <c r="I66" s="1">
        <v>0.42609999999999998</v>
      </c>
      <c r="J66" s="3">
        <f t="shared" si="2"/>
        <v>9.671036359139254E-2</v>
      </c>
    </row>
    <row r="67" spans="1:10" x14ac:dyDescent="0.3">
      <c r="A67" t="s">
        <v>7</v>
      </c>
      <c r="B67" t="s">
        <v>73</v>
      </c>
      <c r="C67" t="str">
        <f t="shared" ref="C67:C130" si="3">SUBSTITUTE(B67,"T"," ")</f>
        <v>2016-07-28 06:00:00</v>
      </c>
      <c r="D67" s="6">
        <f t="shared" ref="D67:D130" si="4">_xlfn.FLOOR.MATH(C67*6)/6</f>
        <v>42579.166666666664</v>
      </c>
      <c r="E67">
        <v>89</v>
      </c>
      <c r="F67" s="1">
        <v>0.32579999999999998</v>
      </c>
      <c r="G67" s="1">
        <v>7.8700000000000006E-2</v>
      </c>
      <c r="H67">
        <v>1.6199999999999999E-2</v>
      </c>
      <c r="I67" s="1">
        <v>0.37080000000000002</v>
      </c>
      <c r="J67" s="3">
        <f t="shared" ref="J67:J130" si="5">G67/F67</f>
        <v>0.24155923879680788</v>
      </c>
    </row>
    <row r="68" spans="1:10" x14ac:dyDescent="0.3">
      <c r="A68" t="s">
        <v>7</v>
      </c>
      <c r="B68" t="s">
        <v>74</v>
      </c>
      <c r="C68" t="str">
        <f t="shared" si="3"/>
        <v>2016-07-28 05:00:00</v>
      </c>
      <c r="D68" s="6">
        <f t="shared" si="4"/>
        <v>42579.166666666664</v>
      </c>
      <c r="E68">
        <v>32</v>
      </c>
      <c r="F68" s="1">
        <v>0.1875</v>
      </c>
      <c r="G68" s="1">
        <v>6.25E-2</v>
      </c>
      <c r="H68">
        <v>2.3E-3</v>
      </c>
      <c r="I68" s="1">
        <v>0.75</v>
      </c>
      <c r="J68" s="3">
        <f t="shared" si="5"/>
        <v>0.33333333333333331</v>
      </c>
    </row>
    <row r="69" spans="1:10" x14ac:dyDescent="0.3">
      <c r="A69" t="s">
        <v>7</v>
      </c>
      <c r="B69" t="s">
        <v>75</v>
      </c>
      <c r="C69" t="str">
        <f t="shared" si="3"/>
        <v>2016-07-28 04:00:00</v>
      </c>
      <c r="D69" s="6">
        <f t="shared" si="4"/>
        <v>42579.166666666664</v>
      </c>
      <c r="E69">
        <v>96</v>
      </c>
      <c r="F69" s="1">
        <v>0.55210000000000004</v>
      </c>
      <c r="G69" s="1">
        <v>9.3799999999999994E-2</v>
      </c>
      <c r="H69">
        <v>2.7199999999999998E-2</v>
      </c>
      <c r="I69" s="1">
        <v>0.42709999999999998</v>
      </c>
      <c r="J69" s="3">
        <f t="shared" si="5"/>
        <v>0.16989675783372576</v>
      </c>
    </row>
    <row r="70" spans="1:10" x14ac:dyDescent="0.3">
      <c r="A70" t="s">
        <v>7</v>
      </c>
      <c r="B70" t="s">
        <v>76</v>
      </c>
      <c r="C70" t="str">
        <f t="shared" si="3"/>
        <v>2016-07-28 03:00:00</v>
      </c>
      <c r="D70" s="6">
        <f t="shared" si="4"/>
        <v>42579</v>
      </c>
      <c r="E70">
        <v>91</v>
      </c>
      <c r="F70" s="1">
        <v>0.42859999999999998</v>
      </c>
      <c r="G70" s="1">
        <v>0.12089999999999999</v>
      </c>
      <c r="H70">
        <v>1.9800000000000002E-2</v>
      </c>
      <c r="I70" s="1">
        <v>0.48349999999999999</v>
      </c>
      <c r="J70" s="3">
        <f t="shared" si="5"/>
        <v>0.28208119458702752</v>
      </c>
    </row>
    <row r="71" spans="1:10" x14ac:dyDescent="0.3">
      <c r="A71" t="s">
        <v>7</v>
      </c>
      <c r="B71" t="s">
        <v>77</v>
      </c>
      <c r="C71" t="str">
        <f t="shared" si="3"/>
        <v>2016-07-28 02:00:00</v>
      </c>
      <c r="D71" s="6">
        <f t="shared" si="4"/>
        <v>42579</v>
      </c>
      <c r="E71">
        <v>309</v>
      </c>
      <c r="F71" s="1">
        <v>0.52429999999999999</v>
      </c>
      <c r="G71" s="1">
        <v>0.19089999999999999</v>
      </c>
      <c r="H71">
        <v>8.7499999999999994E-2</v>
      </c>
      <c r="I71" s="1">
        <v>0.4304</v>
      </c>
      <c r="J71" s="3">
        <f t="shared" si="5"/>
        <v>0.364104520312798</v>
      </c>
    </row>
    <row r="72" spans="1:10" x14ac:dyDescent="0.3">
      <c r="A72" t="s">
        <v>7</v>
      </c>
      <c r="B72" t="s">
        <v>78</v>
      </c>
      <c r="C72" t="str">
        <f t="shared" si="3"/>
        <v>2016-07-28 01:00:00</v>
      </c>
      <c r="D72" s="6">
        <f t="shared" si="4"/>
        <v>42579</v>
      </c>
      <c r="E72">
        <v>311</v>
      </c>
      <c r="F72" s="1">
        <v>0.254</v>
      </c>
      <c r="G72" s="1">
        <v>3.5400000000000001E-2</v>
      </c>
      <c r="H72">
        <v>3.9100000000000003E-2</v>
      </c>
      <c r="I72" s="1">
        <v>0.40510000000000002</v>
      </c>
      <c r="J72" s="3">
        <f t="shared" si="5"/>
        <v>0.13937007874015747</v>
      </c>
    </row>
    <row r="73" spans="1:10" x14ac:dyDescent="0.3">
      <c r="A73" t="s">
        <v>7</v>
      </c>
      <c r="B73" t="s">
        <v>79</v>
      </c>
      <c r="C73" t="str">
        <f t="shared" si="3"/>
        <v>2016-07-28 00:00:00</v>
      </c>
      <c r="D73" s="6">
        <f t="shared" si="4"/>
        <v>42579</v>
      </c>
      <c r="E73">
        <v>346</v>
      </c>
      <c r="F73" s="1">
        <v>0.45660000000000001</v>
      </c>
      <c r="G73" s="1">
        <v>0.1532</v>
      </c>
      <c r="H73">
        <v>8.8499999999999995E-2</v>
      </c>
      <c r="I73" s="1">
        <v>0.45950000000000002</v>
      </c>
      <c r="J73" s="3">
        <f t="shared" si="5"/>
        <v>0.33552343407796759</v>
      </c>
    </row>
    <row r="74" spans="1:10" x14ac:dyDescent="0.3">
      <c r="A74" t="s">
        <v>80</v>
      </c>
      <c r="B74" t="s">
        <v>8</v>
      </c>
      <c r="C74" t="str">
        <f t="shared" si="3"/>
        <v>2016-07-31 04:00:00</v>
      </c>
      <c r="D74" s="6">
        <f t="shared" si="4"/>
        <v>42582.166666666664</v>
      </c>
      <c r="E74">
        <v>969</v>
      </c>
      <c r="F74" s="1">
        <v>1.34E-2</v>
      </c>
      <c r="G74" s="1">
        <v>5.1999999999999998E-3</v>
      </c>
      <c r="H74">
        <v>6.6E-3</v>
      </c>
      <c r="I74" s="1">
        <v>1.9599999999999999E-2</v>
      </c>
      <c r="J74" s="3">
        <f t="shared" si="5"/>
        <v>0.38805970149253727</v>
      </c>
    </row>
    <row r="75" spans="1:10" x14ac:dyDescent="0.3">
      <c r="A75" t="s">
        <v>80</v>
      </c>
      <c r="B75" t="s">
        <v>9</v>
      </c>
      <c r="C75" t="str">
        <f t="shared" si="3"/>
        <v>2016-07-31 02:00:00</v>
      </c>
      <c r="D75" s="6">
        <f t="shared" si="4"/>
        <v>42582</v>
      </c>
      <c r="E75">
        <v>2249</v>
      </c>
      <c r="F75" s="1">
        <v>5.8200000000000002E-2</v>
      </c>
      <c r="G75" s="1">
        <v>3.6900000000000002E-2</v>
      </c>
      <c r="H75">
        <v>5.74E-2</v>
      </c>
      <c r="I75" s="1">
        <v>5.1999999999999998E-2</v>
      </c>
      <c r="J75" s="3">
        <f t="shared" si="5"/>
        <v>0.634020618556701</v>
      </c>
    </row>
    <row r="76" spans="1:10" x14ac:dyDescent="0.3">
      <c r="A76" t="s">
        <v>80</v>
      </c>
      <c r="B76" t="s">
        <v>10</v>
      </c>
      <c r="C76" t="str">
        <f t="shared" si="3"/>
        <v>2016-07-31 01:00:00</v>
      </c>
      <c r="D76" s="6">
        <f t="shared" si="4"/>
        <v>42582</v>
      </c>
      <c r="E76">
        <v>3494</v>
      </c>
      <c r="F76" s="1">
        <v>5.0099999999999999E-2</v>
      </c>
      <c r="G76" s="1">
        <v>3.1800000000000002E-2</v>
      </c>
      <c r="H76">
        <v>7.1999999999999995E-2</v>
      </c>
      <c r="I76" s="1">
        <v>2.4899999999999999E-2</v>
      </c>
      <c r="J76" s="3">
        <f t="shared" si="5"/>
        <v>0.6347305389221557</v>
      </c>
    </row>
    <row r="77" spans="1:10" x14ac:dyDescent="0.3">
      <c r="A77" t="s">
        <v>80</v>
      </c>
      <c r="B77" t="s">
        <v>11</v>
      </c>
      <c r="C77" t="str">
        <f t="shared" si="3"/>
        <v>2016-07-31 00:00:00</v>
      </c>
      <c r="D77" s="6">
        <f t="shared" si="4"/>
        <v>42582</v>
      </c>
      <c r="E77">
        <v>4476</v>
      </c>
      <c r="F77" s="1">
        <v>6.5699999999999995E-2</v>
      </c>
      <c r="G77" s="1">
        <v>4.7100000000000003E-2</v>
      </c>
      <c r="H77">
        <v>0.1033</v>
      </c>
      <c r="I77" s="1">
        <v>6.0100000000000001E-2</v>
      </c>
      <c r="J77" s="3">
        <f t="shared" si="5"/>
        <v>0.7168949771689499</v>
      </c>
    </row>
    <row r="78" spans="1:10" x14ac:dyDescent="0.3">
      <c r="A78" t="s">
        <v>80</v>
      </c>
      <c r="B78" t="s">
        <v>12</v>
      </c>
      <c r="C78" t="str">
        <f t="shared" si="3"/>
        <v>2016-07-30 23:00:00</v>
      </c>
      <c r="D78" s="6">
        <f t="shared" si="4"/>
        <v>42581.833333333336</v>
      </c>
      <c r="E78">
        <v>6165</v>
      </c>
      <c r="F78" s="1">
        <v>7.4899999999999994E-2</v>
      </c>
      <c r="G78" s="1">
        <v>5.79E-2</v>
      </c>
      <c r="H78">
        <v>0.1515</v>
      </c>
      <c r="I78" s="1">
        <v>4.6100000000000002E-2</v>
      </c>
      <c r="J78" s="3">
        <f t="shared" si="5"/>
        <v>0.77303070761014692</v>
      </c>
    </row>
    <row r="79" spans="1:10" x14ac:dyDescent="0.3">
      <c r="A79" t="s">
        <v>80</v>
      </c>
      <c r="B79" t="s">
        <v>13</v>
      </c>
      <c r="C79" t="str">
        <f t="shared" si="3"/>
        <v>2016-07-30 22:00:00</v>
      </c>
      <c r="D79" s="6">
        <f t="shared" si="4"/>
        <v>42581.833333333336</v>
      </c>
      <c r="E79">
        <v>6266</v>
      </c>
      <c r="F79" s="1">
        <v>3.9100000000000003E-2</v>
      </c>
      <c r="G79" s="1">
        <v>2.81E-2</v>
      </c>
      <c r="H79">
        <v>7.3700000000000002E-2</v>
      </c>
      <c r="I79" s="1">
        <v>5.0799999999999998E-2</v>
      </c>
      <c r="J79" s="3">
        <f t="shared" si="5"/>
        <v>0.71867007672634264</v>
      </c>
    </row>
    <row r="80" spans="1:10" x14ac:dyDescent="0.3">
      <c r="A80" t="s">
        <v>80</v>
      </c>
      <c r="B80" t="s">
        <v>14</v>
      </c>
      <c r="C80" t="str">
        <f t="shared" si="3"/>
        <v>2016-07-30 21:00:00</v>
      </c>
      <c r="D80" s="6">
        <f t="shared" si="4"/>
        <v>42581.833333333336</v>
      </c>
      <c r="E80">
        <v>5732</v>
      </c>
      <c r="F80" s="1">
        <v>7.2599999999999998E-2</v>
      </c>
      <c r="G80" s="1">
        <v>5.7200000000000001E-2</v>
      </c>
      <c r="H80">
        <v>0.12820000000000001</v>
      </c>
      <c r="I80" s="1">
        <v>4.5400000000000003E-2</v>
      </c>
      <c r="J80" s="3">
        <f t="shared" si="5"/>
        <v>0.78787878787878796</v>
      </c>
    </row>
    <row r="81" spans="1:10" x14ac:dyDescent="0.3">
      <c r="A81" t="s">
        <v>80</v>
      </c>
      <c r="B81" t="s">
        <v>15</v>
      </c>
      <c r="C81" t="str">
        <f t="shared" si="3"/>
        <v>2016-07-30 20:00:00</v>
      </c>
      <c r="D81" s="6">
        <f t="shared" si="4"/>
        <v>42581.833333333336</v>
      </c>
      <c r="E81">
        <v>4924</v>
      </c>
      <c r="F81" s="1">
        <v>4.3700000000000003E-2</v>
      </c>
      <c r="G81" s="1">
        <v>1.7899999999999999E-2</v>
      </c>
      <c r="H81">
        <v>8.5199999999999998E-2</v>
      </c>
      <c r="I81" s="1">
        <v>3.7999999999999999E-2</v>
      </c>
      <c r="J81" s="3">
        <f t="shared" si="5"/>
        <v>0.40961098398169332</v>
      </c>
    </row>
    <row r="82" spans="1:10" x14ac:dyDescent="0.3">
      <c r="A82" t="s">
        <v>80</v>
      </c>
      <c r="B82" t="s">
        <v>16</v>
      </c>
      <c r="C82" t="str">
        <f t="shared" si="3"/>
        <v>2016-07-30 18:00:00</v>
      </c>
      <c r="D82" s="6">
        <f t="shared" si="4"/>
        <v>42581.666666666664</v>
      </c>
      <c r="E82">
        <v>5114</v>
      </c>
      <c r="F82" s="1">
        <v>5.2400000000000002E-2</v>
      </c>
      <c r="G82" s="1">
        <v>3.4599999999999999E-2</v>
      </c>
      <c r="H82">
        <v>7.6700000000000004E-2</v>
      </c>
      <c r="I82" s="1">
        <v>3.95E-2</v>
      </c>
      <c r="J82" s="3">
        <f t="shared" si="5"/>
        <v>0.66030534351145032</v>
      </c>
    </row>
    <row r="83" spans="1:10" x14ac:dyDescent="0.3">
      <c r="A83" t="s">
        <v>80</v>
      </c>
      <c r="B83" t="s">
        <v>17</v>
      </c>
      <c r="C83" t="str">
        <f t="shared" si="3"/>
        <v>2016-07-30 17:00:00</v>
      </c>
      <c r="D83" s="6">
        <f t="shared" si="4"/>
        <v>42581.666666666664</v>
      </c>
      <c r="E83">
        <v>5066</v>
      </c>
      <c r="F83" s="1">
        <v>6.6699999999999995E-2</v>
      </c>
      <c r="G83" s="1">
        <v>3.9100000000000003E-2</v>
      </c>
      <c r="H83">
        <v>0.1215</v>
      </c>
      <c r="I83" s="1">
        <v>3.1800000000000002E-2</v>
      </c>
      <c r="J83" s="3">
        <f t="shared" si="5"/>
        <v>0.5862068965517242</v>
      </c>
    </row>
    <row r="84" spans="1:10" x14ac:dyDescent="0.3">
      <c r="A84" t="s">
        <v>80</v>
      </c>
      <c r="B84" t="s">
        <v>18</v>
      </c>
      <c r="C84" t="str">
        <f t="shared" si="3"/>
        <v>2016-07-30 16:00:00</v>
      </c>
      <c r="D84" s="6">
        <f t="shared" si="4"/>
        <v>42581.666666666664</v>
      </c>
      <c r="E84">
        <v>4858</v>
      </c>
      <c r="F84" s="1">
        <v>5.5800000000000002E-2</v>
      </c>
      <c r="G84" s="1">
        <v>3.3099999999999997E-2</v>
      </c>
      <c r="H84">
        <v>8.6099999999999996E-2</v>
      </c>
      <c r="I84" s="1">
        <v>2.4500000000000001E-2</v>
      </c>
      <c r="J84" s="3">
        <f t="shared" si="5"/>
        <v>0.59318996415770597</v>
      </c>
    </row>
    <row r="85" spans="1:10" x14ac:dyDescent="0.3">
      <c r="A85" t="s">
        <v>80</v>
      </c>
      <c r="B85" t="s">
        <v>19</v>
      </c>
      <c r="C85" t="str">
        <f t="shared" si="3"/>
        <v>2016-07-30 15:00:00</v>
      </c>
      <c r="D85" s="6">
        <f t="shared" si="4"/>
        <v>42581.5</v>
      </c>
      <c r="E85">
        <v>4899</v>
      </c>
      <c r="F85" s="1">
        <v>4.53E-2</v>
      </c>
      <c r="G85" s="1">
        <v>2.6700000000000002E-2</v>
      </c>
      <c r="H85">
        <v>8.0299999999999996E-2</v>
      </c>
      <c r="I85" s="1">
        <v>3.5499999999999997E-2</v>
      </c>
      <c r="J85" s="3">
        <f t="shared" si="5"/>
        <v>0.58940397350993379</v>
      </c>
    </row>
    <row r="86" spans="1:10" x14ac:dyDescent="0.3">
      <c r="A86" t="s">
        <v>80</v>
      </c>
      <c r="B86" t="s">
        <v>20</v>
      </c>
      <c r="C86" t="str">
        <f t="shared" si="3"/>
        <v>2016-07-30 14:00:00</v>
      </c>
      <c r="D86" s="6">
        <f t="shared" si="4"/>
        <v>42581.5</v>
      </c>
      <c r="E86">
        <v>4938</v>
      </c>
      <c r="F86" s="1">
        <v>6.7799999999999999E-2</v>
      </c>
      <c r="G86" s="1">
        <v>3.4599999999999999E-2</v>
      </c>
      <c r="H86">
        <v>0.1129</v>
      </c>
      <c r="I86" s="1">
        <v>5.0599999999999999E-2</v>
      </c>
      <c r="J86" s="3">
        <f t="shared" si="5"/>
        <v>0.51032448377581119</v>
      </c>
    </row>
    <row r="87" spans="1:10" x14ac:dyDescent="0.3">
      <c r="A87" t="s">
        <v>80</v>
      </c>
      <c r="B87" t="s">
        <v>21</v>
      </c>
      <c r="C87" t="str">
        <f t="shared" si="3"/>
        <v>2016-07-30 13:00:00</v>
      </c>
      <c r="D87" s="6">
        <f t="shared" si="4"/>
        <v>42581.5</v>
      </c>
      <c r="E87">
        <v>4574</v>
      </c>
      <c r="F87" s="1">
        <v>4.2200000000000001E-2</v>
      </c>
      <c r="G87" s="1">
        <v>1.8599999999999998E-2</v>
      </c>
      <c r="H87">
        <v>7.0900000000000005E-2</v>
      </c>
      <c r="I87" s="1">
        <v>2.6200000000000001E-2</v>
      </c>
      <c r="J87" s="3">
        <f t="shared" si="5"/>
        <v>0.4407582938388625</v>
      </c>
    </row>
    <row r="88" spans="1:10" x14ac:dyDescent="0.3">
      <c r="A88" t="s">
        <v>80</v>
      </c>
      <c r="B88" t="s">
        <v>22</v>
      </c>
      <c r="C88" t="str">
        <f t="shared" si="3"/>
        <v>2016-07-30 12:00:00</v>
      </c>
      <c r="D88" s="6">
        <f t="shared" si="4"/>
        <v>42581.5</v>
      </c>
      <c r="E88">
        <v>4130</v>
      </c>
      <c r="F88" s="1">
        <v>5.2999999999999999E-2</v>
      </c>
      <c r="G88" s="1">
        <v>1.9099999999999999E-2</v>
      </c>
      <c r="H88">
        <v>8.3699999999999997E-2</v>
      </c>
      <c r="I88" s="1">
        <v>0.03</v>
      </c>
      <c r="J88" s="3">
        <f t="shared" si="5"/>
        <v>0.36037735849056601</v>
      </c>
    </row>
    <row r="89" spans="1:10" x14ac:dyDescent="0.3">
      <c r="A89" t="s">
        <v>80</v>
      </c>
      <c r="B89" t="s">
        <v>23</v>
      </c>
      <c r="C89" t="str">
        <f t="shared" si="3"/>
        <v>2016-07-30 11:00:00</v>
      </c>
      <c r="D89" s="6">
        <f t="shared" si="4"/>
        <v>42581.333333333336</v>
      </c>
      <c r="E89">
        <v>4589</v>
      </c>
      <c r="F89" s="1">
        <v>3.6200000000000003E-2</v>
      </c>
      <c r="G89" s="1">
        <v>1.55E-2</v>
      </c>
      <c r="H89">
        <v>5.9400000000000001E-2</v>
      </c>
      <c r="I89" s="1">
        <v>3.3599999999999998E-2</v>
      </c>
      <c r="J89" s="3">
        <f t="shared" si="5"/>
        <v>0.42817679558011046</v>
      </c>
    </row>
    <row r="90" spans="1:10" x14ac:dyDescent="0.3">
      <c r="A90" t="s">
        <v>80</v>
      </c>
      <c r="B90" t="s">
        <v>24</v>
      </c>
      <c r="C90" t="str">
        <f t="shared" si="3"/>
        <v>2016-07-30 10:00:00</v>
      </c>
      <c r="D90" s="6">
        <f t="shared" si="4"/>
        <v>42581.333333333336</v>
      </c>
      <c r="E90">
        <v>4228</v>
      </c>
      <c r="F90" s="1">
        <v>4.7100000000000003E-2</v>
      </c>
      <c r="G90" s="1">
        <v>2.3400000000000001E-2</v>
      </c>
      <c r="H90">
        <v>7.0099999999999996E-2</v>
      </c>
      <c r="I90" s="1">
        <v>3.0300000000000001E-2</v>
      </c>
      <c r="J90" s="3">
        <f t="shared" si="5"/>
        <v>0.49681528662420382</v>
      </c>
    </row>
    <row r="91" spans="1:10" x14ac:dyDescent="0.3">
      <c r="A91" t="s">
        <v>80</v>
      </c>
      <c r="B91" t="s">
        <v>25</v>
      </c>
      <c r="C91" t="str">
        <f t="shared" si="3"/>
        <v>2016-07-30 09:00:00</v>
      </c>
      <c r="D91" s="6">
        <f t="shared" si="4"/>
        <v>42581.333333333336</v>
      </c>
      <c r="E91">
        <v>3317</v>
      </c>
      <c r="F91" s="1">
        <v>3.0099999999999998E-2</v>
      </c>
      <c r="G91" s="1">
        <v>1.03E-2</v>
      </c>
      <c r="H91">
        <v>5.0999999999999997E-2</v>
      </c>
      <c r="I91" s="1">
        <v>2.0199999999999999E-2</v>
      </c>
      <c r="J91" s="3">
        <f t="shared" si="5"/>
        <v>0.34219269102990035</v>
      </c>
    </row>
    <row r="92" spans="1:10" x14ac:dyDescent="0.3">
      <c r="A92" t="s">
        <v>80</v>
      </c>
      <c r="B92" t="s">
        <v>26</v>
      </c>
      <c r="C92" t="str">
        <f t="shared" si="3"/>
        <v>2016-07-30 08:00:00</v>
      </c>
      <c r="D92" s="6">
        <f t="shared" si="4"/>
        <v>42581.333333333336</v>
      </c>
      <c r="E92">
        <v>2631</v>
      </c>
      <c r="F92" s="1">
        <v>6.9599999999999995E-2</v>
      </c>
      <c r="G92" s="1">
        <v>3.7999999999999999E-2</v>
      </c>
      <c r="H92">
        <v>6.0499999999999998E-2</v>
      </c>
      <c r="I92" s="1">
        <v>3.1199999999999999E-2</v>
      </c>
      <c r="J92" s="3">
        <f t="shared" si="5"/>
        <v>0.54597701149425293</v>
      </c>
    </row>
    <row r="93" spans="1:10" x14ac:dyDescent="0.3">
      <c r="A93" t="s">
        <v>80</v>
      </c>
      <c r="B93" t="s">
        <v>27</v>
      </c>
      <c r="C93" t="str">
        <f t="shared" si="3"/>
        <v>2016-07-30 07:00:00</v>
      </c>
      <c r="D93" s="6">
        <f t="shared" si="4"/>
        <v>42581.166666666664</v>
      </c>
      <c r="E93">
        <v>1897</v>
      </c>
      <c r="F93" s="1">
        <v>1.8499999999999999E-2</v>
      </c>
      <c r="G93" s="1">
        <v>8.9999999999999993E-3</v>
      </c>
      <c r="H93">
        <v>2.0799999999999999E-2</v>
      </c>
      <c r="I93" s="1">
        <v>2.8500000000000001E-2</v>
      </c>
      <c r="J93" s="3">
        <f t="shared" si="5"/>
        <v>0.48648648648648646</v>
      </c>
    </row>
    <row r="94" spans="1:10" x14ac:dyDescent="0.3">
      <c r="A94" t="s">
        <v>80</v>
      </c>
      <c r="B94" t="s">
        <v>28</v>
      </c>
      <c r="C94" t="str">
        <f t="shared" si="3"/>
        <v>2016-07-30 06:00:00</v>
      </c>
      <c r="D94" s="6">
        <f t="shared" si="4"/>
        <v>42581.166666666664</v>
      </c>
      <c r="E94">
        <v>1078</v>
      </c>
      <c r="F94" s="1">
        <v>5.1900000000000002E-2</v>
      </c>
      <c r="G94" s="1">
        <v>2.41E-2</v>
      </c>
      <c r="H94">
        <v>2.53E-2</v>
      </c>
      <c r="I94" s="1">
        <v>1.4800000000000001E-2</v>
      </c>
      <c r="J94" s="3">
        <f t="shared" si="5"/>
        <v>0.46435452793834298</v>
      </c>
    </row>
    <row r="95" spans="1:10" x14ac:dyDescent="0.3">
      <c r="A95" t="s">
        <v>80</v>
      </c>
      <c r="B95" t="s">
        <v>29</v>
      </c>
      <c r="C95" t="str">
        <f t="shared" si="3"/>
        <v>2016-07-30 05:00:00</v>
      </c>
      <c r="D95" s="6">
        <f t="shared" si="4"/>
        <v>42581.166666666664</v>
      </c>
      <c r="E95">
        <v>653</v>
      </c>
      <c r="F95" s="1">
        <v>4.5999999999999999E-3</v>
      </c>
      <c r="G95" s="1">
        <v>0</v>
      </c>
      <c r="H95">
        <v>1.2999999999999999E-3</v>
      </c>
      <c r="I95" s="1">
        <v>1.5299999999999999E-2</v>
      </c>
      <c r="J95" s="3">
        <f t="shared" si="5"/>
        <v>0</v>
      </c>
    </row>
    <row r="96" spans="1:10" x14ac:dyDescent="0.3">
      <c r="A96" t="s">
        <v>80</v>
      </c>
      <c r="B96" t="s">
        <v>30</v>
      </c>
      <c r="C96" t="str">
        <f t="shared" si="3"/>
        <v>2016-07-30 04:00:00</v>
      </c>
      <c r="D96" s="6">
        <f t="shared" si="4"/>
        <v>42581.166666666664</v>
      </c>
      <c r="E96">
        <v>1094</v>
      </c>
      <c r="F96" s="1">
        <v>5.0299999999999997E-2</v>
      </c>
      <c r="G96" s="1">
        <v>1.9199999999999998E-2</v>
      </c>
      <c r="H96">
        <v>4.2200000000000001E-2</v>
      </c>
      <c r="I96" s="1">
        <v>9.1000000000000004E-3</v>
      </c>
      <c r="J96" s="3">
        <f t="shared" si="5"/>
        <v>0.38170974155069581</v>
      </c>
    </row>
    <row r="97" spans="1:10" x14ac:dyDescent="0.3">
      <c r="A97" t="s">
        <v>80</v>
      </c>
      <c r="B97" t="s">
        <v>31</v>
      </c>
      <c r="C97" t="str">
        <f t="shared" si="3"/>
        <v>2016-07-30 03:00:00</v>
      </c>
      <c r="D97" s="6">
        <f t="shared" si="4"/>
        <v>42581</v>
      </c>
      <c r="E97">
        <v>1213</v>
      </c>
      <c r="F97" s="1">
        <v>7.2499999999999995E-2</v>
      </c>
      <c r="G97" s="1">
        <v>3.7100000000000001E-2</v>
      </c>
      <c r="H97">
        <v>3.2099999999999997E-2</v>
      </c>
      <c r="I97" s="1">
        <v>6.0999999999999999E-2</v>
      </c>
      <c r="J97" s="3">
        <f t="shared" si="5"/>
        <v>0.51172413793103455</v>
      </c>
    </row>
    <row r="98" spans="1:10" x14ac:dyDescent="0.3">
      <c r="A98" t="s">
        <v>80</v>
      </c>
      <c r="B98" t="s">
        <v>32</v>
      </c>
      <c r="C98" t="str">
        <f t="shared" si="3"/>
        <v>2016-07-30 02:00:00</v>
      </c>
      <c r="D98" s="6">
        <f t="shared" si="4"/>
        <v>42581</v>
      </c>
      <c r="E98">
        <v>1838</v>
      </c>
      <c r="F98" s="1">
        <v>3.1E-2</v>
      </c>
      <c r="G98" s="1">
        <v>1.47E-2</v>
      </c>
      <c r="H98">
        <v>3.9E-2</v>
      </c>
      <c r="I98" s="1">
        <v>2.18E-2</v>
      </c>
      <c r="J98" s="3">
        <f t="shared" si="5"/>
        <v>0.47419354838709676</v>
      </c>
    </row>
    <row r="99" spans="1:10" x14ac:dyDescent="0.3">
      <c r="A99" t="s">
        <v>80</v>
      </c>
      <c r="B99" t="s">
        <v>33</v>
      </c>
      <c r="C99" t="str">
        <f t="shared" si="3"/>
        <v>2016-07-30 01:00:00</v>
      </c>
      <c r="D99" s="6">
        <f t="shared" si="4"/>
        <v>42581</v>
      </c>
      <c r="E99">
        <v>2268</v>
      </c>
      <c r="F99" s="1">
        <v>7.5399999999999995E-2</v>
      </c>
      <c r="G99" s="1">
        <v>5.2499999999999998E-2</v>
      </c>
      <c r="H99">
        <v>8.1799999999999998E-2</v>
      </c>
      <c r="I99" s="1">
        <v>5.1999999999999998E-2</v>
      </c>
      <c r="J99" s="3">
        <f t="shared" si="5"/>
        <v>0.69628647214854111</v>
      </c>
    </row>
    <row r="100" spans="1:10" x14ac:dyDescent="0.3">
      <c r="A100" t="s">
        <v>80</v>
      </c>
      <c r="B100" t="s">
        <v>34</v>
      </c>
      <c r="C100" t="str">
        <f t="shared" si="3"/>
        <v>2016-07-30 00:00:00</v>
      </c>
      <c r="D100" s="6">
        <f t="shared" si="4"/>
        <v>42581</v>
      </c>
      <c r="E100">
        <v>3538</v>
      </c>
      <c r="F100" s="1">
        <v>7.0099999999999996E-2</v>
      </c>
      <c r="G100" s="1">
        <v>3.9600000000000003E-2</v>
      </c>
      <c r="H100">
        <v>9.9500000000000005E-2</v>
      </c>
      <c r="I100" s="1">
        <v>3.5000000000000003E-2</v>
      </c>
      <c r="J100" s="3">
        <f t="shared" si="5"/>
        <v>0.56490727532097007</v>
      </c>
    </row>
    <row r="101" spans="1:10" x14ac:dyDescent="0.3">
      <c r="A101" t="s">
        <v>80</v>
      </c>
      <c r="B101" t="s">
        <v>35</v>
      </c>
      <c r="C101" t="str">
        <f t="shared" si="3"/>
        <v>2016-07-29 23:00:00</v>
      </c>
      <c r="D101" s="6">
        <f t="shared" si="4"/>
        <v>42580.833333333336</v>
      </c>
      <c r="E101">
        <v>4173</v>
      </c>
      <c r="F101" s="1">
        <v>6.1800000000000001E-2</v>
      </c>
      <c r="G101" s="1">
        <v>3.9300000000000002E-2</v>
      </c>
      <c r="H101">
        <v>7.4399999999999994E-2</v>
      </c>
      <c r="I101" s="1">
        <v>4.1200000000000001E-2</v>
      </c>
      <c r="J101" s="3">
        <f t="shared" si="5"/>
        <v>0.63592233009708743</v>
      </c>
    </row>
    <row r="102" spans="1:10" x14ac:dyDescent="0.3">
      <c r="A102" t="s">
        <v>80</v>
      </c>
      <c r="B102" t="s">
        <v>36</v>
      </c>
      <c r="C102" t="str">
        <f t="shared" si="3"/>
        <v>2016-07-29 22:00:00</v>
      </c>
      <c r="D102" s="6">
        <f t="shared" si="4"/>
        <v>42580.833333333336</v>
      </c>
      <c r="E102">
        <v>4884</v>
      </c>
      <c r="F102" s="1">
        <v>3.73E-2</v>
      </c>
      <c r="G102" s="1">
        <v>2.1899999999999999E-2</v>
      </c>
      <c r="H102">
        <v>6.3299999999999995E-2</v>
      </c>
      <c r="I102" s="1">
        <v>4.24E-2</v>
      </c>
      <c r="J102" s="3">
        <f t="shared" si="5"/>
        <v>0.58713136729222515</v>
      </c>
    </row>
    <row r="103" spans="1:10" x14ac:dyDescent="0.3">
      <c r="A103" t="s">
        <v>80</v>
      </c>
      <c r="B103" t="s">
        <v>37</v>
      </c>
      <c r="C103" t="str">
        <f t="shared" si="3"/>
        <v>2016-07-29 21:00:00</v>
      </c>
      <c r="D103" s="6">
        <f t="shared" si="4"/>
        <v>42580.833333333336</v>
      </c>
      <c r="E103">
        <v>6034</v>
      </c>
      <c r="F103" s="1">
        <v>2.7E-2</v>
      </c>
      <c r="G103" s="1">
        <v>9.5999999999999992E-3</v>
      </c>
      <c r="H103">
        <v>6.0699999999999997E-2</v>
      </c>
      <c r="I103" s="1">
        <v>2.93E-2</v>
      </c>
      <c r="J103" s="3">
        <f t="shared" si="5"/>
        <v>0.35555555555555551</v>
      </c>
    </row>
    <row r="104" spans="1:10" x14ac:dyDescent="0.3">
      <c r="A104" t="s">
        <v>80</v>
      </c>
      <c r="B104" t="s">
        <v>38</v>
      </c>
      <c r="C104" t="str">
        <f t="shared" si="3"/>
        <v>2016-07-29 20:00:00</v>
      </c>
      <c r="D104" s="6">
        <f t="shared" si="4"/>
        <v>42580.833333333336</v>
      </c>
      <c r="E104">
        <v>5896</v>
      </c>
      <c r="F104" s="1">
        <v>3.3599999999999998E-2</v>
      </c>
      <c r="G104" s="1">
        <v>1.5599999999999999E-2</v>
      </c>
      <c r="H104">
        <v>7.5499999999999998E-2</v>
      </c>
      <c r="I104" s="1">
        <v>2.1899999999999999E-2</v>
      </c>
      <c r="J104" s="3">
        <f t="shared" si="5"/>
        <v>0.4642857142857143</v>
      </c>
    </row>
    <row r="105" spans="1:10" x14ac:dyDescent="0.3">
      <c r="A105" t="s">
        <v>80</v>
      </c>
      <c r="B105" t="s">
        <v>39</v>
      </c>
      <c r="C105" t="str">
        <f t="shared" si="3"/>
        <v>2016-07-29 19:00:00</v>
      </c>
      <c r="D105" s="6">
        <f t="shared" si="4"/>
        <v>42580.666666666664</v>
      </c>
      <c r="E105">
        <v>4203</v>
      </c>
      <c r="F105" s="1">
        <v>4.5900000000000003E-2</v>
      </c>
      <c r="G105" s="1">
        <v>2.5499999999999998E-2</v>
      </c>
      <c r="H105">
        <v>5.9499999999999997E-2</v>
      </c>
      <c r="I105" s="1">
        <v>3.09E-2</v>
      </c>
      <c r="J105" s="3">
        <f t="shared" si="5"/>
        <v>0.55555555555555547</v>
      </c>
    </row>
    <row r="106" spans="1:10" x14ac:dyDescent="0.3">
      <c r="A106" t="s">
        <v>80</v>
      </c>
      <c r="B106" t="s">
        <v>40</v>
      </c>
      <c r="C106" t="str">
        <f t="shared" si="3"/>
        <v>2016-07-29 18:00:00</v>
      </c>
      <c r="D106" s="6">
        <f t="shared" si="4"/>
        <v>42580.666666666664</v>
      </c>
      <c r="E106">
        <v>5107</v>
      </c>
      <c r="F106" s="1">
        <v>6.8900000000000003E-2</v>
      </c>
      <c r="G106" s="1">
        <v>4.1099999999999998E-2</v>
      </c>
      <c r="H106">
        <v>0.10249999999999999</v>
      </c>
      <c r="I106" s="1">
        <v>2.5499999999999998E-2</v>
      </c>
      <c r="J106" s="3">
        <f t="shared" si="5"/>
        <v>0.59651669085631343</v>
      </c>
    </row>
    <row r="107" spans="1:10" x14ac:dyDescent="0.3">
      <c r="A107" t="s">
        <v>80</v>
      </c>
      <c r="B107" t="s">
        <v>41</v>
      </c>
      <c r="C107" t="str">
        <f t="shared" si="3"/>
        <v>2016-07-29 17:00:00</v>
      </c>
      <c r="D107" s="6">
        <f t="shared" si="4"/>
        <v>42580.666666666664</v>
      </c>
      <c r="E107">
        <v>6432</v>
      </c>
      <c r="F107" s="1">
        <v>4.4499999999999998E-2</v>
      </c>
      <c r="G107" s="1">
        <v>1.6899999999999998E-2</v>
      </c>
      <c r="H107">
        <v>9.5399999999999999E-2</v>
      </c>
      <c r="I107" s="1">
        <v>2.69E-2</v>
      </c>
      <c r="J107" s="3">
        <f t="shared" si="5"/>
        <v>0.37977528089887641</v>
      </c>
    </row>
    <row r="108" spans="1:10" x14ac:dyDescent="0.3">
      <c r="A108" t="s">
        <v>80</v>
      </c>
      <c r="B108" t="s">
        <v>42</v>
      </c>
      <c r="C108" t="str">
        <f t="shared" si="3"/>
        <v>2016-07-29 16:00:00</v>
      </c>
      <c r="D108" s="6">
        <f t="shared" si="4"/>
        <v>42580.666666666664</v>
      </c>
      <c r="E108">
        <v>7773</v>
      </c>
      <c r="F108" s="1">
        <v>4.9099999999999998E-2</v>
      </c>
      <c r="G108" s="1">
        <v>2.1499999999999998E-2</v>
      </c>
      <c r="H108">
        <v>0.1047</v>
      </c>
      <c r="I108" s="1">
        <v>3.9199999999999999E-2</v>
      </c>
      <c r="J108" s="3">
        <f t="shared" si="5"/>
        <v>0.43788187372708753</v>
      </c>
    </row>
    <row r="109" spans="1:10" x14ac:dyDescent="0.3">
      <c r="A109" t="s">
        <v>80</v>
      </c>
      <c r="B109" t="s">
        <v>43</v>
      </c>
      <c r="C109" t="str">
        <f t="shared" si="3"/>
        <v>2016-07-29 15:00:00</v>
      </c>
      <c r="D109" s="6">
        <f t="shared" si="4"/>
        <v>42580.5</v>
      </c>
      <c r="E109">
        <v>7885</v>
      </c>
      <c r="F109" s="1">
        <v>3.9199999999999999E-2</v>
      </c>
      <c r="G109" s="1">
        <v>1.6400000000000001E-2</v>
      </c>
      <c r="H109">
        <v>8.2100000000000006E-2</v>
      </c>
      <c r="I109" s="1">
        <v>3.32E-2</v>
      </c>
      <c r="J109" s="3">
        <f t="shared" si="5"/>
        <v>0.41836734693877559</v>
      </c>
    </row>
    <row r="110" spans="1:10" x14ac:dyDescent="0.3">
      <c r="A110" t="s">
        <v>80</v>
      </c>
      <c r="B110" t="s">
        <v>44</v>
      </c>
      <c r="C110" t="str">
        <f t="shared" si="3"/>
        <v>2016-07-29 14:00:00</v>
      </c>
      <c r="D110" s="6">
        <f t="shared" si="4"/>
        <v>42580.5</v>
      </c>
      <c r="E110">
        <v>8170</v>
      </c>
      <c r="F110" s="1">
        <v>4.7100000000000003E-2</v>
      </c>
      <c r="G110" s="1">
        <v>1.6299999999999999E-2</v>
      </c>
      <c r="H110">
        <v>0.1149</v>
      </c>
      <c r="I110" s="1">
        <v>3.8800000000000001E-2</v>
      </c>
      <c r="J110" s="3">
        <f t="shared" si="5"/>
        <v>0.34607218683651797</v>
      </c>
    </row>
    <row r="111" spans="1:10" x14ac:dyDescent="0.3">
      <c r="A111" t="s">
        <v>80</v>
      </c>
      <c r="B111" t="s">
        <v>45</v>
      </c>
      <c r="C111" t="str">
        <f t="shared" si="3"/>
        <v>2016-07-29 13:00:00</v>
      </c>
      <c r="D111" s="6">
        <f t="shared" si="4"/>
        <v>42580.5</v>
      </c>
      <c r="E111">
        <v>6646</v>
      </c>
      <c r="F111" s="1">
        <v>3.73E-2</v>
      </c>
      <c r="G111" s="1">
        <v>1.41E-2</v>
      </c>
      <c r="H111">
        <v>8.5800000000000001E-2</v>
      </c>
      <c r="I111" s="1">
        <v>2.18E-2</v>
      </c>
      <c r="J111" s="3">
        <f t="shared" si="5"/>
        <v>0.37801608579088469</v>
      </c>
    </row>
    <row r="112" spans="1:10" x14ac:dyDescent="0.3">
      <c r="A112" t="s">
        <v>80</v>
      </c>
      <c r="B112" t="s">
        <v>46</v>
      </c>
      <c r="C112" t="str">
        <f t="shared" si="3"/>
        <v>2016-07-29 12:00:00</v>
      </c>
      <c r="D112" s="6">
        <f t="shared" si="4"/>
        <v>42580.5</v>
      </c>
      <c r="E112">
        <v>6768</v>
      </c>
      <c r="F112" s="1">
        <v>6.3500000000000001E-2</v>
      </c>
      <c r="G112" s="1">
        <v>2.9600000000000001E-2</v>
      </c>
      <c r="H112">
        <v>0.13719999999999999</v>
      </c>
      <c r="I112" s="1">
        <v>3.8100000000000002E-2</v>
      </c>
      <c r="J112" s="3">
        <f t="shared" si="5"/>
        <v>0.46614173228346456</v>
      </c>
    </row>
    <row r="113" spans="1:10" x14ac:dyDescent="0.3">
      <c r="A113" t="s">
        <v>80</v>
      </c>
      <c r="B113" t="s">
        <v>47</v>
      </c>
      <c r="C113" t="str">
        <f t="shared" si="3"/>
        <v>2016-07-29 11:00:00</v>
      </c>
      <c r="D113" s="6">
        <f t="shared" si="4"/>
        <v>42580.333333333336</v>
      </c>
      <c r="E113">
        <v>7080</v>
      </c>
      <c r="F113" s="1">
        <v>3.2899999999999999E-2</v>
      </c>
      <c r="G113" s="1">
        <v>1.21E-2</v>
      </c>
      <c r="H113">
        <v>0.10580000000000001</v>
      </c>
      <c r="I113" s="1">
        <v>1.9099999999999999E-2</v>
      </c>
      <c r="J113" s="3">
        <f t="shared" si="5"/>
        <v>0.36778115501519759</v>
      </c>
    </row>
    <row r="114" spans="1:10" x14ac:dyDescent="0.3">
      <c r="A114" t="s">
        <v>80</v>
      </c>
      <c r="B114" t="s">
        <v>48</v>
      </c>
      <c r="C114" t="str">
        <f t="shared" si="3"/>
        <v>2016-07-29 10:00:00</v>
      </c>
      <c r="D114" s="6">
        <f t="shared" si="4"/>
        <v>42580.333333333336</v>
      </c>
      <c r="E114">
        <v>6598</v>
      </c>
      <c r="F114" s="1">
        <v>3.15E-2</v>
      </c>
      <c r="G114" s="1">
        <v>1.21E-2</v>
      </c>
      <c r="H114">
        <v>6.6600000000000006E-2</v>
      </c>
      <c r="I114" s="1">
        <v>2.76E-2</v>
      </c>
      <c r="J114" s="3">
        <f t="shared" si="5"/>
        <v>0.38412698412698409</v>
      </c>
    </row>
    <row r="115" spans="1:10" x14ac:dyDescent="0.3">
      <c r="A115" t="s">
        <v>80</v>
      </c>
      <c r="B115" t="s">
        <v>49</v>
      </c>
      <c r="C115" t="str">
        <f t="shared" si="3"/>
        <v>2016-07-29 09:00:00</v>
      </c>
      <c r="D115" s="6">
        <f t="shared" si="4"/>
        <v>42580.333333333336</v>
      </c>
      <c r="E115">
        <v>6252</v>
      </c>
      <c r="F115" s="1">
        <v>2.8799999999999999E-2</v>
      </c>
      <c r="G115" s="1">
        <v>1.12E-2</v>
      </c>
      <c r="H115">
        <v>5.5199999999999999E-2</v>
      </c>
      <c r="I115" s="1">
        <v>3.2300000000000002E-2</v>
      </c>
      <c r="J115" s="3">
        <f t="shared" si="5"/>
        <v>0.3888888888888889</v>
      </c>
    </row>
    <row r="116" spans="1:10" x14ac:dyDescent="0.3">
      <c r="A116" t="s">
        <v>80</v>
      </c>
      <c r="B116" t="s">
        <v>50</v>
      </c>
      <c r="C116" t="str">
        <f t="shared" si="3"/>
        <v>2016-07-29 08:00:00</v>
      </c>
      <c r="D116" s="6">
        <f t="shared" si="4"/>
        <v>42580.333333333336</v>
      </c>
      <c r="E116">
        <v>3514</v>
      </c>
      <c r="F116" s="1">
        <v>4.1799999999999997E-2</v>
      </c>
      <c r="G116" s="1">
        <v>1.4800000000000001E-2</v>
      </c>
      <c r="H116">
        <v>4.9500000000000002E-2</v>
      </c>
      <c r="I116" s="1">
        <v>3.04E-2</v>
      </c>
      <c r="J116" s="3">
        <f t="shared" si="5"/>
        <v>0.35406698564593303</v>
      </c>
    </row>
    <row r="117" spans="1:10" x14ac:dyDescent="0.3">
      <c r="A117" t="s">
        <v>80</v>
      </c>
      <c r="B117" t="s">
        <v>51</v>
      </c>
      <c r="C117" t="str">
        <f t="shared" si="3"/>
        <v>2016-07-29 06:00:00</v>
      </c>
      <c r="D117" s="6">
        <f t="shared" si="4"/>
        <v>42580.166666666664</v>
      </c>
      <c r="E117">
        <v>843</v>
      </c>
      <c r="F117" s="1">
        <v>7.3499999999999996E-2</v>
      </c>
      <c r="G117" s="1">
        <v>3.44E-2</v>
      </c>
      <c r="H117">
        <v>2.1899999999999999E-2</v>
      </c>
      <c r="I117" s="1">
        <v>3.32E-2</v>
      </c>
      <c r="J117" s="3">
        <f t="shared" si="5"/>
        <v>0.46802721088435378</v>
      </c>
    </row>
    <row r="118" spans="1:10" x14ac:dyDescent="0.3">
      <c r="A118" t="s">
        <v>80</v>
      </c>
      <c r="B118" t="s">
        <v>52</v>
      </c>
      <c r="C118" t="str">
        <f t="shared" si="3"/>
        <v>2016-07-29 05:00:00</v>
      </c>
      <c r="D118" s="6">
        <f t="shared" si="4"/>
        <v>42580.166666666664</v>
      </c>
      <c r="E118">
        <v>806</v>
      </c>
      <c r="F118" s="1">
        <v>5.5800000000000002E-2</v>
      </c>
      <c r="G118" s="1">
        <v>2.7300000000000001E-2</v>
      </c>
      <c r="H118">
        <v>2.7799999999999998E-2</v>
      </c>
      <c r="I118" s="1">
        <v>2.23E-2</v>
      </c>
      <c r="J118" s="3">
        <f t="shared" si="5"/>
        <v>0.489247311827957</v>
      </c>
    </row>
    <row r="119" spans="1:10" x14ac:dyDescent="0.3">
      <c r="A119" t="s">
        <v>80</v>
      </c>
      <c r="B119" t="s">
        <v>53</v>
      </c>
      <c r="C119" t="str">
        <f t="shared" si="3"/>
        <v>2016-07-29 04:00:00</v>
      </c>
      <c r="D119" s="6">
        <f t="shared" si="4"/>
        <v>42580.166666666664</v>
      </c>
      <c r="E119">
        <v>520</v>
      </c>
      <c r="F119" s="1">
        <v>0.15190000000000001</v>
      </c>
      <c r="G119" s="1">
        <v>8.0799999999999997E-2</v>
      </c>
      <c r="H119">
        <v>2.53E-2</v>
      </c>
      <c r="I119" s="1">
        <v>4.2299999999999997E-2</v>
      </c>
      <c r="J119" s="3">
        <f t="shared" si="5"/>
        <v>0.53192890059249498</v>
      </c>
    </row>
    <row r="120" spans="1:10" x14ac:dyDescent="0.3">
      <c r="A120" t="s">
        <v>80</v>
      </c>
      <c r="B120" t="s">
        <v>54</v>
      </c>
      <c r="C120" t="str">
        <f t="shared" si="3"/>
        <v>2016-07-29 03:00:00</v>
      </c>
      <c r="D120" s="6">
        <f t="shared" si="4"/>
        <v>42580</v>
      </c>
      <c r="E120">
        <v>967</v>
      </c>
      <c r="F120" s="1">
        <v>3.1E-2</v>
      </c>
      <c r="G120" s="1">
        <v>1.4500000000000001E-2</v>
      </c>
      <c r="H120">
        <v>1.6199999999999999E-2</v>
      </c>
      <c r="I120" s="1">
        <v>5.2699999999999997E-2</v>
      </c>
      <c r="J120" s="3">
        <f t="shared" si="5"/>
        <v>0.467741935483871</v>
      </c>
    </row>
    <row r="121" spans="1:10" x14ac:dyDescent="0.3">
      <c r="A121" t="s">
        <v>80</v>
      </c>
      <c r="B121" t="s">
        <v>55</v>
      </c>
      <c r="C121" t="str">
        <f t="shared" si="3"/>
        <v>2016-07-29 02:00:00</v>
      </c>
      <c r="D121" s="6">
        <f t="shared" si="4"/>
        <v>42580</v>
      </c>
      <c r="E121">
        <v>1642</v>
      </c>
      <c r="F121" s="1">
        <v>0.13150000000000001</v>
      </c>
      <c r="G121" s="1">
        <v>3.7100000000000001E-2</v>
      </c>
      <c r="H121">
        <v>9.8799999999999999E-2</v>
      </c>
      <c r="I121" s="1">
        <v>9.0700000000000003E-2</v>
      </c>
      <c r="J121" s="3">
        <f t="shared" si="5"/>
        <v>0.28212927756653994</v>
      </c>
    </row>
    <row r="122" spans="1:10" x14ac:dyDescent="0.3">
      <c r="A122" t="s">
        <v>80</v>
      </c>
      <c r="B122" t="s">
        <v>56</v>
      </c>
      <c r="C122" t="str">
        <f t="shared" si="3"/>
        <v>2016-07-29 01:00:00</v>
      </c>
      <c r="D122" s="6">
        <f t="shared" si="4"/>
        <v>42580</v>
      </c>
      <c r="E122">
        <v>2061</v>
      </c>
      <c r="F122" s="1">
        <v>6.7400000000000002E-2</v>
      </c>
      <c r="G122" s="1">
        <v>2.52E-2</v>
      </c>
      <c r="H122">
        <v>7.3200000000000001E-2</v>
      </c>
      <c r="I122" s="1">
        <v>4.7100000000000003E-2</v>
      </c>
      <c r="J122" s="3">
        <f t="shared" si="5"/>
        <v>0.37388724035608306</v>
      </c>
    </row>
    <row r="123" spans="1:10" x14ac:dyDescent="0.3">
      <c r="A123" t="s">
        <v>80</v>
      </c>
      <c r="B123" t="s">
        <v>57</v>
      </c>
      <c r="C123" t="str">
        <f t="shared" si="3"/>
        <v>2016-07-29 00:00:00</v>
      </c>
      <c r="D123" s="6">
        <f t="shared" si="4"/>
        <v>42580</v>
      </c>
      <c r="E123">
        <v>3029</v>
      </c>
      <c r="F123" s="1">
        <v>7.8600000000000003E-2</v>
      </c>
      <c r="G123" s="1">
        <v>3.27E-2</v>
      </c>
      <c r="H123">
        <v>8.4000000000000005E-2</v>
      </c>
      <c r="I123" s="1">
        <v>3.4299999999999997E-2</v>
      </c>
      <c r="J123" s="3">
        <f t="shared" si="5"/>
        <v>0.41603053435114501</v>
      </c>
    </row>
    <row r="124" spans="1:10" x14ac:dyDescent="0.3">
      <c r="A124" t="s">
        <v>80</v>
      </c>
      <c r="B124" t="s">
        <v>58</v>
      </c>
      <c r="C124" t="str">
        <f t="shared" si="3"/>
        <v>2016-07-28 23:00:00</v>
      </c>
      <c r="D124" s="6">
        <f t="shared" si="4"/>
        <v>42579.833333333336</v>
      </c>
      <c r="E124">
        <v>2861</v>
      </c>
      <c r="F124" s="1">
        <v>5.6599999999999998E-2</v>
      </c>
      <c r="G124" s="1">
        <v>3.6400000000000002E-2</v>
      </c>
      <c r="H124">
        <v>5.8500000000000003E-2</v>
      </c>
      <c r="I124" s="1">
        <v>4.2599999999999999E-2</v>
      </c>
      <c r="J124" s="3">
        <f t="shared" si="5"/>
        <v>0.64310954063604242</v>
      </c>
    </row>
    <row r="125" spans="1:10" x14ac:dyDescent="0.3">
      <c r="A125" t="s">
        <v>80</v>
      </c>
      <c r="B125" t="s">
        <v>59</v>
      </c>
      <c r="C125" t="str">
        <f t="shared" si="3"/>
        <v>2016-07-28 22:00:00</v>
      </c>
      <c r="D125" s="6">
        <f t="shared" si="4"/>
        <v>42579.833333333336</v>
      </c>
      <c r="E125">
        <v>3579</v>
      </c>
      <c r="F125" s="1">
        <v>8.9099999999999999E-2</v>
      </c>
      <c r="G125" s="1">
        <v>6.5699999999999995E-2</v>
      </c>
      <c r="H125">
        <v>8.9099999999999999E-2</v>
      </c>
      <c r="I125" s="1">
        <v>7.6799999999999993E-2</v>
      </c>
      <c r="J125" s="3">
        <f t="shared" si="5"/>
        <v>0.73737373737373735</v>
      </c>
    </row>
    <row r="126" spans="1:10" x14ac:dyDescent="0.3">
      <c r="A126" t="s">
        <v>80</v>
      </c>
      <c r="B126" t="s">
        <v>60</v>
      </c>
      <c r="C126" t="str">
        <f t="shared" si="3"/>
        <v>2016-07-28 21:00:00</v>
      </c>
      <c r="D126" s="6">
        <f t="shared" si="4"/>
        <v>42579.833333333336</v>
      </c>
      <c r="E126">
        <v>3146</v>
      </c>
      <c r="F126" s="1">
        <v>9.9199999999999997E-2</v>
      </c>
      <c r="G126" s="1">
        <v>5.5300000000000002E-2</v>
      </c>
      <c r="H126">
        <v>9.8500000000000004E-2</v>
      </c>
      <c r="I126" s="1">
        <v>6.9599999999999995E-2</v>
      </c>
      <c r="J126" s="3">
        <f t="shared" si="5"/>
        <v>0.55745967741935487</v>
      </c>
    </row>
    <row r="127" spans="1:10" x14ac:dyDescent="0.3">
      <c r="A127" t="s">
        <v>80</v>
      </c>
      <c r="B127" t="s">
        <v>61</v>
      </c>
      <c r="C127" t="str">
        <f t="shared" si="3"/>
        <v>2016-07-28 20:00:00</v>
      </c>
      <c r="D127" s="6">
        <f t="shared" si="4"/>
        <v>42579.833333333336</v>
      </c>
      <c r="E127">
        <v>3908</v>
      </c>
      <c r="F127" s="1">
        <v>5.7599999999999998E-2</v>
      </c>
      <c r="G127" s="1">
        <v>3.3300000000000003E-2</v>
      </c>
      <c r="H127">
        <v>9.2399999999999996E-2</v>
      </c>
      <c r="I127" s="1">
        <v>2.1999999999999999E-2</v>
      </c>
      <c r="J127" s="3">
        <f t="shared" si="5"/>
        <v>0.57812500000000011</v>
      </c>
    </row>
    <row r="128" spans="1:10" x14ac:dyDescent="0.3">
      <c r="A128" t="s">
        <v>80</v>
      </c>
      <c r="B128" t="s">
        <v>62</v>
      </c>
      <c r="C128" t="str">
        <f t="shared" si="3"/>
        <v>2016-07-28 19:00:00</v>
      </c>
      <c r="D128" s="6">
        <f t="shared" si="4"/>
        <v>42579.666666666664</v>
      </c>
      <c r="E128">
        <v>4184</v>
      </c>
      <c r="F128" s="1">
        <v>6.1699999999999998E-2</v>
      </c>
      <c r="G128" s="1">
        <v>3.0800000000000001E-2</v>
      </c>
      <c r="H128">
        <v>8.6999999999999994E-2</v>
      </c>
      <c r="I128" s="1">
        <v>3.3500000000000002E-2</v>
      </c>
      <c r="J128" s="3">
        <f t="shared" si="5"/>
        <v>0.49918962722852517</v>
      </c>
    </row>
    <row r="129" spans="1:10" x14ac:dyDescent="0.3">
      <c r="A129" t="s">
        <v>80</v>
      </c>
      <c r="B129" t="s">
        <v>63</v>
      </c>
      <c r="C129" t="str">
        <f t="shared" si="3"/>
        <v>2016-07-28 16:00:00</v>
      </c>
      <c r="D129" s="6">
        <f t="shared" si="4"/>
        <v>42579.666666666664</v>
      </c>
      <c r="E129">
        <v>7140</v>
      </c>
      <c r="F129" s="1">
        <v>5.5199999999999999E-2</v>
      </c>
      <c r="G129" s="1">
        <v>2.18E-2</v>
      </c>
      <c r="H129">
        <v>0.1051</v>
      </c>
      <c r="I129" s="1">
        <v>3.04E-2</v>
      </c>
      <c r="J129" s="3">
        <f t="shared" si="5"/>
        <v>0.39492753623188409</v>
      </c>
    </row>
    <row r="130" spans="1:10" x14ac:dyDescent="0.3">
      <c r="A130" t="s">
        <v>80</v>
      </c>
      <c r="B130" t="s">
        <v>64</v>
      </c>
      <c r="C130" t="str">
        <f t="shared" si="3"/>
        <v>2016-07-28 15:00:00</v>
      </c>
      <c r="D130" s="6">
        <f t="shared" si="4"/>
        <v>42579.5</v>
      </c>
      <c r="E130">
        <v>6838</v>
      </c>
      <c r="F130" s="1">
        <v>3.7600000000000001E-2</v>
      </c>
      <c r="G130" s="1">
        <v>1.29E-2</v>
      </c>
      <c r="H130">
        <v>7.2099999999999997E-2</v>
      </c>
      <c r="I130" s="1">
        <v>3.3599999999999998E-2</v>
      </c>
      <c r="J130" s="3">
        <f t="shared" si="5"/>
        <v>0.34308510638297873</v>
      </c>
    </row>
    <row r="131" spans="1:10" x14ac:dyDescent="0.3">
      <c r="A131" t="s">
        <v>80</v>
      </c>
      <c r="B131" t="s">
        <v>65</v>
      </c>
      <c r="C131" t="str">
        <f t="shared" ref="C131:C194" si="6">SUBSTITUTE(B131,"T"," ")</f>
        <v>2016-07-28 14:00:00</v>
      </c>
      <c r="D131" s="6">
        <f t="shared" ref="D131:D194" si="7">_xlfn.FLOOR.MATH(C131*6)/6</f>
        <v>42579.5</v>
      </c>
      <c r="E131">
        <v>8289</v>
      </c>
      <c r="F131" s="1">
        <v>2.8199999999999999E-2</v>
      </c>
      <c r="G131" s="1">
        <v>1.11E-2</v>
      </c>
      <c r="H131">
        <v>7.6399999999999996E-2</v>
      </c>
      <c r="I131" s="1">
        <v>4.19E-2</v>
      </c>
      <c r="J131" s="3">
        <f t="shared" ref="J131:J194" si="8">G131/F131</f>
        <v>0.39361702127659576</v>
      </c>
    </row>
    <row r="132" spans="1:10" x14ac:dyDescent="0.3">
      <c r="A132" t="s">
        <v>80</v>
      </c>
      <c r="B132" t="s">
        <v>66</v>
      </c>
      <c r="C132" t="str">
        <f t="shared" si="6"/>
        <v>2016-07-28 13:00:00</v>
      </c>
      <c r="D132" s="6">
        <f t="shared" si="7"/>
        <v>42579.5</v>
      </c>
      <c r="E132">
        <v>5721</v>
      </c>
      <c r="F132" s="1">
        <v>5.8200000000000002E-2</v>
      </c>
      <c r="G132" s="1">
        <v>2.12E-2</v>
      </c>
      <c r="H132">
        <v>0.105</v>
      </c>
      <c r="I132" s="1">
        <v>4.2799999999999998E-2</v>
      </c>
      <c r="J132" s="3">
        <f t="shared" si="8"/>
        <v>0.36426116838487971</v>
      </c>
    </row>
    <row r="133" spans="1:10" x14ac:dyDescent="0.3">
      <c r="A133" t="s">
        <v>80</v>
      </c>
      <c r="B133" t="s">
        <v>67</v>
      </c>
      <c r="C133" t="str">
        <f t="shared" si="6"/>
        <v>2016-07-28 12:00:00</v>
      </c>
      <c r="D133" s="6">
        <f t="shared" si="7"/>
        <v>42579.5</v>
      </c>
      <c r="E133">
        <v>5406</v>
      </c>
      <c r="F133" s="1">
        <v>4.9200000000000001E-2</v>
      </c>
      <c r="G133" s="1">
        <v>1.2800000000000001E-2</v>
      </c>
      <c r="H133">
        <v>9.3899999999999997E-2</v>
      </c>
      <c r="I133" s="1">
        <v>5.3100000000000001E-2</v>
      </c>
      <c r="J133" s="3">
        <f t="shared" si="8"/>
        <v>0.26016260162601629</v>
      </c>
    </row>
    <row r="134" spans="1:10" x14ac:dyDescent="0.3">
      <c r="A134" t="s">
        <v>80</v>
      </c>
      <c r="B134" t="s">
        <v>68</v>
      </c>
      <c r="C134" t="str">
        <f t="shared" si="6"/>
        <v>2016-07-28 11:00:00</v>
      </c>
      <c r="D134" s="6">
        <f t="shared" si="7"/>
        <v>42579.333333333336</v>
      </c>
      <c r="E134">
        <v>455</v>
      </c>
      <c r="F134" s="1">
        <v>0.3604</v>
      </c>
      <c r="G134" s="1">
        <v>0.1275</v>
      </c>
      <c r="H134">
        <v>4.9700000000000001E-2</v>
      </c>
      <c r="I134" s="1">
        <v>0.42420000000000002</v>
      </c>
      <c r="J134" s="3">
        <f t="shared" si="8"/>
        <v>0.35377358490566041</v>
      </c>
    </row>
    <row r="135" spans="1:10" x14ac:dyDescent="0.3">
      <c r="A135" t="s">
        <v>80</v>
      </c>
      <c r="B135" t="s">
        <v>69</v>
      </c>
      <c r="C135" t="str">
        <f t="shared" si="6"/>
        <v>2016-07-28 10:00:00</v>
      </c>
      <c r="D135" s="6">
        <f t="shared" si="7"/>
        <v>42579.333333333336</v>
      </c>
      <c r="E135">
        <v>588</v>
      </c>
      <c r="F135" s="1">
        <v>0.42009999999999997</v>
      </c>
      <c r="G135" s="1">
        <v>0.1973</v>
      </c>
      <c r="H135">
        <v>9.9699999999999997E-2</v>
      </c>
      <c r="I135" s="1">
        <v>0.36049999999999999</v>
      </c>
      <c r="J135" s="3">
        <f t="shared" si="8"/>
        <v>0.46965008331349684</v>
      </c>
    </row>
    <row r="136" spans="1:10" x14ac:dyDescent="0.3">
      <c r="A136" t="s">
        <v>80</v>
      </c>
      <c r="B136" t="s">
        <v>70</v>
      </c>
      <c r="C136" t="str">
        <f t="shared" si="6"/>
        <v>2016-07-28 09:00:00</v>
      </c>
      <c r="D136" s="6">
        <f t="shared" si="7"/>
        <v>42579.333333333336</v>
      </c>
      <c r="E136">
        <v>366</v>
      </c>
      <c r="F136" s="1">
        <v>0.55459999999999998</v>
      </c>
      <c r="G136" s="1">
        <v>0.22950000000000001</v>
      </c>
      <c r="H136">
        <v>7.9299999999999995E-2</v>
      </c>
      <c r="I136" s="1">
        <v>0.21310000000000001</v>
      </c>
      <c r="J136" s="3">
        <f t="shared" si="8"/>
        <v>0.41381175622069966</v>
      </c>
    </row>
    <row r="137" spans="1:10" x14ac:dyDescent="0.3">
      <c r="A137" t="s">
        <v>80</v>
      </c>
      <c r="B137" t="s">
        <v>71</v>
      </c>
      <c r="C137" t="str">
        <f t="shared" si="6"/>
        <v>2016-07-28 08:00:00</v>
      </c>
      <c r="D137" s="6">
        <f t="shared" si="7"/>
        <v>42579.333333333336</v>
      </c>
      <c r="E137">
        <v>332</v>
      </c>
      <c r="F137" s="1">
        <v>0.43070000000000003</v>
      </c>
      <c r="G137" s="1">
        <v>0.1205</v>
      </c>
      <c r="H137">
        <v>4.9799999999999997E-2</v>
      </c>
      <c r="I137" s="1">
        <v>0.31630000000000003</v>
      </c>
      <c r="J137" s="3">
        <f t="shared" si="8"/>
        <v>0.2797771070350592</v>
      </c>
    </row>
    <row r="138" spans="1:10" x14ac:dyDescent="0.3">
      <c r="A138" t="s">
        <v>80</v>
      </c>
      <c r="B138" t="s">
        <v>72</v>
      </c>
      <c r="C138" t="str">
        <f t="shared" si="6"/>
        <v>2016-07-28 07:00:00</v>
      </c>
      <c r="D138" s="6">
        <f t="shared" si="7"/>
        <v>42579.166666666664</v>
      </c>
      <c r="E138">
        <v>230</v>
      </c>
      <c r="F138" s="1">
        <v>0.37830000000000003</v>
      </c>
      <c r="G138" s="1">
        <v>8.6999999999999994E-2</v>
      </c>
      <c r="H138">
        <v>7.2700000000000001E-2</v>
      </c>
      <c r="I138" s="1">
        <v>0.41299999999999998</v>
      </c>
      <c r="J138" s="3">
        <f t="shared" si="8"/>
        <v>0.22997620935765262</v>
      </c>
    </row>
    <row r="139" spans="1:10" x14ac:dyDescent="0.3">
      <c r="A139" t="s">
        <v>80</v>
      </c>
      <c r="B139" t="s">
        <v>73</v>
      </c>
      <c r="C139" t="str">
        <f t="shared" si="6"/>
        <v>2016-07-28 06:00:00</v>
      </c>
      <c r="D139" s="6">
        <f t="shared" si="7"/>
        <v>42579.166666666664</v>
      </c>
      <c r="E139">
        <v>82</v>
      </c>
      <c r="F139" s="1">
        <v>0.24390000000000001</v>
      </c>
      <c r="G139" s="1">
        <v>6.0999999999999999E-2</v>
      </c>
      <c r="H139">
        <v>1.5100000000000001E-2</v>
      </c>
      <c r="I139" s="1">
        <v>0.47560000000000002</v>
      </c>
      <c r="J139" s="3">
        <f t="shared" si="8"/>
        <v>0.25010250102501025</v>
      </c>
    </row>
    <row r="140" spans="1:10" x14ac:dyDescent="0.3">
      <c r="A140" t="s">
        <v>80</v>
      </c>
      <c r="B140" t="s">
        <v>74</v>
      </c>
      <c r="C140" t="str">
        <f t="shared" si="6"/>
        <v>2016-07-28 05:00:00</v>
      </c>
      <c r="D140" s="6">
        <f t="shared" si="7"/>
        <v>42579.166666666664</v>
      </c>
      <c r="E140">
        <v>32</v>
      </c>
      <c r="F140" s="1">
        <v>0.15629999999999999</v>
      </c>
      <c r="G140" s="1">
        <v>9.3799999999999994E-2</v>
      </c>
      <c r="H140">
        <v>1.6999999999999999E-3</v>
      </c>
      <c r="I140" s="1">
        <v>0.75</v>
      </c>
      <c r="J140" s="3">
        <f t="shared" si="8"/>
        <v>0.60012795905310301</v>
      </c>
    </row>
    <row r="141" spans="1:10" x14ac:dyDescent="0.3">
      <c r="A141" t="s">
        <v>80</v>
      </c>
      <c r="B141" t="s">
        <v>75</v>
      </c>
      <c r="C141" t="str">
        <f t="shared" si="6"/>
        <v>2016-07-28 04:00:00</v>
      </c>
      <c r="D141" s="6">
        <f t="shared" si="7"/>
        <v>42579.166666666664</v>
      </c>
      <c r="E141">
        <v>96</v>
      </c>
      <c r="F141" s="1">
        <v>0.5625</v>
      </c>
      <c r="G141" s="1">
        <v>0.23960000000000001</v>
      </c>
      <c r="H141">
        <v>3.1199999999999999E-2</v>
      </c>
      <c r="I141" s="1">
        <v>0.42709999999999998</v>
      </c>
      <c r="J141" s="3">
        <f t="shared" si="8"/>
        <v>0.42595555555555559</v>
      </c>
    </row>
    <row r="142" spans="1:10" x14ac:dyDescent="0.3">
      <c r="A142" t="s">
        <v>80</v>
      </c>
      <c r="B142" t="s">
        <v>76</v>
      </c>
      <c r="C142" t="str">
        <f t="shared" si="6"/>
        <v>2016-07-28 03:00:00</v>
      </c>
      <c r="D142" s="6">
        <f t="shared" si="7"/>
        <v>42579</v>
      </c>
      <c r="E142">
        <v>91</v>
      </c>
      <c r="F142" s="1">
        <v>0.40660000000000002</v>
      </c>
      <c r="G142" s="1">
        <v>0.1648</v>
      </c>
      <c r="H142">
        <v>2.3900000000000001E-2</v>
      </c>
      <c r="I142" s="1">
        <v>0.53849999999999998</v>
      </c>
      <c r="J142" s="3">
        <f t="shared" si="8"/>
        <v>0.40531234628627644</v>
      </c>
    </row>
    <row r="143" spans="1:10" x14ac:dyDescent="0.3">
      <c r="A143" t="s">
        <v>80</v>
      </c>
      <c r="B143" t="s">
        <v>77</v>
      </c>
      <c r="C143" t="str">
        <f t="shared" si="6"/>
        <v>2016-07-28 02:00:00</v>
      </c>
      <c r="D143" s="6">
        <f t="shared" si="7"/>
        <v>42579</v>
      </c>
      <c r="E143">
        <v>309</v>
      </c>
      <c r="F143" s="1">
        <v>0.50490000000000002</v>
      </c>
      <c r="G143" s="1">
        <v>0.2039</v>
      </c>
      <c r="H143">
        <v>8.4099999999999994E-2</v>
      </c>
      <c r="I143" s="1">
        <v>0.44340000000000002</v>
      </c>
      <c r="J143" s="3">
        <f t="shared" si="8"/>
        <v>0.40384234501881561</v>
      </c>
    </row>
    <row r="144" spans="1:10" x14ac:dyDescent="0.3">
      <c r="A144" t="s">
        <v>80</v>
      </c>
      <c r="B144" t="s">
        <v>78</v>
      </c>
      <c r="C144" t="str">
        <f t="shared" si="6"/>
        <v>2016-07-28 01:00:00</v>
      </c>
      <c r="D144" s="6">
        <f t="shared" si="7"/>
        <v>42579</v>
      </c>
      <c r="E144">
        <v>311</v>
      </c>
      <c r="F144" s="1">
        <v>0.24759999999999999</v>
      </c>
      <c r="G144" s="1">
        <v>6.7500000000000004E-2</v>
      </c>
      <c r="H144">
        <v>3.4500000000000003E-2</v>
      </c>
      <c r="I144" s="1">
        <v>0.42770000000000002</v>
      </c>
      <c r="J144" s="3">
        <f t="shared" si="8"/>
        <v>0.27261712439418417</v>
      </c>
    </row>
    <row r="145" spans="1:10" x14ac:dyDescent="0.3">
      <c r="A145" t="s">
        <v>80</v>
      </c>
      <c r="B145" t="s">
        <v>79</v>
      </c>
      <c r="C145" t="str">
        <f t="shared" si="6"/>
        <v>2016-07-28 00:00:00</v>
      </c>
      <c r="D145" s="6">
        <f t="shared" si="7"/>
        <v>42579</v>
      </c>
      <c r="E145">
        <v>346</v>
      </c>
      <c r="F145" s="1">
        <v>0.45090000000000002</v>
      </c>
      <c r="G145" s="1">
        <v>0.15029999999999999</v>
      </c>
      <c r="H145">
        <v>8.1500000000000003E-2</v>
      </c>
      <c r="I145" s="1">
        <v>0.46239999999999998</v>
      </c>
      <c r="J145" s="3">
        <f t="shared" si="8"/>
        <v>0.33333333333333331</v>
      </c>
    </row>
    <row r="146" spans="1:10" x14ac:dyDescent="0.3">
      <c r="A146" t="s">
        <v>81</v>
      </c>
      <c r="B146" t="s">
        <v>8</v>
      </c>
      <c r="C146" t="str">
        <f t="shared" si="6"/>
        <v>2016-07-31 04:00:00</v>
      </c>
      <c r="D146" s="6">
        <f t="shared" si="7"/>
        <v>42582.166666666664</v>
      </c>
      <c r="E146">
        <v>969</v>
      </c>
      <c r="F146" s="1">
        <v>1.24E-2</v>
      </c>
      <c r="G146" s="1">
        <v>5.1999999999999998E-3</v>
      </c>
      <c r="H146">
        <v>4.7000000000000002E-3</v>
      </c>
      <c r="I146" s="1">
        <v>2.06E-2</v>
      </c>
      <c r="J146" s="3">
        <f t="shared" si="8"/>
        <v>0.41935483870967744</v>
      </c>
    </row>
    <row r="147" spans="1:10" x14ac:dyDescent="0.3">
      <c r="A147" t="s">
        <v>81</v>
      </c>
      <c r="B147" t="s">
        <v>9</v>
      </c>
      <c r="C147" t="str">
        <f t="shared" si="6"/>
        <v>2016-07-31 02:00:00</v>
      </c>
      <c r="D147" s="6">
        <f t="shared" si="7"/>
        <v>42582</v>
      </c>
      <c r="E147">
        <v>2249</v>
      </c>
      <c r="F147" s="1">
        <v>6.0499999999999998E-2</v>
      </c>
      <c r="G147" s="1">
        <v>3.56E-2</v>
      </c>
      <c r="H147">
        <v>6.3200000000000006E-2</v>
      </c>
      <c r="I147" s="1">
        <v>5.2499999999999998E-2</v>
      </c>
      <c r="J147" s="3">
        <f t="shared" si="8"/>
        <v>0.5884297520661157</v>
      </c>
    </row>
    <row r="148" spans="1:10" x14ac:dyDescent="0.3">
      <c r="A148" t="s">
        <v>81</v>
      </c>
      <c r="B148" t="s">
        <v>10</v>
      </c>
      <c r="C148" t="str">
        <f t="shared" si="6"/>
        <v>2016-07-31 01:00:00</v>
      </c>
      <c r="D148" s="6">
        <f t="shared" si="7"/>
        <v>42582</v>
      </c>
      <c r="E148">
        <v>3494</v>
      </c>
      <c r="F148" s="1">
        <v>4.87E-2</v>
      </c>
      <c r="G148" s="1">
        <v>2.92E-2</v>
      </c>
      <c r="H148">
        <v>7.7200000000000005E-2</v>
      </c>
      <c r="I148" s="1">
        <v>2.9499999999999998E-2</v>
      </c>
      <c r="J148" s="3">
        <f t="shared" si="8"/>
        <v>0.59958932238193019</v>
      </c>
    </row>
    <row r="149" spans="1:10" x14ac:dyDescent="0.3">
      <c r="A149" t="s">
        <v>81</v>
      </c>
      <c r="B149" t="s">
        <v>11</v>
      </c>
      <c r="C149" t="str">
        <f t="shared" si="6"/>
        <v>2016-07-31 00:00:00</v>
      </c>
      <c r="D149" s="6">
        <f t="shared" si="7"/>
        <v>42582</v>
      </c>
      <c r="E149">
        <v>4476</v>
      </c>
      <c r="F149" s="1">
        <v>7.0400000000000004E-2</v>
      </c>
      <c r="G149" s="1">
        <v>5.3800000000000001E-2</v>
      </c>
      <c r="H149">
        <v>0.1066</v>
      </c>
      <c r="I149" s="1">
        <v>6.0100000000000001E-2</v>
      </c>
      <c r="J149" s="3">
        <f t="shared" si="8"/>
        <v>0.76420454545454541</v>
      </c>
    </row>
    <row r="150" spans="1:10" x14ac:dyDescent="0.3">
      <c r="A150" t="s">
        <v>81</v>
      </c>
      <c r="B150" t="s">
        <v>12</v>
      </c>
      <c r="C150" t="str">
        <f t="shared" si="6"/>
        <v>2016-07-30 23:00:00</v>
      </c>
      <c r="D150" s="6">
        <f t="shared" si="7"/>
        <v>42581.833333333336</v>
      </c>
      <c r="E150">
        <v>6166</v>
      </c>
      <c r="F150" s="1">
        <v>7.7200000000000005E-2</v>
      </c>
      <c r="G150" s="1">
        <v>5.9200000000000003E-2</v>
      </c>
      <c r="H150">
        <v>0.2056</v>
      </c>
      <c r="I150" s="1">
        <v>4.8000000000000001E-2</v>
      </c>
      <c r="J150" s="3">
        <f t="shared" si="8"/>
        <v>0.76683937823834192</v>
      </c>
    </row>
    <row r="151" spans="1:10" x14ac:dyDescent="0.3">
      <c r="A151" t="s">
        <v>81</v>
      </c>
      <c r="B151" t="s">
        <v>13</v>
      </c>
      <c r="C151" t="str">
        <f t="shared" si="6"/>
        <v>2016-07-30 22:00:00</v>
      </c>
      <c r="D151" s="6">
        <f t="shared" si="7"/>
        <v>42581.833333333336</v>
      </c>
      <c r="E151">
        <v>6266</v>
      </c>
      <c r="F151" s="1">
        <v>4.1799999999999997E-2</v>
      </c>
      <c r="G151" s="1">
        <v>3.2199999999999999E-2</v>
      </c>
      <c r="H151">
        <v>0.10199999999999999</v>
      </c>
      <c r="I151" s="1">
        <v>5.1499999999999997E-2</v>
      </c>
      <c r="J151" s="3">
        <f t="shared" si="8"/>
        <v>0.77033492822966509</v>
      </c>
    </row>
    <row r="152" spans="1:10" x14ac:dyDescent="0.3">
      <c r="A152" t="s">
        <v>81</v>
      </c>
      <c r="B152" t="s">
        <v>14</v>
      </c>
      <c r="C152" t="str">
        <f t="shared" si="6"/>
        <v>2016-07-30 21:00:00</v>
      </c>
      <c r="D152" s="6">
        <f t="shared" si="7"/>
        <v>42581.833333333336</v>
      </c>
      <c r="E152">
        <v>5732</v>
      </c>
      <c r="F152" s="1">
        <v>7.6399999999999996E-2</v>
      </c>
      <c r="G152" s="1">
        <v>6.2100000000000002E-2</v>
      </c>
      <c r="H152">
        <v>0.15040000000000001</v>
      </c>
      <c r="I152" s="1">
        <v>4.6800000000000001E-2</v>
      </c>
      <c r="J152" s="3">
        <f t="shared" si="8"/>
        <v>0.81282722513089012</v>
      </c>
    </row>
    <row r="153" spans="1:10" x14ac:dyDescent="0.3">
      <c r="A153" t="s">
        <v>81</v>
      </c>
      <c r="B153" t="s">
        <v>15</v>
      </c>
      <c r="C153" t="str">
        <f t="shared" si="6"/>
        <v>2016-07-30 20:00:00</v>
      </c>
      <c r="D153" s="6">
        <f t="shared" si="7"/>
        <v>42581.833333333336</v>
      </c>
      <c r="E153">
        <v>4924</v>
      </c>
      <c r="F153" s="1">
        <v>4.3700000000000003E-2</v>
      </c>
      <c r="G153" s="1">
        <v>2.0899999999999998E-2</v>
      </c>
      <c r="H153">
        <v>0.1212</v>
      </c>
      <c r="I153" s="1">
        <v>3.9600000000000003E-2</v>
      </c>
      <c r="J153" s="3">
        <f t="shared" si="8"/>
        <v>0.47826086956521735</v>
      </c>
    </row>
    <row r="154" spans="1:10" x14ac:dyDescent="0.3">
      <c r="A154" t="s">
        <v>81</v>
      </c>
      <c r="B154" t="s">
        <v>16</v>
      </c>
      <c r="C154" t="str">
        <f t="shared" si="6"/>
        <v>2016-07-30 18:00:00</v>
      </c>
      <c r="D154" s="6">
        <f t="shared" si="7"/>
        <v>42581.666666666664</v>
      </c>
      <c r="E154">
        <v>5114</v>
      </c>
      <c r="F154" s="1">
        <v>5.67E-2</v>
      </c>
      <c r="G154" s="1">
        <v>3.8699999999999998E-2</v>
      </c>
      <c r="H154">
        <v>0.1101</v>
      </c>
      <c r="I154" s="1">
        <v>4.1799999999999997E-2</v>
      </c>
      <c r="J154" s="3">
        <f t="shared" si="8"/>
        <v>0.68253968253968256</v>
      </c>
    </row>
    <row r="155" spans="1:10" x14ac:dyDescent="0.3">
      <c r="A155" t="s">
        <v>81</v>
      </c>
      <c r="B155" t="s">
        <v>17</v>
      </c>
      <c r="C155" t="str">
        <f t="shared" si="6"/>
        <v>2016-07-30 17:00:00</v>
      </c>
      <c r="D155" s="6">
        <f t="shared" si="7"/>
        <v>42581.666666666664</v>
      </c>
      <c r="E155">
        <v>5066</v>
      </c>
      <c r="F155" s="1">
        <v>7.0900000000000005E-2</v>
      </c>
      <c r="G155" s="1">
        <v>4.2799999999999998E-2</v>
      </c>
      <c r="H155">
        <v>0.1522</v>
      </c>
      <c r="I155" s="1">
        <v>3.1199999999999999E-2</v>
      </c>
      <c r="J155" s="3">
        <f t="shared" si="8"/>
        <v>0.6036671368124118</v>
      </c>
    </row>
    <row r="156" spans="1:10" x14ac:dyDescent="0.3">
      <c r="A156" t="s">
        <v>81</v>
      </c>
      <c r="B156" t="s">
        <v>18</v>
      </c>
      <c r="C156" t="str">
        <f t="shared" si="6"/>
        <v>2016-07-30 16:00:00</v>
      </c>
      <c r="D156" s="6">
        <f t="shared" si="7"/>
        <v>42581.666666666664</v>
      </c>
      <c r="E156">
        <v>4858</v>
      </c>
      <c r="F156" s="1">
        <v>5.91E-2</v>
      </c>
      <c r="G156" s="1">
        <v>3.0099999999999998E-2</v>
      </c>
      <c r="H156">
        <v>8.6199999999999999E-2</v>
      </c>
      <c r="I156" s="1">
        <v>2.35E-2</v>
      </c>
      <c r="J156" s="3">
        <f t="shared" si="8"/>
        <v>0.50930626057529604</v>
      </c>
    </row>
    <row r="157" spans="1:10" x14ac:dyDescent="0.3">
      <c r="A157" t="s">
        <v>81</v>
      </c>
      <c r="B157" t="s">
        <v>19</v>
      </c>
      <c r="C157" t="str">
        <f t="shared" si="6"/>
        <v>2016-07-30 15:00:00</v>
      </c>
      <c r="D157" s="6">
        <f t="shared" si="7"/>
        <v>42581.5</v>
      </c>
      <c r="E157">
        <v>4899</v>
      </c>
      <c r="F157" s="1">
        <v>4.9399999999999999E-2</v>
      </c>
      <c r="G157" s="1">
        <v>3.2500000000000001E-2</v>
      </c>
      <c r="H157">
        <v>9.74E-2</v>
      </c>
      <c r="I157" s="1">
        <v>3.5900000000000001E-2</v>
      </c>
      <c r="J157" s="3">
        <f t="shared" si="8"/>
        <v>0.65789473684210531</v>
      </c>
    </row>
    <row r="158" spans="1:10" x14ac:dyDescent="0.3">
      <c r="A158" t="s">
        <v>81</v>
      </c>
      <c r="B158" t="s">
        <v>20</v>
      </c>
      <c r="C158" t="str">
        <f t="shared" si="6"/>
        <v>2016-07-30 14:00:00</v>
      </c>
      <c r="D158" s="6">
        <f t="shared" si="7"/>
        <v>42581.5</v>
      </c>
      <c r="E158">
        <v>4938</v>
      </c>
      <c r="F158" s="1">
        <v>7.2700000000000001E-2</v>
      </c>
      <c r="G158" s="1">
        <v>3.85E-2</v>
      </c>
      <c r="H158">
        <v>0.1401</v>
      </c>
      <c r="I158" s="1">
        <v>5.0599999999999999E-2</v>
      </c>
      <c r="J158" s="3">
        <f t="shared" si="8"/>
        <v>0.52957359009628613</v>
      </c>
    </row>
    <row r="159" spans="1:10" x14ac:dyDescent="0.3">
      <c r="A159" t="s">
        <v>81</v>
      </c>
      <c r="B159" t="s">
        <v>21</v>
      </c>
      <c r="C159" t="str">
        <f t="shared" si="6"/>
        <v>2016-07-30 13:00:00</v>
      </c>
      <c r="D159" s="6">
        <f t="shared" si="7"/>
        <v>42581.5</v>
      </c>
      <c r="E159">
        <v>4574</v>
      </c>
      <c r="F159" s="1">
        <v>4.4600000000000001E-2</v>
      </c>
      <c r="G159" s="1">
        <v>2.4500000000000001E-2</v>
      </c>
      <c r="H159">
        <v>8.2100000000000006E-2</v>
      </c>
      <c r="I159" s="1">
        <v>2.6700000000000002E-2</v>
      </c>
      <c r="J159" s="3">
        <f t="shared" si="8"/>
        <v>0.54932735426008972</v>
      </c>
    </row>
    <row r="160" spans="1:10" x14ac:dyDescent="0.3">
      <c r="A160" t="s">
        <v>81</v>
      </c>
      <c r="B160" t="s">
        <v>22</v>
      </c>
      <c r="C160" t="str">
        <f t="shared" si="6"/>
        <v>2016-07-30 12:00:00</v>
      </c>
      <c r="D160" s="6">
        <f t="shared" si="7"/>
        <v>42581.5</v>
      </c>
      <c r="E160">
        <v>4130</v>
      </c>
      <c r="F160" s="1">
        <v>5.7599999999999998E-2</v>
      </c>
      <c r="G160" s="1">
        <v>2.9100000000000001E-2</v>
      </c>
      <c r="H160">
        <v>0.1229</v>
      </c>
      <c r="I160" s="1">
        <v>2.9100000000000001E-2</v>
      </c>
      <c r="J160" s="3">
        <f t="shared" si="8"/>
        <v>0.50520833333333337</v>
      </c>
    </row>
    <row r="161" spans="1:10" x14ac:dyDescent="0.3">
      <c r="A161" t="s">
        <v>81</v>
      </c>
      <c r="B161" t="s">
        <v>23</v>
      </c>
      <c r="C161" t="str">
        <f t="shared" si="6"/>
        <v>2016-07-30 11:00:00</v>
      </c>
      <c r="D161" s="6">
        <f t="shared" si="7"/>
        <v>42581.333333333336</v>
      </c>
      <c r="E161">
        <v>4589</v>
      </c>
      <c r="F161" s="1">
        <v>3.7499999999999999E-2</v>
      </c>
      <c r="G161" s="1">
        <v>2.0500000000000001E-2</v>
      </c>
      <c r="H161">
        <v>7.6700000000000004E-2</v>
      </c>
      <c r="I161" s="1">
        <v>3.49E-2</v>
      </c>
      <c r="J161" s="3">
        <f t="shared" si="8"/>
        <v>0.54666666666666675</v>
      </c>
    </row>
    <row r="162" spans="1:10" x14ac:dyDescent="0.3">
      <c r="A162" t="s">
        <v>81</v>
      </c>
      <c r="B162" t="s">
        <v>24</v>
      </c>
      <c r="C162" t="str">
        <f t="shared" si="6"/>
        <v>2016-07-30 10:00:00</v>
      </c>
      <c r="D162" s="6">
        <f t="shared" si="7"/>
        <v>42581.333333333336</v>
      </c>
      <c r="E162">
        <v>4228</v>
      </c>
      <c r="F162" s="1">
        <v>4.9700000000000001E-2</v>
      </c>
      <c r="G162" s="1">
        <v>2.5100000000000001E-2</v>
      </c>
      <c r="H162">
        <v>8.5000000000000006E-2</v>
      </c>
      <c r="I162" s="1">
        <v>3.1699999999999999E-2</v>
      </c>
      <c r="J162" s="3">
        <f t="shared" si="8"/>
        <v>0.50503018108651909</v>
      </c>
    </row>
    <row r="163" spans="1:10" x14ac:dyDescent="0.3">
      <c r="A163" t="s">
        <v>81</v>
      </c>
      <c r="B163" t="s">
        <v>25</v>
      </c>
      <c r="C163" t="str">
        <f t="shared" si="6"/>
        <v>2016-07-30 09:00:00</v>
      </c>
      <c r="D163" s="6">
        <f t="shared" si="7"/>
        <v>42581.333333333336</v>
      </c>
      <c r="E163">
        <v>3317</v>
      </c>
      <c r="F163" s="1">
        <v>3.2000000000000001E-2</v>
      </c>
      <c r="G163" s="1">
        <v>1.15E-2</v>
      </c>
      <c r="H163">
        <v>5.2999999999999999E-2</v>
      </c>
      <c r="I163" s="1">
        <v>1.9599999999999999E-2</v>
      </c>
      <c r="J163" s="3">
        <f t="shared" si="8"/>
        <v>0.359375</v>
      </c>
    </row>
    <row r="164" spans="1:10" x14ac:dyDescent="0.3">
      <c r="A164" t="s">
        <v>81</v>
      </c>
      <c r="B164" t="s">
        <v>26</v>
      </c>
      <c r="C164" t="str">
        <f t="shared" si="6"/>
        <v>2016-07-30 08:00:00</v>
      </c>
      <c r="D164" s="6">
        <f t="shared" si="7"/>
        <v>42581.333333333336</v>
      </c>
      <c r="E164">
        <v>2631</v>
      </c>
      <c r="F164" s="1">
        <v>7.2999999999999995E-2</v>
      </c>
      <c r="G164" s="1">
        <v>3.8399999999999997E-2</v>
      </c>
      <c r="H164">
        <v>8.2699999999999996E-2</v>
      </c>
      <c r="I164" s="1">
        <v>0.03</v>
      </c>
      <c r="J164" s="3">
        <f t="shared" si="8"/>
        <v>0.52602739726027392</v>
      </c>
    </row>
    <row r="165" spans="1:10" x14ac:dyDescent="0.3">
      <c r="A165" t="s">
        <v>81</v>
      </c>
      <c r="B165" t="s">
        <v>27</v>
      </c>
      <c r="C165" t="str">
        <f t="shared" si="6"/>
        <v>2016-07-30 07:00:00</v>
      </c>
      <c r="D165" s="6">
        <f t="shared" si="7"/>
        <v>42581.166666666664</v>
      </c>
      <c r="E165">
        <v>1897</v>
      </c>
      <c r="F165" s="1">
        <v>2.1100000000000001E-2</v>
      </c>
      <c r="G165" s="1">
        <v>5.3E-3</v>
      </c>
      <c r="H165">
        <v>3.15E-2</v>
      </c>
      <c r="I165" s="1">
        <v>2.7400000000000001E-2</v>
      </c>
      <c r="J165" s="3">
        <f t="shared" si="8"/>
        <v>0.25118483412322273</v>
      </c>
    </row>
    <row r="166" spans="1:10" x14ac:dyDescent="0.3">
      <c r="A166" t="s">
        <v>81</v>
      </c>
      <c r="B166" t="s">
        <v>28</v>
      </c>
      <c r="C166" t="str">
        <f t="shared" si="6"/>
        <v>2016-07-30 06:00:00</v>
      </c>
      <c r="D166" s="6">
        <f t="shared" si="7"/>
        <v>42581.166666666664</v>
      </c>
      <c r="E166">
        <v>1078</v>
      </c>
      <c r="F166" s="1">
        <v>5.1900000000000002E-2</v>
      </c>
      <c r="G166" s="1">
        <v>1.0200000000000001E-2</v>
      </c>
      <c r="H166">
        <v>2.4899999999999999E-2</v>
      </c>
      <c r="I166" s="1">
        <v>1.67E-2</v>
      </c>
      <c r="J166" s="3">
        <f t="shared" si="8"/>
        <v>0.19653179190751446</v>
      </c>
    </row>
    <row r="167" spans="1:10" x14ac:dyDescent="0.3">
      <c r="A167" t="s">
        <v>81</v>
      </c>
      <c r="B167" t="s">
        <v>29</v>
      </c>
      <c r="C167" t="str">
        <f t="shared" si="6"/>
        <v>2016-07-30 05:00:00</v>
      </c>
      <c r="D167" s="6">
        <f t="shared" si="7"/>
        <v>42581.166666666664</v>
      </c>
      <c r="E167">
        <v>653</v>
      </c>
      <c r="F167" s="1">
        <v>4.5999999999999999E-3</v>
      </c>
      <c r="G167" s="1">
        <v>0</v>
      </c>
      <c r="H167">
        <v>1.2999999999999999E-3</v>
      </c>
      <c r="I167" s="1">
        <v>1.38E-2</v>
      </c>
      <c r="J167" s="3">
        <f t="shared" si="8"/>
        <v>0</v>
      </c>
    </row>
    <row r="168" spans="1:10" x14ac:dyDescent="0.3">
      <c r="A168" t="s">
        <v>81</v>
      </c>
      <c r="B168" t="s">
        <v>30</v>
      </c>
      <c r="C168" t="str">
        <f t="shared" si="6"/>
        <v>2016-07-30 04:00:00</v>
      </c>
      <c r="D168" s="6">
        <f t="shared" si="7"/>
        <v>42581.166666666664</v>
      </c>
      <c r="E168">
        <v>1094</v>
      </c>
      <c r="F168" s="1">
        <v>4.8399999999999999E-2</v>
      </c>
      <c r="G168" s="1">
        <v>5.4999999999999997E-3</v>
      </c>
      <c r="H168">
        <v>3.3799999999999997E-2</v>
      </c>
      <c r="I168" s="1">
        <v>1.0999999999999999E-2</v>
      </c>
      <c r="J168" s="3">
        <f t="shared" si="8"/>
        <v>0.11363636363636363</v>
      </c>
    </row>
    <row r="169" spans="1:10" x14ac:dyDescent="0.3">
      <c r="A169" t="s">
        <v>81</v>
      </c>
      <c r="B169" t="s">
        <v>31</v>
      </c>
      <c r="C169" t="str">
        <f t="shared" si="6"/>
        <v>2016-07-30 03:00:00</v>
      </c>
      <c r="D169" s="6">
        <f t="shared" si="7"/>
        <v>42581</v>
      </c>
      <c r="E169">
        <v>1213</v>
      </c>
      <c r="F169" s="1">
        <v>7.4999999999999997E-2</v>
      </c>
      <c r="G169" s="1">
        <v>4.2900000000000001E-2</v>
      </c>
      <c r="H169">
        <v>4.5900000000000003E-2</v>
      </c>
      <c r="I169" s="1">
        <v>6.6799999999999998E-2</v>
      </c>
      <c r="J169" s="3">
        <f t="shared" si="8"/>
        <v>0.57200000000000006</v>
      </c>
    </row>
    <row r="170" spans="1:10" x14ac:dyDescent="0.3">
      <c r="A170" t="s">
        <v>81</v>
      </c>
      <c r="B170" t="s">
        <v>32</v>
      </c>
      <c r="C170" t="str">
        <f t="shared" si="6"/>
        <v>2016-07-30 02:00:00</v>
      </c>
      <c r="D170" s="6">
        <f t="shared" si="7"/>
        <v>42581</v>
      </c>
      <c r="E170">
        <v>1838</v>
      </c>
      <c r="F170" s="1">
        <v>3.2599999999999997E-2</v>
      </c>
      <c r="G170" s="1">
        <v>1.6299999999999999E-2</v>
      </c>
      <c r="H170">
        <v>4.7199999999999999E-2</v>
      </c>
      <c r="I170" s="1">
        <v>2.29E-2</v>
      </c>
      <c r="J170" s="3">
        <f t="shared" si="8"/>
        <v>0.5</v>
      </c>
    </row>
    <row r="171" spans="1:10" x14ac:dyDescent="0.3">
      <c r="A171" t="s">
        <v>81</v>
      </c>
      <c r="B171" t="s">
        <v>33</v>
      </c>
      <c r="C171" t="str">
        <f t="shared" si="6"/>
        <v>2016-07-30 01:00:00</v>
      </c>
      <c r="D171" s="6">
        <f t="shared" si="7"/>
        <v>42581</v>
      </c>
      <c r="E171">
        <v>2268</v>
      </c>
      <c r="F171" s="1">
        <v>7.5800000000000006E-2</v>
      </c>
      <c r="G171" s="1">
        <v>5.2900000000000003E-2</v>
      </c>
      <c r="H171">
        <v>9.7699999999999995E-2</v>
      </c>
      <c r="I171" s="1">
        <v>5.5100000000000003E-2</v>
      </c>
      <c r="J171" s="3">
        <f t="shared" si="8"/>
        <v>0.69788918205804751</v>
      </c>
    </row>
    <row r="172" spans="1:10" x14ac:dyDescent="0.3">
      <c r="A172" t="s">
        <v>81</v>
      </c>
      <c r="B172" t="s">
        <v>34</v>
      </c>
      <c r="C172" t="str">
        <f t="shared" si="6"/>
        <v>2016-07-30 00:00:00</v>
      </c>
      <c r="D172" s="6">
        <f t="shared" si="7"/>
        <v>42581</v>
      </c>
      <c r="E172">
        <v>3538</v>
      </c>
      <c r="F172" s="1">
        <v>7.3800000000000004E-2</v>
      </c>
      <c r="G172" s="1">
        <v>4.6600000000000003E-2</v>
      </c>
      <c r="H172">
        <v>0.13420000000000001</v>
      </c>
      <c r="I172" s="1">
        <v>3.5299999999999998E-2</v>
      </c>
      <c r="J172" s="3">
        <f t="shared" si="8"/>
        <v>0.63143631436314362</v>
      </c>
    </row>
    <row r="173" spans="1:10" x14ac:dyDescent="0.3">
      <c r="A173" t="s">
        <v>81</v>
      </c>
      <c r="B173" t="s">
        <v>35</v>
      </c>
      <c r="C173" t="str">
        <f t="shared" si="6"/>
        <v>2016-07-29 23:00:00</v>
      </c>
      <c r="D173" s="6">
        <f t="shared" si="7"/>
        <v>42580.833333333336</v>
      </c>
      <c r="E173">
        <v>4173</v>
      </c>
      <c r="F173" s="1">
        <v>6.59E-2</v>
      </c>
      <c r="G173" s="1">
        <v>4.3099999999999999E-2</v>
      </c>
      <c r="H173">
        <v>0.15939999999999999</v>
      </c>
      <c r="I173" s="1">
        <v>4.19E-2</v>
      </c>
      <c r="J173" s="3">
        <f t="shared" si="8"/>
        <v>0.65402124430955988</v>
      </c>
    </row>
    <row r="174" spans="1:10" x14ac:dyDescent="0.3">
      <c r="A174" t="s">
        <v>81</v>
      </c>
      <c r="B174" t="s">
        <v>36</v>
      </c>
      <c r="C174" t="str">
        <f t="shared" si="6"/>
        <v>2016-07-29 22:00:00</v>
      </c>
      <c r="D174" s="6">
        <f t="shared" si="7"/>
        <v>42580.833333333336</v>
      </c>
      <c r="E174">
        <v>4884</v>
      </c>
      <c r="F174" s="1">
        <v>4.07E-2</v>
      </c>
      <c r="G174" s="1">
        <v>2.6800000000000001E-2</v>
      </c>
      <c r="H174">
        <v>9.2899999999999996E-2</v>
      </c>
      <c r="I174" s="1">
        <v>4.2999999999999997E-2</v>
      </c>
      <c r="J174" s="3">
        <f t="shared" si="8"/>
        <v>0.65847665847665848</v>
      </c>
    </row>
    <row r="175" spans="1:10" x14ac:dyDescent="0.3">
      <c r="A175" t="s">
        <v>81</v>
      </c>
      <c r="B175" t="s">
        <v>37</v>
      </c>
      <c r="C175" t="str">
        <f t="shared" si="6"/>
        <v>2016-07-29 21:00:00</v>
      </c>
      <c r="D175" s="6">
        <f t="shared" si="7"/>
        <v>42580.833333333336</v>
      </c>
      <c r="E175">
        <v>6034</v>
      </c>
      <c r="F175" s="1">
        <v>2.92E-2</v>
      </c>
      <c r="G175" s="1">
        <v>1.04E-2</v>
      </c>
      <c r="H175">
        <v>7.7299999999999994E-2</v>
      </c>
      <c r="I175" s="1">
        <v>2.7699999999999999E-2</v>
      </c>
      <c r="J175" s="3">
        <f t="shared" si="8"/>
        <v>0.35616438356164382</v>
      </c>
    </row>
    <row r="176" spans="1:10" x14ac:dyDescent="0.3">
      <c r="A176" t="s">
        <v>81</v>
      </c>
      <c r="B176" t="s">
        <v>38</v>
      </c>
      <c r="C176" t="str">
        <f t="shared" si="6"/>
        <v>2016-07-29 20:00:00</v>
      </c>
      <c r="D176" s="6">
        <f t="shared" si="7"/>
        <v>42580.833333333336</v>
      </c>
      <c r="E176">
        <v>5896</v>
      </c>
      <c r="F176" s="1">
        <v>3.9199999999999999E-2</v>
      </c>
      <c r="G176" s="1">
        <v>2.0500000000000001E-2</v>
      </c>
      <c r="H176">
        <v>0.1201</v>
      </c>
      <c r="I176" s="1">
        <v>1.8499999999999999E-2</v>
      </c>
      <c r="J176" s="3">
        <f t="shared" si="8"/>
        <v>0.52295918367346939</v>
      </c>
    </row>
    <row r="177" spans="1:10" x14ac:dyDescent="0.3">
      <c r="A177" t="s">
        <v>81</v>
      </c>
      <c r="B177" t="s">
        <v>39</v>
      </c>
      <c r="C177" t="str">
        <f t="shared" si="6"/>
        <v>2016-07-29 19:00:00</v>
      </c>
      <c r="D177" s="6">
        <f t="shared" si="7"/>
        <v>42580.666666666664</v>
      </c>
      <c r="E177">
        <v>4203</v>
      </c>
      <c r="F177" s="1">
        <v>5.33E-2</v>
      </c>
      <c r="G177" s="1">
        <v>3.2399999999999998E-2</v>
      </c>
      <c r="H177">
        <v>8.7300000000000003E-2</v>
      </c>
      <c r="I177" s="1">
        <v>2.69E-2</v>
      </c>
      <c r="J177" s="3">
        <f t="shared" si="8"/>
        <v>0.60787992495309562</v>
      </c>
    </row>
    <row r="178" spans="1:10" x14ac:dyDescent="0.3">
      <c r="A178" t="s">
        <v>81</v>
      </c>
      <c r="B178" t="s">
        <v>40</v>
      </c>
      <c r="C178" t="str">
        <f t="shared" si="6"/>
        <v>2016-07-29 18:00:00</v>
      </c>
      <c r="D178" s="6">
        <f t="shared" si="7"/>
        <v>42580.666666666664</v>
      </c>
      <c r="E178">
        <v>5107</v>
      </c>
      <c r="F178" s="1">
        <v>7.3999999999999996E-2</v>
      </c>
      <c r="G178" s="1">
        <v>5.74E-2</v>
      </c>
      <c r="H178">
        <v>0.1023</v>
      </c>
      <c r="I178" s="1">
        <v>2.3300000000000001E-2</v>
      </c>
      <c r="J178" s="3">
        <f t="shared" si="8"/>
        <v>0.77567567567567575</v>
      </c>
    </row>
    <row r="179" spans="1:10" x14ac:dyDescent="0.3">
      <c r="A179" t="s">
        <v>81</v>
      </c>
      <c r="B179" t="s">
        <v>41</v>
      </c>
      <c r="C179" t="str">
        <f t="shared" si="6"/>
        <v>2016-07-29 17:00:00</v>
      </c>
      <c r="D179" s="6">
        <f t="shared" si="7"/>
        <v>42580.666666666664</v>
      </c>
      <c r="E179">
        <v>6432</v>
      </c>
      <c r="F179" s="1">
        <v>4.6300000000000001E-2</v>
      </c>
      <c r="G179" s="1">
        <v>2.5999999999999999E-2</v>
      </c>
      <c r="H179">
        <v>9.5200000000000007E-2</v>
      </c>
      <c r="I179" s="1">
        <v>2.7199999999999998E-2</v>
      </c>
      <c r="J179" s="3">
        <f t="shared" si="8"/>
        <v>0.56155507559395246</v>
      </c>
    </row>
    <row r="180" spans="1:10" x14ac:dyDescent="0.3">
      <c r="A180" t="s">
        <v>81</v>
      </c>
      <c r="B180" t="s">
        <v>42</v>
      </c>
      <c r="C180" t="str">
        <f t="shared" si="6"/>
        <v>2016-07-29 16:00:00</v>
      </c>
      <c r="D180" s="6">
        <f t="shared" si="7"/>
        <v>42580.666666666664</v>
      </c>
      <c r="E180">
        <v>7773</v>
      </c>
      <c r="F180" s="1">
        <v>5.21E-2</v>
      </c>
      <c r="G180" s="1">
        <v>2.86E-2</v>
      </c>
      <c r="H180">
        <v>0.11459999999999999</v>
      </c>
      <c r="I180" s="1">
        <v>3.9600000000000003E-2</v>
      </c>
      <c r="J180" s="3">
        <f t="shared" si="8"/>
        <v>0.54894433781190022</v>
      </c>
    </row>
    <row r="181" spans="1:10" x14ac:dyDescent="0.3">
      <c r="A181" t="s">
        <v>81</v>
      </c>
      <c r="B181" t="s">
        <v>43</v>
      </c>
      <c r="C181" t="str">
        <f t="shared" si="6"/>
        <v>2016-07-29 15:00:00</v>
      </c>
      <c r="D181" s="6">
        <f t="shared" si="7"/>
        <v>42580.5</v>
      </c>
      <c r="E181">
        <v>7885</v>
      </c>
      <c r="F181" s="1">
        <v>4.07E-2</v>
      </c>
      <c r="G181" s="1">
        <v>2.4199999999999999E-2</v>
      </c>
      <c r="H181">
        <v>9.2999999999999999E-2</v>
      </c>
      <c r="I181" s="1">
        <v>3.5900000000000001E-2</v>
      </c>
      <c r="J181" s="3">
        <f t="shared" si="8"/>
        <v>0.59459459459459463</v>
      </c>
    </row>
    <row r="182" spans="1:10" x14ac:dyDescent="0.3">
      <c r="A182" t="s">
        <v>81</v>
      </c>
      <c r="B182" t="s">
        <v>44</v>
      </c>
      <c r="C182" t="str">
        <f t="shared" si="6"/>
        <v>2016-07-29 14:00:00</v>
      </c>
      <c r="D182" s="6">
        <f t="shared" si="7"/>
        <v>42580.5</v>
      </c>
      <c r="E182">
        <v>8170</v>
      </c>
      <c r="F182" s="1">
        <v>5.1299999999999998E-2</v>
      </c>
      <c r="G182" s="1">
        <v>2.5100000000000001E-2</v>
      </c>
      <c r="H182">
        <v>0.123</v>
      </c>
      <c r="I182" s="1">
        <v>3.8100000000000002E-2</v>
      </c>
      <c r="J182" s="3">
        <f t="shared" si="8"/>
        <v>0.4892787524366472</v>
      </c>
    </row>
    <row r="183" spans="1:10" x14ac:dyDescent="0.3">
      <c r="A183" t="s">
        <v>81</v>
      </c>
      <c r="B183" t="s">
        <v>45</v>
      </c>
      <c r="C183" t="str">
        <f t="shared" si="6"/>
        <v>2016-07-29 13:00:00</v>
      </c>
      <c r="D183" s="6">
        <f t="shared" si="7"/>
        <v>42580.5</v>
      </c>
      <c r="E183">
        <v>6646</v>
      </c>
      <c r="F183" s="1">
        <v>3.9899999999999998E-2</v>
      </c>
      <c r="G183" s="1">
        <v>2.1399999999999999E-2</v>
      </c>
      <c r="H183">
        <v>8.3699999999999997E-2</v>
      </c>
      <c r="I183" s="1">
        <v>2.24E-2</v>
      </c>
      <c r="J183" s="3">
        <f t="shared" si="8"/>
        <v>0.53634085213032578</v>
      </c>
    </row>
    <row r="184" spans="1:10" x14ac:dyDescent="0.3">
      <c r="A184" t="s">
        <v>81</v>
      </c>
      <c r="B184" t="s">
        <v>46</v>
      </c>
      <c r="C184" t="str">
        <f t="shared" si="6"/>
        <v>2016-07-29 12:00:00</v>
      </c>
      <c r="D184" s="6">
        <f t="shared" si="7"/>
        <v>42580.5</v>
      </c>
      <c r="E184">
        <v>6771</v>
      </c>
      <c r="F184" s="1">
        <v>6.4500000000000002E-2</v>
      </c>
      <c r="G184" s="1">
        <v>2.8899999999999999E-2</v>
      </c>
      <c r="H184">
        <v>0.14560000000000001</v>
      </c>
      <c r="I184" s="1">
        <v>3.9699999999999999E-2</v>
      </c>
      <c r="J184" s="3">
        <f t="shared" si="8"/>
        <v>0.44806201550387592</v>
      </c>
    </row>
    <row r="185" spans="1:10" x14ac:dyDescent="0.3">
      <c r="A185" t="s">
        <v>81</v>
      </c>
      <c r="B185" t="s">
        <v>47</v>
      </c>
      <c r="C185" t="str">
        <f t="shared" si="6"/>
        <v>2016-07-29 11:00:00</v>
      </c>
      <c r="D185" s="6">
        <f t="shared" si="7"/>
        <v>42580.333333333336</v>
      </c>
      <c r="E185">
        <v>7080</v>
      </c>
      <c r="F185" s="1">
        <v>3.5200000000000002E-2</v>
      </c>
      <c r="G185" s="1">
        <v>1.72E-2</v>
      </c>
      <c r="H185">
        <v>0.1065</v>
      </c>
      <c r="I185" s="1">
        <v>1.9900000000000001E-2</v>
      </c>
      <c r="J185" s="3">
        <f t="shared" si="8"/>
        <v>0.48863636363636359</v>
      </c>
    </row>
    <row r="186" spans="1:10" x14ac:dyDescent="0.3">
      <c r="A186" t="s">
        <v>81</v>
      </c>
      <c r="B186" t="s">
        <v>48</v>
      </c>
      <c r="C186" t="str">
        <f t="shared" si="6"/>
        <v>2016-07-29 10:00:00</v>
      </c>
      <c r="D186" s="6">
        <f t="shared" si="7"/>
        <v>42580.333333333336</v>
      </c>
      <c r="E186">
        <v>6598</v>
      </c>
      <c r="F186" s="1">
        <v>3.5299999999999998E-2</v>
      </c>
      <c r="G186" s="1">
        <v>1.9400000000000001E-2</v>
      </c>
      <c r="H186">
        <v>6.6799999999999998E-2</v>
      </c>
      <c r="I186" s="1">
        <v>2.52E-2</v>
      </c>
      <c r="J186" s="3">
        <f t="shared" si="8"/>
        <v>0.54957507082152979</v>
      </c>
    </row>
    <row r="187" spans="1:10" x14ac:dyDescent="0.3">
      <c r="A187" t="s">
        <v>81</v>
      </c>
      <c r="B187" t="s">
        <v>49</v>
      </c>
      <c r="C187" t="str">
        <f t="shared" si="6"/>
        <v>2016-07-29 09:00:00</v>
      </c>
      <c r="D187" s="6">
        <f t="shared" si="7"/>
        <v>42580.333333333336</v>
      </c>
      <c r="E187">
        <v>6252</v>
      </c>
      <c r="F187" s="1">
        <v>3.1199999999999999E-2</v>
      </c>
      <c r="G187" s="1">
        <v>1.47E-2</v>
      </c>
      <c r="H187">
        <v>5.7200000000000001E-2</v>
      </c>
      <c r="I187" s="1">
        <v>3.15E-2</v>
      </c>
      <c r="J187" s="3">
        <f t="shared" si="8"/>
        <v>0.47115384615384615</v>
      </c>
    </row>
    <row r="188" spans="1:10" x14ac:dyDescent="0.3">
      <c r="A188" t="s">
        <v>81</v>
      </c>
      <c r="B188" t="s">
        <v>50</v>
      </c>
      <c r="C188" t="str">
        <f t="shared" si="6"/>
        <v>2016-07-29 08:00:00</v>
      </c>
      <c r="D188" s="6">
        <f t="shared" si="7"/>
        <v>42580.333333333336</v>
      </c>
      <c r="E188">
        <v>3514</v>
      </c>
      <c r="F188" s="1">
        <v>4.5199999999999997E-2</v>
      </c>
      <c r="G188" s="1">
        <v>2.2200000000000001E-2</v>
      </c>
      <c r="H188">
        <v>5.1799999999999999E-2</v>
      </c>
      <c r="I188" s="1">
        <v>2.9000000000000001E-2</v>
      </c>
      <c r="J188" s="3">
        <f t="shared" si="8"/>
        <v>0.49115044247787615</v>
      </c>
    </row>
    <row r="189" spans="1:10" x14ac:dyDescent="0.3">
      <c r="A189" t="s">
        <v>81</v>
      </c>
      <c r="B189" t="s">
        <v>51</v>
      </c>
      <c r="C189" t="str">
        <f t="shared" si="6"/>
        <v>2016-07-29 06:00:00</v>
      </c>
      <c r="D189" s="6">
        <f t="shared" si="7"/>
        <v>42580.166666666664</v>
      </c>
      <c r="E189">
        <v>843</v>
      </c>
      <c r="F189" s="1">
        <v>7.5899999999999995E-2</v>
      </c>
      <c r="G189" s="1">
        <v>4.6300000000000001E-2</v>
      </c>
      <c r="H189">
        <v>2.4400000000000002E-2</v>
      </c>
      <c r="I189" s="1">
        <v>3.44E-2</v>
      </c>
      <c r="J189" s="3">
        <f t="shared" si="8"/>
        <v>0.61001317523056664</v>
      </c>
    </row>
    <row r="190" spans="1:10" x14ac:dyDescent="0.3">
      <c r="A190" t="s">
        <v>81</v>
      </c>
      <c r="B190" t="s">
        <v>52</v>
      </c>
      <c r="C190" t="str">
        <f t="shared" si="6"/>
        <v>2016-07-29 05:00:00</v>
      </c>
      <c r="D190" s="6">
        <f t="shared" si="7"/>
        <v>42580.166666666664</v>
      </c>
      <c r="E190">
        <v>806</v>
      </c>
      <c r="F190" s="1">
        <v>6.2E-2</v>
      </c>
      <c r="G190" s="1">
        <v>3.2300000000000002E-2</v>
      </c>
      <c r="H190">
        <v>3.27E-2</v>
      </c>
      <c r="I190" s="1">
        <v>1.9900000000000001E-2</v>
      </c>
      <c r="J190" s="3">
        <f t="shared" si="8"/>
        <v>0.5209677419354839</v>
      </c>
    </row>
    <row r="191" spans="1:10" x14ac:dyDescent="0.3">
      <c r="A191" t="s">
        <v>81</v>
      </c>
      <c r="B191" t="s">
        <v>53</v>
      </c>
      <c r="C191" t="str">
        <f t="shared" si="6"/>
        <v>2016-07-29 04:00:00</v>
      </c>
      <c r="D191" s="6">
        <f t="shared" si="7"/>
        <v>42580.166666666664</v>
      </c>
      <c r="E191">
        <v>520</v>
      </c>
      <c r="F191" s="1">
        <v>0.16539999999999999</v>
      </c>
      <c r="G191" s="1">
        <v>0.1038</v>
      </c>
      <c r="H191">
        <v>2.9600000000000001E-2</v>
      </c>
      <c r="I191" s="1">
        <v>3.6499999999999998E-2</v>
      </c>
      <c r="J191" s="3">
        <f t="shared" si="8"/>
        <v>0.62756952841596136</v>
      </c>
    </row>
    <row r="192" spans="1:10" x14ac:dyDescent="0.3">
      <c r="A192" t="s">
        <v>81</v>
      </c>
      <c r="B192" t="s">
        <v>54</v>
      </c>
      <c r="C192" t="str">
        <f t="shared" si="6"/>
        <v>2016-07-29 03:00:00</v>
      </c>
      <c r="D192" s="6">
        <f t="shared" si="7"/>
        <v>42580</v>
      </c>
      <c r="E192">
        <v>967</v>
      </c>
      <c r="F192" s="1">
        <v>0.03</v>
      </c>
      <c r="G192" s="1">
        <v>1.34E-2</v>
      </c>
      <c r="H192">
        <v>1.34E-2</v>
      </c>
      <c r="I192" s="1">
        <v>5.1700000000000003E-2</v>
      </c>
      <c r="J192" s="3">
        <f t="shared" si="8"/>
        <v>0.44666666666666671</v>
      </c>
    </row>
    <row r="193" spans="1:10" x14ac:dyDescent="0.3">
      <c r="A193" t="s">
        <v>81</v>
      </c>
      <c r="B193" t="s">
        <v>55</v>
      </c>
      <c r="C193" t="str">
        <f t="shared" si="6"/>
        <v>2016-07-29 02:00:00</v>
      </c>
      <c r="D193" s="6">
        <f t="shared" si="7"/>
        <v>42580</v>
      </c>
      <c r="E193">
        <v>1642</v>
      </c>
      <c r="F193" s="1">
        <v>0.1389</v>
      </c>
      <c r="G193" s="1">
        <v>7.8600000000000003E-2</v>
      </c>
      <c r="H193">
        <v>0.1462</v>
      </c>
      <c r="I193" s="1">
        <v>8.6499999999999994E-2</v>
      </c>
      <c r="J193" s="3">
        <f t="shared" si="8"/>
        <v>0.56587473002159827</v>
      </c>
    </row>
    <row r="194" spans="1:10" x14ac:dyDescent="0.3">
      <c r="A194" t="s">
        <v>81</v>
      </c>
      <c r="B194" t="s">
        <v>56</v>
      </c>
      <c r="C194" t="str">
        <f t="shared" si="6"/>
        <v>2016-07-29 01:00:00</v>
      </c>
      <c r="D194" s="6">
        <f t="shared" si="7"/>
        <v>42580</v>
      </c>
      <c r="E194">
        <v>2061</v>
      </c>
      <c r="F194" s="1">
        <v>6.9400000000000003E-2</v>
      </c>
      <c r="G194" s="1">
        <v>2.7199999999999998E-2</v>
      </c>
      <c r="H194">
        <v>0.1023</v>
      </c>
      <c r="I194" s="1">
        <v>4.7100000000000003E-2</v>
      </c>
      <c r="J194" s="3">
        <f t="shared" si="8"/>
        <v>0.39193083573487025</v>
      </c>
    </row>
    <row r="195" spans="1:10" x14ac:dyDescent="0.3">
      <c r="A195" t="s">
        <v>81</v>
      </c>
      <c r="B195" t="s">
        <v>57</v>
      </c>
      <c r="C195" t="str">
        <f t="shared" ref="C195:C217" si="9">SUBSTITUTE(B195,"T"," ")</f>
        <v>2016-07-29 00:00:00</v>
      </c>
      <c r="D195" s="6">
        <f t="shared" ref="D195:D217" si="10">_xlfn.FLOOR.MATH(C195*6)/6</f>
        <v>42580</v>
      </c>
      <c r="E195">
        <v>3029</v>
      </c>
      <c r="F195" s="1">
        <v>8.5199999999999998E-2</v>
      </c>
      <c r="G195" s="1">
        <v>6.3100000000000003E-2</v>
      </c>
      <c r="H195">
        <v>0.1787</v>
      </c>
      <c r="I195" s="1">
        <v>3.1399999999999997E-2</v>
      </c>
      <c r="J195" s="3">
        <f t="shared" ref="J195:J217" si="11">G195/F195</f>
        <v>0.74061032863849774</v>
      </c>
    </row>
    <row r="196" spans="1:10" x14ac:dyDescent="0.3">
      <c r="A196" t="s">
        <v>81</v>
      </c>
      <c r="B196" t="s">
        <v>58</v>
      </c>
      <c r="C196" t="str">
        <f t="shared" si="9"/>
        <v>2016-07-28 23:00:00</v>
      </c>
      <c r="D196" s="6">
        <f t="shared" si="10"/>
        <v>42579.833333333336</v>
      </c>
      <c r="E196">
        <v>2861</v>
      </c>
      <c r="F196" s="1">
        <v>5.9400000000000001E-2</v>
      </c>
      <c r="G196" s="1">
        <v>4.02E-2</v>
      </c>
      <c r="H196">
        <v>6.4699999999999994E-2</v>
      </c>
      <c r="I196" s="1">
        <v>4.58E-2</v>
      </c>
      <c r="J196" s="3">
        <f t="shared" si="11"/>
        <v>0.6767676767676768</v>
      </c>
    </row>
    <row r="197" spans="1:10" x14ac:dyDescent="0.3">
      <c r="A197" t="s">
        <v>81</v>
      </c>
      <c r="B197" t="s">
        <v>59</v>
      </c>
      <c r="C197" t="str">
        <f t="shared" si="9"/>
        <v>2016-07-28 22:00:00</v>
      </c>
      <c r="D197" s="6">
        <f t="shared" si="10"/>
        <v>42579.833333333336</v>
      </c>
      <c r="E197">
        <v>3579</v>
      </c>
      <c r="F197" s="1">
        <v>9.4700000000000006E-2</v>
      </c>
      <c r="G197" s="1">
        <v>6.7299999999999999E-2</v>
      </c>
      <c r="H197">
        <v>0.1038</v>
      </c>
      <c r="I197" s="1">
        <v>7.8E-2</v>
      </c>
      <c r="J197" s="3">
        <f t="shared" si="11"/>
        <v>0.71066525871172115</v>
      </c>
    </row>
    <row r="198" spans="1:10" x14ac:dyDescent="0.3">
      <c r="A198" t="s">
        <v>81</v>
      </c>
      <c r="B198" t="s">
        <v>60</v>
      </c>
      <c r="C198" t="str">
        <f t="shared" si="9"/>
        <v>2016-07-28 21:00:00</v>
      </c>
      <c r="D198" s="6">
        <f t="shared" si="10"/>
        <v>42579.833333333336</v>
      </c>
      <c r="E198">
        <v>3146</v>
      </c>
      <c r="F198" s="1">
        <v>0.10299999999999999</v>
      </c>
      <c r="G198" s="1">
        <v>5.0900000000000001E-2</v>
      </c>
      <c r="H198">
        <v>0.1545</v>
      </c>
      <c r="I198" s="1">
        <v>7.0599999999999996E-2</v>
      </c>
      <c r="J198" s="3">
        <f t="shared" si="11"/>
        <v>0.49417475728155341</v>
      </c>
    </row>
    <row r="199" spans="1:10" x14ac:dyDescent="0.3">
      <c r="A199" t="s">
        <v>81</v>
      </c>
      <c r="B199" t="s">
        <v>61</v>
      </c>
      <c r="C199" t="str">
        <f t="shared" si="9"/>
        <v>2016-07-28 20:00:00</v>
      </c>
      <c r="D199" s="6">
        <f t="shared" si="10"/>
        <v>42579.833333333336</v>
      </c>
      <c r="E199">
        <v>3908</v>
      </c>
      <c r="F199" s="1">
        <v>6.2700000000000006E-2</v>
      </c>
      <c r="G199" s="1">
        <v>3.8899999999999997E-2</v>
      </c>
      <c r="H199">
        <v>0.10979999999999999</v>
      </c>
      <c r="I199" s="1">
        <v>2.0500000000000001E-2</v>
      </c>
      <c r="J199" s="3">
        <f t="shared" si="11"/>
        <v>0.62041467304625186</v>
      </c>
    </row>
    <row r="200" spans="1:10" x14ac:dyDescent="0.3">
      <c r="A200" t="s">
        <v>81</v>
      </c>
      <c r="B200" t="s">
        <v>62</v>
      </c>
      <c r="C200" t="str">
        <f t="shared" si="9"/>
        <v>2016-07-28 19:00:00</v>
      </c>
      <c r="D200" s="6">
        <f t="shared" si="10"/>
        <v>42579.666666666664</v>
      </c>
      <c r="E200">
        <v>4184</v>
      </c>
      <c r="F200" s="1">
        <v>6.5699999999999995E-2</v>
      </c>
      <c r="G200" s="1">
        <v>3.5900000000000001E-2</v>
      </c>
      <c r="H200">
        <v>9.6600000000000005E-2</v>
      </c>
      <c r="I200" s="1">
        <v>3.56E-2</v>
      </c>
      <c r="J200" s="3">
        <f t="shared" si="11"/>
        <v>0.54642313546423138</v>
      </c>
    </row>
    <row r="201" spans="1:10" x14ac:dyDescent="0.3">
      <c r="A201" t="s">
        <v>81</v>
      </c>
      <c r="B201" t="s">
        <v>63</v>
      </c>
      <c r="C201" t="str">
        <f t="shared" si="9"/>
        <v>2016-07-28 16:00:00</v>
      </c>
      <c r="D201" s="6">
        <f t="shared" si="10"/>
        <v>42579.666666666664</v>
      </c>
      <c r="E201">
        <v>7140</v>
      </c>
      <c r="F201" s="1">
        <v>5.8099999999999999E-2</v>
      </c>
      <c r="G201" s="1">
        <v>3.1899999999999998E-2</v>
      </c>
      <c r="H201">
        <v>0.11070000000000001</v>
      </c>
      <c r="I201" s="1">
        <v>2.9399999999999999E-2</v>
      </c>
      <c r="J201" s="3">
        <f t="shared" si="11"/>
        <v>0.54905335628227192</v>
      </c>
    </row>
    <row r="202" spans="1:10" x14ac:dyDescent="0.3">
      <c r="A202" t="s">
        <v>81</v>
      </c>
      <c r="B202" t="s">
        <v>64</v>
      </c>
      <c r="C202" t="str">
        <f t="shared" si="9"/>
        <v>2016-07-28 15:00:00</v>
      </c>
      <c r="D202" s="6">
        <f t="shared" si="10"/>
        <v>42579.5</v>
      </c>
      <c r="E202">
        <v>6838</v>
      </c>
      <c r="F202" s="1">
        <v>4.2099999999999999E-2</v>
      </c>
      <c r="G202" s="1">
        <v>2.3E-2</v>
      </c>
      <c r="H202">
        <v>9.2200000000000004E-2</v>
      </c>
      <c r="I202" s="1">
        <v>3.1099999999999999E-2</v>
      </c>
      <c r="J202" s="3">
        <f t="shared" si="11"/>
        <v>0.54631828978622332</v>
      </c>
    </row>
    <row r="203" spans="1:10" x14ac:dyDescent="0.3">
      <c r="A203" t="s">
        <v>81</v>
      </c>
      <c r="B203" t="s">
        <v>65</v>
      </c>
      <c r="C203" t="str">
        <f t="shared" si="9"/>
        <v>2016-07-28 14:00:00</v>
      </c>
      <c r="D203" s="6">
        <f t="shared" si="10"/>
        <v>42579.5</v>
      </c>
      <c r="E203">
        <v>8289</v>
      </c>
      <c r="F203" s="1">
        <v>3.1E-2</v>
      </c>
      <c r="G203" s="1">
        <v>1.18E-2</v>
      </c>
      <c r="H203">
        <v>7.3400000000000007E-2</v>
      </c>
      <c r="I203" s="1">
        <v>4.2200000000000001E-2</v>
      </c>
      <c r="J203" s="3">
        <f t="shared" si="11"/>
        <v>0.38064516129032255</v>
      </c>
    </row>
    <row r="204" spans="1:10" x14ac:dyDescent="0.3">
      <c r="A204" t="s">
        <v>81</v>
      </c>
      <c r="B204" t="s">
        <v>66</v>
      </c>
      <c r="C204" t="str">
        <f t="shared" si="9"/>
        <v>2016-07-28 13:00:00</v>
      </c>
      <c r="D204" s="6">
        <f t="shared" si="10"/>
        <v>42579.5</v>
      </c>
      <c r="E204">
        <v>5721</v>
      </c>
      <c r="F204" s="1">
        <v>5.9799999999999999E-2</v>
      </c>
      <c r="G204" s="1">
        <v>3.5000000000000003E-2</v>
      </c>
      <c r="H204">
        <v>0.10730000000000001</v>
      </c>
      <c r="I204" s="1">
        <v>4.5600000000000002E-2</v>
      </c>
      <c r="J204" s="3">
        <f t="shared" si="11"/>
        <v>0.5852842809364549</v>
      </c>
    </row>
    <row r="205" spans="1:10" x14ac:dyDescent="0.3">
      <c r="A205" t="s">
        <v>81</v>
      </c>
      <c r="B205" t="s">
        <v>67</v>
      </c>
      <c r="C205" t="str">
        <f t="shared" si="9"/>
        <v>2016-07-28 12:00:00</v>
      </c>
      <c r="D205" s="6">
        <f t="shared" si="10"/>
        <v>42579.5</v>
      </c>
      <c r="E205">
        <v>5406</v>
      </c>
      <c r="F205" s="1">
        <v>5.4399999999999997E-2</v>
      </c>
      <c r="G205" s="1">
        <v>2.6499999999999999E-2</v>
      </c>
      <c r="H205">
        <v>0.111</v>
      </c>
      <c r="I205" s="1">
        <v>5.3600000000000002E-2</v>
      </c>
      <c r="J205" s="3">
        <f t="shared" si="11"/>
        <v>0.48713235294117646</v>
      </c>
    </row>
    <row r="206" spans="1:10" x14ac:dyDescent="0.3">
      <c r="A206" t="s">
        <v>81</v>
      </c>
      <c r="B206" t="s">
        <v>68</v>
      </c>
      <c r="C206" t="str">
        <f t="shared" si="9"/>
        <v>2016-07-28 11:00:00</v>
      </c>
      <c r="D206" s="6">
        <f t="shared" si="10"/>
        <v>42579.333333333336</v>
      </c>
      <c r="E206">
        <v>455</v>
      </c>
      <c r="F206" s="1">
        <v>0.378</v>
      </c>
      <c r="G206" s="1">
        <v>0.17799999999999999</v>
      </c>
      <c r="H206">
        <v>5.5100000000000003E-2</v>
      </c>
      <c r="I206" s="1">
        <v>0.45710000000000001</v>
      </c>
      <c r="J206" s="3">
        <f t="shared" si="11"/>
        <v>0.47089947089947087</v>
      </c>
    </row>
    <row r="207" spans="1:10" x14ac:dyDescent="0.3">
      <c r="A207" t="s">
        <v>81</v>
      </c>
      <c r="B207" t="s">
        <v>69</v>
      </c>
      <c r="C207" t="str">
        <f t="shared" si="9"/>
        <v>2016-07-28 10:00:00</v>
      </c>
      <c r="D207" s="6">
        <f t="shared" si="10"/>
        <v>42579.333333333336</v>
      </c>
      <c r="E207">
        <v>588</v>
      </c>
      <c r="F207" s="1">
        <v>0.43030000000000002</v>
      </c>
      <c r="G207" s="1">
        <v>0.2364</v>
      </c>
      <c r="H207">
        <v>0.11</v>
      </c>
      <c r="I207" s="1">
        <v>0.36899999999999999</v>
      </c>
      <c r="J207" s="3">
        <f t="shared" si="11"/>
        <v>0.54938415059260981</v>
      </c>
    </row>
    <row r="208" spans="1:10" x14ac:dyDescent="0.3">
      <c r="A208" t="s">
        <v>81</v>
      </c>
      <c r="B208" t="s">
        <v>70</v>
      </c>
      <c r="C208" t="str">
        <f t="shared" si="9"/>
        <v>2016-07-28 09:00:00</v>
      </c>
      <c r="D208" s="6">
        <f t="shared" si="10"/>
        <v>42579.333333333336</v>
      </c>
      <c r="E208">
        <v>366</v>
      </c>
      <c r="F208" s="1">
        <v>0.60929999999999995</v>
      </c>
      <c r="G208" s="1">
        <v>0.32240000000000002</v>
      </c>
      <c r="H208">
        <v>0.1067</v>
      </c>
      <c r="I208" s="1">
        <v>0.1885</v>
      </c>
      <c r="J208" s="3">
        <f t="shared" si="11"/>
        <v>0.52913179057935344</v>
      </c>
    </row>
    <row r="209" spans="1:10" x14ac:dyDescent="0.3">
      <c r="A209" t="s">
        <v>81</v>
      </c>
      <c r="B209" t="s">
        <v>71</v>
      </c>
      <c r="C209" t="str">
        <f t="shared" si="9"/>
        <v>2016-07-28 08:00:00</v>
      </c>
      <c r="D209" s="6">
        <f t="shared" si="10"/>
        <v>42579.333333333336</v>
      </c>
      <c r="E209">
        <v>332</v>
      </c>
      <c r="F209" s="1">
        <v>0.46989999999999998</v>
      </c>
      <c r="G209" s="1">
        <v>0.25</v>
      </c>
      <c r="H209">
        <v>6.7900000000000002E-2</v>
      </c>
      <c r="I209" s="1">
        <v>0.30719999999999997</v>
      </c>
      <c r="J209" s="3">
        <f t="shared" si="11"/>
        <v>0.53202809108320925</v>
      </c>
    </row>
    <row r="210" spans="1:10" x14ac:dyDescent="0.3">
      <c r="A210" t="s">
        <v>81</v>
      </c>
      <c r="B210" t="s">
        <v>72</v>
      </c>
      <c r="C210" t="str">
        <f t="shared" si="9"/>
        <v>2016-07-28 07:00:00</v>
      </c>
      <c r="D210" s="6">
        <f t="shared" si="10"/>
        <v>42579.166666666664</v>
      </c>
      <c r="E210">
        <v>230</v>
      </c>
      <c r="F210" s="1">
        <v>0.39129999999999998</v>
      </c>
      <c r="G210" s="1">
        <v>6.5199999999999994E-2</v>
      </c>
      <c r="H210">
        <v>6.6000000000000003E-2</v>
      </c>
      <c r="I210" s="1">
        <v>0.46089999999999998</v>
      </c>
      <c r="J210" s="3">
        <f t="shared" si="11"/>
        <v>0.16662407360081777</v>
      </c>
    </row>
    <row r="211" spans="1:10" x14ac:dyDescent="0.3">
      <c r="A211" t="s">
        <v>81</v>
      </c>
      <c r="B211" t="s">
        <v>73</v>
      </c>
      <c r="C211" t="str">
        <f t="shared" si="9"/>
        <v>2016-07-28 06:00:00</v>
      </c>
      <c r="D211" s="6">
        <f t="shared" si="10"/>
        <v>42579.166666666664</v>
      </c>
      <c r="E211">
        <v>95</v>
      </c>
      <c r="F211" s="1">
        <v>0.28420000000000001</v>
      </c>
      <c r="G211" s="1">
        <v>0.1053</v>
      </c>
      <c r="H211">
        <v>2.1700000000000001E-2</v>
      </c>
      <c r="I211" s="1">
        <v>0.4</v>
      </c>
      <c r="J211" s="3">
        <f t="shared" si="11"/>
        <v>0.37051372273047151</v>
      </c>
    </row>
    <row r="212" spans="1:10" x14ac:dyDescent="0.3">
      <c r="A212" t="s">
        <v>81</v>
      </c>
      <c r="B212" t="s">
        <v>74</v>
      </c>
      <c r="C212" t="str">
        <f t="shared" si="9"/>
        <v>2016-07-28 05:00:00</v>
      </c>
      <c r="D212" s="6">
        <f t="shared" si="10"/>
        <v>42579.166666666664</v>
      </c>
      <c r="E212">
        <v>32</v>
      </c>
      <c r="F212" s="1">
        <v>0.15629999999999999</v>
      </c>
      <c r="G212" s="1">
        <v>9.3799999999999994E-2</v>
      </c>
      <c r="H212">
        <v>4.0000000000000001E-3</v>
      </c>
      <c r="I212" s="1">
        <v>0.78129999999999999</v>
      </c>
      <c r="J212" s="3">
        <f t="shared" si="11"/>
        <v>0.60012795905310301</v>
      </c>
    </row>
    <row r="213" spans="1:10" x14ac:dyDescent="0.3">
      <c r="A213" t="s">
        <v>81</v>
      </c>
      <c r="B213" t="s">
        <v>75</v>
      </c>
      <c r="C213" t="str">
        <f t="shared" si="9"/>
        <v>2016-07-28 04:00:00</v>
      </c>
      <c r="D213" s="6">
        <f t="shared" si="10"/>
        <v>42579.166666666664</v>
      </c>
      <c r="E213">
        <v>96</v>
      </c>
      <c r="F213" s="1">
        <v>0.54169999999999996</v>
      </c>
      <c r="G213" s="1">
        <v>0.19789999999999999</v>
      </c>
      <c r="H213">
        <v>3.6900000000000002E-2</v>
      </c>
      <c r="I213" s="1">
        <v>0.44790000000000002</v>
      </c>
      <c r="J213" s="3">
        <f t="shared" si="11"/>
        <v>0.36533136422374007</v>
      </c>
    </row>
    <row r="214" spans="1:10" x14ac:dyDescent="0.3">
      <c r="A214" t="s">
        <v>81</v>
      </c>
      <c r="B214" t="s">
        <v>76</v>
      </c>
      <c r="C214" t="str">
        <f t="shared" si="9"/>
        <v>2016-07-28 03:00:00</v>
      </c>
      <c r="D214" s="6">
        <f t="shared" si="10"/>
        <v>42579</v>
      </c>
      <c r="E214">
        <v>91</v>
      </c>
      <c r="F214" s="1">
        <v>0.41760000000000003</v>
      </c>
      <c r="G214" s="1">
        <v>0.23080000000000001</v>
      </c>
      <c r="H214">
        <v>2.2200000000000001E-2</v>
      </c>
      <c r="I214" s="1">
        <v>0.54949999999999999</v>
      </c>
      <c r="J214" s="3">
        <f t="shared" si="11"/>
        <v>0.55268199233716475</v>
      </c>
    </row>
    <row r="215" spans="1:10" x14ac:dyDescent="0.3">
      <c r="A215" t="s">
        <v>81</v>
      </c>
      <c r="B215" t="s">
        <v>77</v>
      </c>
      <c r="C215" t="str">
        <f t="shared" si="9"/>
        <v>2016-07-28 02:00:00</v>
      </c>
      <c r="D215" s="6">
        <f t="shared" si="10"/>
        <v>42579</v>
      </c>
      <c r="E215">
        <v>309</v>
      </c>
      <c r="F215" s="1">
        <v>0.53400000000000003</v>
      </c>
      <c r="G215" s="1">
        <v>0.23949999999999999</v>
      </c>
      <c r="H215">
        <v>0.10580000000000001</v>
      </c>
      <c r="I215" s="1">
        <v>0.4466</v>
      </c>
      <c r="J215" s="3">
        <f t="shared" si="11"/>
        <v>0.44850187265917596</v>
      </c>
    </row>
    <row r="216" spans="1:10" x14ac:dyDescent="0.3">
      <c r="A216" t="s">
        <v>81</v>
      </c>
      <c r="B216" t="s">
        <v>78</v>
      </c>
      <c r="C216" t="str">
        <f t="shared" si="9"/>
        <v>2016-07-28 01:00:00</v>
      </c>
      <c r="D216" s="6">
        <f t="shared" si="10"/>
        <v>42579</v>
      </c>
      <c r="E216">
        <v>311</v>
      </c>
      <c r="F216" s="1">
        <v>0.26050000000000001</v>
      </c>
      <c r="G216" s="1">
        <v>6.1100000000000002E-2</v>
      </c>
      <c r="H216">
        <v>3.7499999999999999E-2</v>
      </c>
      <c r="I216" s="1">
        <v>0.43090000000000001</v>
      </c>
      <c r="J216" s="3">
        <f t="shared" si="11"/>
        <v>0.2345489443378119</v>
      </c>
    </row>
    <row r="217" spans="1:10" x14ac:dyDescent="0.3">
      <c r="A217" t="s">
        <v>81</v>
      </c>
      <c r="B217" t="s">
        <v>79</v>
      </c>
      <c r="C217" t="str">
        <f t="shared" si="9"/>
        <v>2016-07-28 00:00:00</v>
      </c>
      <c r="D217" s="6">
        <f t="shared" si="10"/>
        <v>42579</v>
      </c>
      <c r="E217">
        <v>346</v>
      </c>
      <c r="F217" s="1">
        <v>0.49130000000000001</v>
      </c>
      <c r="G217" s="1">
        <v>0.26879999999999998</v>
      </c>
      <c r="H217">
        <v>0.10199999999999999</v>
      </c>
      <c r="I217" s="1">
        <v>0.47399999999999998</v>
      </c>
      <c r="J217" s="3">
        <f t="shared" si="11"/>
        <v>0.54711988601669037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workbookViewId="0">
      <selection activeCell="A15" sqref="A5:A76"/>
    </sheetView>
  </sheetViews>
  <sheetFormatPr defaultRowHeight="14.4" x14ac:dyDescent="0.3"/>
  <cols>
    <col min="1" max="1" width="21.88671875" bestFit="1" customWidth="1"/>
    <col min="2" max="2" width="33.77734375" bestFit="1" customWidth="1"/>
    <col min="3" max="3" width="33.109375" bestFit="1" customWidth="1"/>
    <col min="4" max="4" width="32.77734375" bestFit="1" customWidth="1"/>
    <col min="5" max="5" width="12" bestFit="1" customWidth="1"/>
  </cols>
  <sheetData>
    <row r="3" spans="1:5" x14ac:dyDescent="0.3">
      <c r="A3" s="2" t="s">
        <v>88</v>
      </c>
      <c r="B3" s="2" t="s">
        <v>82</v>
      </c>
    </row>
    <row r="4" spans="1:5" x14ac:dyDescent="0.3">
      <c r="A4" s="2" t="s">
        <v>84</v>
      </c>
      <c r="B4" t="s">
        <v>81</v>
      </c>
      <c r="C4" t="s">
        <v>80</v>
      </c>
      <c r="D4" t="s">
        <v>7</v>
      </c>
      <c r="E4" t="s">
        <v>83</v>
      </c>
    </row>
    <row r="5" spans="1:5" x14ac:dyDescent="0.3">
      <c r="A5" s="5">
        <v>42579</v>
      </c>
      <c r="B5" s="4">
        <v>0.44571317383771075</v>
      </c>
      <c r="C5" s="4">
        <v>0.35377628725815236</v>
      </c>
      <c r="D5" s="4">
        <v>0.28026980692948766</v>
      </c>
      <c r="E5" s="4">
        <v>0.35991975600845033</v>
      </c>
    </row>
    <row r="6" spans="1:5" x14ac:dyDescent="0.3">
      <c r="A6" s="5">
        <v>42579.166666666664</v>
      </c>
      <c r="B6" s="4">
        <v>0.37564927990203312</v>
      </c>
      <c r="C6" s="4">
        <v>0.37654055624783039</v>
      </c>
      <c r="D6" s="4">
        <v>0.21037492338881486</v>
      </c>
      <c r="E6" s="4">
        <v>0.32085491984622611</v>
      </c>
    </row>
    <row r="7" spans="1:5" x14ac:dyDescent="0.3">
      <c r="A7" s="5">
        <v>42579.333333333336</v>
      </c>
      <c r="B7" s="4">
        <v>0.52036087578866086</v>
      </c>
      <c r="C7" s="4">
        <v>0.37925313286872903</v>
      </c>
      <c r="D7" s="4">
        <v>0.37650926486699354</v>
      </c>
      <c r="E7" s="4">
        <v>0.42537442450812785</v>
      </c>
    </row>
    <row r="8" spans="1:5" x14ac:dyDescent="0.3">
      <c r="A8" s="5">
        <v>42579.5</v>
      </c>
      <c r="B8" s="4">
        <v>0.4998450212385443</v>
      </c>
      <c r="C8" s="4">
        <v>0.34028147441761764</v>
      </c>
      <c r="D8" s="4">
        <v>0.41412756753179303</v>
      </c>
      <c r="E8" s="4">
        <v>0.41808468772931828</v>
      </c>
    </row>
    <row r="9" spans="1:5" x14ac:dyDescent="0.3">
      <c r="A9" s="5">
        <v>42579.666666666664</v>
      </c>
      <c r="B9" s="4">
        <v>0.54773824587325159</v>
      </c>
      <c r="C9" s="4">
        <v>0.44705858173020463</v>
      </c>
      <c r="D9" s="4">
        <v>0.44231321600989848</v>
      </c>
      <c r="E9" s="4">
        <v>0.47903668120445153</v>
      </c>
    </row>
    <row r="10" spans="1:5" x14ac:dyDescent="0.3">
      <c r="A10" s="5">
        <v>42579.833333333336</v>
      </c>
      <c r="B10" s="4">
        <v>0.62550559145180085</v>
      </c>
      <c r="C10" s="4">
        <v>0.62901698885728363</v>
      </c>
      <c r="D10" s="4">
        <v>0.51878998632439255</v>
      </c>
      <c r="E10" s="4">
        <v>0.59110418887782556</v>
      </c>
    </row>
    <row r="11" spans="1:5" x14ac:dyDescent="0.3">
      <c r="A11" s="5">
        <v>42580</v>
      </c>
      <c r="B11" s="4">
        <v>0.53627064026540827</v>
      </c>
      <c r="C11" s="4">
        <v>0.38494724693940974</v>
      </c>
      <c r="D11" s="4">
        <v>0.32922707094952719</v>
      </c>
      <c r="E11" s="4">
        <v>0.41681498605144846</v>
      </c>
    </row>
    <row r="12" spans="1:5" x14ac:dyDescent="0.3">
      <c r="A12" s="5">
        <v>42580.166666666664</v>
      </c>
      <c r="B12" s="4">
        <v>0.5861834818606706</v>
      </c>
      <c r="C12" s="4">
        <v>0.49640114110160188</v>
      </c>
      <c r="D12" s="4">
        <v>0.5499169497542854</v>
      </c>
      <c r="E12" s="4">
        <v>0.54416719090551924</v>
      </c>
    </row>
    <row r="13" spans="1:5" x14ac:dyDescent="0.3">
      <c r="A13" s="5">
        <v>42580.333333333336</v>
      </c>
      <c r="B13" s="4">
        <v>0.50012893077240395</v>
      </c>
      <c r="C13" s="4">
        <v>0.37371600341925093</v>
      </c>
      <c r="D13" s="4">
        <v>0.44746710889094993</v>
      </c>
      <c r="E13" s="4">
        <v>0.44043734769420156</v>
      </c>
    </row>
    <row r="14" spans="1:5" x14ac:dyDescent="0.3">
      <c r="A14" s="5">
        <v>42580.5</v>
      </c>
      <c r="B14" s="4">
        <v>0.51706905366636091</v>
      </c>
      <c r="C14" s="4">
        <v>0.4021493379624107</v>
      </c>
      <c r="D14" s="4">
        <v>0.48661949435276319</v>
      </c>
      <c r="E14" s="4">
        <v>0.46861262866051151</v>
      </c>
    </row>
    <row r="15" spans="1:5" x14ac:dyDescent="0.3">
      <c r="A15" s="5">
        <v>42580.666666666664</v>
      </c>
      <c r="B15" s="4">
        <v>0.62351375350865601</v>
      </c>
      <c r="C15" s="4">
        <v>0.4924323502594582</v>
      </c>
      <c r="D15" s="4">
        <v>0.5276733320347442</v>
      </c>
      <c r="E15" s="4">
        <v>0.54787314526761943</v>
      </c>
    </row>
    <row r="16" spans="1:5" x14ac:dyDescent="0.3">
      <c r="A16" s="5">
        <v>42580.833333333336</v>
      </c>
      <c r="B16" s="4">
        <v>0.54790536750533292</v>
      </c>
      <c r="C16" s="4">
        <v>0.51072374180764568</v>
      </c>
      <c r="D16" s="4">
        <v>0.45365427699948158</v>
      </c>
      <c r="E16" s="4">
        <v>0.50409446210415332</v>
      </c>
    </row>
    <row r="17" spans="1:5" x14ac:dyDescent="0.3">
      <c r="A17" s="5">
        <v>42581</v>
      </c>
      <c r="B17" s="4">
        <v>0.6003313741052978</v>
      </c>
      <c r="C17" s="4">
        <v>0.56177785844691064</v>
      </c>
      <c r="D17" s="4">
        <v>0.54972353065592738</v>
      </c>
      <c r="E17" s="4">
        <v>0.57061092106937872</v>
      </c>
    </row>
    <row r="18" spans="1:5" x14ac:dyDescent="0.3">
      <c r="A18" s="5">
        <v>42581.166666666664</v>
      </c>
      <c r="B18" s="4">
        <v>0.1403382474167752</v>
      </c>
      <c r="C18" s="4">
        <v>0.3331376889938813</v>
      </c>
      <c r="D18" s="4">
        <v>0.21215740538771949</v>
      </c>
      <c r="E18" s="4">
        <v>0.22854444726612533</v>
      </c>
    </row>
    <row r="19" spans="1:5" x14ac:dyDescent="0.3">
      <c r="A19" s="5">
        <v>42581.333333333336</v>
      </c>
      <c r="B19" s="4">
        <v>0.48427481125336491</v>
      </c>
      <c r="C19" s="4">
        <v>0.45329044618211689</v>
      </c>
      <c r="D19" s="4">
        <v>0.44633798311789158</v>
      </c>
      <c r="E19" s="4">
        <v>0.46130108018445776</v>
      </c>
    </row>
    <row r="20" spans="1:5" x14ac:dyDescent="0.3">
      <c r="A20" s="5">
        <v>42581.5</v>
      </c>
      <c r="B20" s="4">
        <v>0.56050100363295363</v>
      </c>
      <c r="C20" s="4">
        <v>0.47521602740379343</v>
      </c>
      <c r="D20" s="4">
        <v>0.35196101993978068</v>
      </c>
      <c r="E20" s="4">
        <v>0.46255935032550927</v>
      </c>
    </row>
    <row r="21" spans="1:5" x14ac:dyDescent="0.3">
      <c r="A21" s="5">
        <v>42581.666666666664</v>
      </c>
      <c r="B21" s="4">
        <v>0.59850435997579676</v>
      </c>
      <c r="C21" s="4">
        <v>0.6132340680736269</v>
      </c>
      <c r="D21" s="4">
        <v>0.55401340525502796</v>
      </c>
      <c r="E21" s="4">
        <v>0.58858394443481721</v>
      </c>
    </row>
    <row r="22" spans="1:5" x14ac:dyDescent="0.3">
      <c r="A22" s="5">
        <v>42581.833333333336</v>
      </c>
      <c r="B22" s="4">
        <v>0.70706560029102861</v>
      </c>
      <c r="C22" s="4">
        <v>0.67229763904924267</v>
      </c>
      <c r="D22" s="4">
        <v>0.55045630232524179</v>
      </c>
      <c r="E22" s="4">
        <v>0.64327318055517102</v>
      </c>
    </row>
    <row r="23" spans="1:5" x14ac:dyDescent="0.3">
      <c r="A23" s="5">
        <v>42582</v>
      </c>
      <c r="B23" s="4">
        <v>0.6507412066341971</v>
      </c>
      <c r="C23" s="4">
        <v>0.66188204488260216</v>
      </c>
      <c r="D23" s="4">
        <v>0.49147377941986115</v>
      </c>
      <c r="E23" s="4">
        <v>0.60136567697888677</v>
      </c>
    </row>
    <row r="24" spans="1:5" x14ac:dyDescent="0.3">
      <c r="A24" s="5">
        <v>42582.166666666664</v>
      </c>
      <c r="B24" s="4">
        <v>0.41935483870967744</v>
      </c>
      <c r="C24" s="4">
        <v>0.38805970149253727</v>
      </c>
      <c r="D24" s="4">
        <v>0.25301204819277107</v>
      </c>
      <c r="E24" s="4">
        <v>0.35347552946499522</v>
      </c>
    </row>
    <row r="25" spans="1:5" x14ac:dyDescent="0.3">
      <c r="A25" s="5" t="s">
        <v>83</v>
      </c>
      <c r="B25" s="4">
        <v>0.52443068575574314</v>
      </c>
      <c r="C25" s="4">
        <v>0.46598549649418569</v>
      </c>
      <c r="D25" s="4">
        <v>0.42423954414280729</v>
      </c>
      <c r="E25" s="4">
        <v>0.47155190879757874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Placement_Hourly Performance_20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2016-08-01T10:02:11Z</dcterms:created>
  <dcterms:modified xsi:type="dcterms:W3CDTF">2016-08-01T10:02:11Z</dcterms:modified>
</cp:coreProperties>
</file>