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LostImpressions\"/>
    </mc:Choice>
  </mc:AlternateContent>
  <bookViews>
    <workbookView xWindow="0" yWindow="0" windowWidth="23040" windowHeight="9408"/>
  </bookViews>
  <sheets>
    <sheet name="mobile_experiment_served_predic" sheetId="1" r:id="rId1"/>
  </sheets>
  <definedNames>
    <definedName name="_xlnm._FilterDatabase" localSheetId="0" hidden="1">mobile_experiment_served_predic!$A$1:$V$291</definedName>
  </definedNames>
  <calcPr calcId="0"/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V43" i="1" s="1"/>
  <c r="U44" i="1"/>
  <c r="U45" i="1"/>
  <c r="U46" i="1"/>
  <c r="U47" i="1"/>
  <c r="U48" i="1"/>
  <c r="U49" i="1"/>
  <c r="V49" i="1" s="1"/>
  <c r="U50" i="1"/>
  <c r="V50" i="1" s="1"/>
  <c r="U51" i="1"/>
  <c r="V51" i="1" s="1"/>
  <c r="U52" i="1"/>
  <c r="U53" i="1"/>
  <c r="U54" i="1"/>
  <c r="U55" i="1"/>
  <c r="U56" i="1"/>
  <c r="U57" i="1"/>
  <c r="V57" i="1" s="1"/>
  <c r="U58" i="1"/>
  <c r="V58" i="1" s="1"/>
  <c r="U59" i="1"/>
  <c r="V59" i="1" s="1"/>
  <c r="U60" i="1"/>
  <c r="U61" i="1"/>
  <c r="U62" i="1"/>
  <c r="U63" i="1"/>
  <c r="U64" i="1"/>
  <c r="U65" i="1"/>
  <c r="V65" i="1" s="1"/>
  <c r="U66" i="1"/>
  <c r="V66" i="1" s="1"/>
  <c r="U67" i="1"/>
  <c r="V67" i="1" s="1"/>
  <c r="U68" i="1"/>
  <c r="U69" i="1"/>
  <c r="U70" i="1"/>
  <c r="U71" i="1"/>
  <c r="U72" i="1"/>
  <c r="U73" i="1"/>
  <c r="V73" i="1" s="1"/>
  <c r="U74" i="1"/>
  <c r="V74" i="1" s="1"/>
  <c r="U75" i="1"/>
  <c r="V75" i="1" s="1"/>
  <c r="U76" i="1"/>
  <c r="U77" i="1"/>
  <c r="U78" i="1"/>
  <c r="U79" i="1"/>
  <c r="U80" i="1"/>
  <c r="U81" i="1"/>
  <c r="V81" i="1" s="1"/>
  <c r="U82" i="1"/>
  <c r="V82" i="1" s="1"/>
  <c r="U83" i="1"/>
  <c r="V83" i="1" s="1"/>
  <c r="U84" i="1"/>
  <c r="U85" i="1"/>
  <c r="U86" i="1"/>
  <c r="U87" i="1"/>
  <c r="U88" i="1"/>
  <c r="U89" i="1"/>
  <c r="V89" i="1" s="1"/>
  <c r="U90" i="1"/>
  <c r="V90" i="1" s="1"/>
  <c r="U91" i="1"/>
  <c r="V91" i="1" s="1"/>
  <c r="U92" i="1"/>
  <c r="U93" i="1"/>
  <c r="U94" i="1"/>
  <c r="U95" i="1"/>
  <c r="U96" i="1"/>
  <c r="U97" i="1"/>
  <c r="V97" i="1" s="1"/>
  <c r="U98" i="1"/>
  <c r="V98" i="1" s="1"/>
  <c r="U99" i="1"/>
  <c r="V99" i="1" s="1"/>
  <c r="U100" i="1"/>
  <c r="U101" i="1"/>
  <c r="U102" i="1"/>
  <c r="U103" i="1"/>
  <c r="U104" i="1"/>
  <c r="U105" i="1"/>
  <c r="V105" i="1" s="1"/>
  <c r="U106" i="1"/>
  <c r="U107" i="1"/>
  <c r="V107" i="1" s="1"/>
  <c r="U108" i="1"/>
  <c r="U109" i="1"/>
  <c r="U110" i="1"/>
  <c r="U111" i="1"/>
  <c r="U112" i="1"/>
  <c r="U113" i="1"/>
  <c r="V113" i="1" s="1"/>
  <c r="U114" i="1"/>
  <c r="V114" i="1" s="1"/>
  <c r="U115" i="1"/>
  <c r="V115" i="1" s="1"/>
  <c r="U116" i="1"/>
  <c r="U117" i="1"/>
  <c r="U118" i="1"/>
  <c r="U119" i="1"/>
  <c r="U120" i="1"/>
  <c r="U121" i="1"/>
  <c r="V121" i="1" s="1"/>
  <c r="U122" i="1"/>
  <c r="V122" i="1" s="1"/>
  <c r="U123" i="1"/>
  <c r="V123" i="1" s="1"/>
  <c r="U124" i="1"/>
  <c r="U125" i="1"/>
  <c r="U126" i="1"/>
  <c r="U127" i="1"/>
  <c r="U128" i="1"/>
  <c r="U129" i="1"/>
  <c r="V129" i="1" s="1"/>
  <c r="U130" i="1"/>
  <c r="V130" i="1" s="1"/>
  <c r="U131" i="1"/>
  <c r="V131" i="1" s="1"/>
  <c r="U132" i="1"/>
  <c r="U133" i="1"/>
  <c r="U134" i="1"/>
  <c r="U135" i="1"/>
  <c r="U136" i="1"/>
  <c r="U137" i="1"/>
  <c r="V137" i="1" s="1"/>
  <c r="U138" i="1"/>
  <c r="U139" i="1"/>
  <c r="V139" i="1" s="1"/>
  <c r="U140" i="1"/>
  <c r="U141" i="1"/>
  <c r="U142" i="1"/>
  <c r="U143" i="1"/>
  <c r="U144" i="1"/>
  <c r="U145" i="1"/>
  <c r="V145" i="1" s="1"/>
  <c r="U146" i="1"/>
  <c r="V146" i="1" s="1"/>
  <c r="U147" i="1"/>
  <c r="V147" i="1" s="1"/>
  <c r="U148" i="1"/>
  <c r="U149" i="1"/>
  <c r="U150" i="1"/>
  <c r="U151" i="1"/>
  <c r="U152" i="1"/>
  <c r="U153" i="1"/>
  <c r="V153" i="1" s="1"/>
  <c r="U154" i="1"/>
  <c r="V154" i="1" s="1"/>
  <c r="U155" i="1"/>
  <c r="V155" i="1" s="1"/>
  <c r="U156" i="1"/>
  <c r="U157" i="1"/>
  <c r="U158" i="1"/>
  <c r="U159" i="1"/>
  <c r="U160" i="1"/>
  <c r="U161" i="1"/>
  <c r="V161" i="1" s="1"/>
  <c r="U162" i="1"/>
  <c r="V162" i="1" s="1"/>
  <c r="U163" i="1"/>
  <c r="V163" i="1" s="1"/>
  <c r="U164" i="1"/>
  <c r="U165" i="1"/>
  <c r="U166" i="1"/>
  <c r="U167" i="1"/>
  <c r="U168" i="1"/>
  <c r="U169" i="1"/>
  <c r="V169" i="1" s="1"/>
  <c r="U170" i="1"/>
  <c r="U171" i="1"/>
  <c r="V171" i="1" s="1"/>
  <c r="U172" i="1"/>
  <c r="U173" i="1"/>
  <c r="U174" i="1"/>
  <c r="U175" i="1"/>
  <c r="U176" i="1"/>
  <c r="U177" i="1"/>
  <c r="V177" i="1" s="1"/>
  <c r="U178" i="1"/>
  <c r="V178" i="1" s="1"/>
  <c r="U179" i="1"/>
  <c r="V179" i="1" s="1"/>
  <c r="U180" i="1"/>
  <c r="U181" i="1"/>
  <c r="U182" i="1"/>
  <c r="U183" i="1"/>
  <c r="U184" i="1"/>
  <c r="U185" i="1"/>
  <c r="V185" i="1" s="1"/>
  <c r="U186" i="1"/>
  <c r="V186" i="1" s="1"/>
  <c r="U187" i="1"/>
  <c r="V187" i="1" s="1"/>
  <c r="U188" i="1"/>
  <c r="U189" i="1"/>
  <c r="U190" i="1"/>
  <c r="U191" i="1"/>
  <c r="U192" i="1"/>
  <c r="U193" i="1"/>
  <c r="V193" i="1" s="1"/>
  <c r="U194" i="1"/>
  <c r="V194" i="1" s="1"/>
  <c r="U195" i="1"/>
  <c r="V195" i="1" s="1"/>
  <c r="U196" i="1"/>
  <c r="U197" i="1"/>
  <c r="U198" i="1"/>
  <c r="U199" i="1"/>
  <c r="U200" i="1"/>
  <c r="U201" i="1"/>
  <c r="V201" i="1" s="1"/>
  <c r="U202" i="1"/>
  <c r="U203" i="1"/>
  <c r="V203" i="1" s="1"/>
  <c r="U204" i="1"/>
  <c r="U205" i="1"/>
  <c r="U206" i="1"/>
  <c r="U207" i="1"/>
  <c r="U208" i="1"/>
  <c r="U209" i="1"/>
  <c r="V209" i="1" s="1"/>
  <c r="U210" i="1"/>
  <c r="V210" i="1" s="1"/>
  <c r="U211" i="1"/>
  <c r="V211" i="1" s="1"/>
  <c r="U212" i="1"/>
  <c r="U213" i="1"/>
  <c r="U214" i="1"/>
  <c r="U215" i="1"/>
  <c r="U216" i="1"/>
  <c r="U217" i="1"/>
  <c r="V217" i="1" s="1"/>
  <c r="U218" i="1"/>
  <c r="V218" i="1" s="1"/>
  <c r="U219" i="1"/>
  <c r="V219" i="1" s="1"/>
  <c r="U220" i="1"/>
  <c r="U221" i="1"/>
  <c r="U222" i="1"/>
  <c r="U223" i="1"/>
  <c r="U224" i="1"/>
  <c r="U225" i="1"/>
  <c r="V225" i="1" s="1"/>
  <c r="U226" i="1"/>
  <c r="V226" i="1" s="1"/>
  <c r="U227" i="1"/>
  <c r="V227" i="1" s="1"/>
  <c r="U228" i="1"/>
  <c r="U229" i="1"/>
  <c r="U230" i="1"/>
  <c r="U231" i="1"/>
  <c r="U232" i="1"/>
  <c r="U233" i="1"/>
  <c r="V233" i="1" s="1"/>
  <c r="U234" i="1"/>
  <c r="U235" i="1"/>
  <c r="V235" i="1" s="1"/>
  <c r="U236" i="1"/>
  <c r="U237" i="1"/>
  <c r="U238" i="1"/>
  <c r="U239" i="1"/>
  <c r="U240" i="1"/>
  <c r="U241" i="1"/>
  <c r="V241" i="1" s="1"/>
  <c r="U242" i="1"/>
  <c r="V242" i="1" s="1"/>
  <c r="U243" i="1"/>
  <c r="V243" i="1" s="1"/>
  <c r="U244" i="1"/>
  <c r="U245" i="1"/>
  <c r="U246" i="1"/>
  <c r="U247" i="1"/>
  <c r="U248" i="1"/>
  <c r="U249" i="1"/>
  <c r="V249" i="1" s="1"/>
  <c r="U250" i="1"/>
  <c r="V250" i="1" s="1"/>
  <c r="U251" i="1"/>
  <c r="V251" i="1" s="1"/>
  <c r="U252" i="1"/>
  <c r="U253" i="1"/>
  <c r="U254" i="1"/>
  <c r="U255" i="1"/>
  <c r="U256" i="1"/>
  <c r="U257" i="1"/>
  <c r="V257" i="1" s="1"/>
  <c r="U258" i="1"/>
  <c r="V258" i="1" s="1"/>
  <c r="U259" i="1"/>
  <c r="V259" i="1" s="1"/>
  <c r="U260" i="1"/>
  <c r="U261" i="1"/>
  <c r="U262" i="1"/>
  <c r="U263" i="1"/>
  <c r="U264" i="1"/>
  <c r="U265" i="1"/>
  <c r="V265" i="1" s="1"/>
  <c r="U266" i="1"/>
  <c r="U267" i="1"/>
  <c r="V267" i="1" s="1"/>
  <c r="U268" i="1"/>
  <c r="U269" i="1"/>
  <c r="U270" i="1"/>
  <c r="U271" i="1"/>
  <c r="U272" i="1"/>
  <c r="U273" i="1"/>
  <c r="V273" i="1" s="1"/>
  <c r="U274" i="1"/>
  <c r="V274" i="1" s="1"/>
  <c r="U275" i="1"/>
  <c r="V275" i="1" s="1"/>
  <c r="U276" i="1"/>
  <c r="U277" i="1"/>
  <c r="U278" i="1"/>
  <c r="U279" i="1"/>
  <c r="U280" i="1"/>
  <c r="U281" i="1"/>
  <c r="V281" i="1" s="1"/>
  <c r="U282" i="1"/>
  <c r="V282" i="1" s="1"/>
  <c r="U283" i="1"/>
  <c r="V283" i="1" s="1"/>
  <c r="U284" i="1"/>
  <c r="U285" i="1"/>
  <c r="U286" i="1"/>
  <c r="U287" i="1"/>
  <c r="U288" i="1"/>
  <c r="U289" i="1"/>
  <c r="V289" i="1" s="1"/>
  <c r="U290" i="1"/>
  <c r="V290" i="1" s="1"/>
  <c r="U291" i="1"/>
  <c r="V291" i="1" s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4" i="1"/>
  <c r="V45" i="1"/>
  <c r="V46" i="1"/>
  <c r="V47" i="1"/>
  <c r="V48" i="1"/>
  <c r="V52" i="1"/>
  <c r="V53" i="1"/>
  <c r="V54" i="1"/>
  <c r="V55" i="1"/>
  <c r="V56" i="1"/>
  <c r="V60" i="1"/>
  <c r="V61" i="1"/>
  <c r="V62" i="1"/>
  <c r="V63" i="1"/>
  <c r="V64" i="1"/>
  <c r="V68" i="1"/>
  <c r="V69" i="1"/>
  <c r="V70" i="1"/>
  <c r="V71" i="1"/>
  <c r="V72" i="1"/>
  <c r="V76" i="1"/>
  <c r="V77" i="1"/>
  <c r="V78" i="1"/>
  <c r="V79" i="1"/>
  <c r="V80" i="1"/>
  <c r="V84" i="1"/>
  <c r="V85" i="1"/>
  <c r="V86" i="1"/>
  <c r="V87" i="1"/>
  <c r="V88" i="1"/>
  <c r="V92" i="1"/>
  <c r="V93" i="1"/>
  <c r="V94" i="1"/>
  <c r="V95" i="1"/>
  <c r="V96" i="1"/>
  <c r="V100" i="1"/>
  <c r="V101" i="1"/>
  <c r="V102" i="1"/>
  <c r="V103" i="1"/>
  <c r="V104" i="1"/>
  <c r="V106" i="1"/>
  <c r="V108" i="1"/>
  <c r="V109" i="1"/>
  <c r="V110" i="1"/>
  <c r="V111" i="1"/>
  <c r="V112" i="1"/>
  <c r="V116" i="1"/>
  <c r="V117" i="1"/>
  <c r="V118" i="1"/>
  <c r="V119" i="1"/>
  <c r="V120" i="1"/>
  <c r="V124" i="1"/>
  <c r="V125" i="1"/>
  <c r="V126" i="1"/>
  <c r="V127" i="1"/>
  <c r="V128" i="1"/>
  <c r="V132" i="1"/>
  <c r="V133" i="1"/>
  <c r="V134" i="1"/>
  <c r="V135" i="1"/>
  <c r="V136" i="1"/>
  <c r="V138" i="1"/>
  <c r="V140" i="1"/>
  <c r="V141" i="1"/>
  <c r="V142" i="1"/>
  <c r="V143" i="1"/>
  <c r="V144" i="1"/>
  <c r="V148" i="1"/>
  <c r="V149" i="1"/>
  <c r="V150" i="1"/>
  <c r="V151" i="1"/>
  <c r="V152" i="1"/>
  <c r="V156" i="1"/>
  <c r="V157" i="1"/>
  <c r="V158" i="1"/>
  <c r="V159" i="1"/>
  <c r="V160" i="1"/>
  <c r="V164" i="1"/>
  <c r="V165" i="1"/>
  <c r="V166" i="1"/>
  <c r="V167" i="1"/>
  <c r="V168" i="1"/>
  <c r="V170" i="1"/>
  <c r="V172" i="1"/>
  <c r="V173" i="1"/>
  <c r="V174" i="1"/>
  <c r="V175" i="1"/>
  <c r="V176" i="1"/>
  <c r="V180" i="1"/>
  <c r="V181" i="1"/>
  <c r="V182" i="1"/>
  <c r="V183" i="1"/>
  <c r="V184" i="1"/>
  <c r="V188" i="1"/>
  <c r="V189" i="1"/>
  <c r="V190" i="1"/>
  <c r="V191" i="1"/>
  <c r="V192" i="1"/>
  <c r="V196" i="1"/>
  <c r="V197" i="1"/>
  <c r="V198" i="1"/>
  <c r="V199" i="1"/>
  <c r="V200" i="1"/>
  <c r="V202" i="1"/>
  <c r="V204" i="1"/>
  <c r="V205" i="1"/>
  <c r="V206" i="1"/>
  <c r="V207" i="1"/>
  <c r="V208" i="1"/>
  <c r="V212" i="1"/>
  <c r="V213" i="1"/>
  <c r="V214" i="1"/>
  <c r="V215" i="1"/>
  <c r="V216" i="1"/>
  <c r="V220" i="1"/>
  <c r="V221" i="1"/>
  <c r="V222" i="1"/>
  <c r="V223" i="1"/>
  <c r="V224" i="1"/>
  <c r="V228" i="1"/>
  <c r="V229" i="1"/>
  <c r="V230" i="1"/>
  <c r="V231" i="1"/>
  <c r="V232" i="1"/>
  <c r="V234" i="1"/>
  <c r="V236" i="1"/>
  <c r="V237" i="1"/>
  <c r="V238" i="1"/>
  <c r="V239" i="1"/>
  <c r="V240" i="1"/>
  <c r="V244" i="1"/>
  <c r="V245" i="1"/>
  <c r="V246" i="1"/>
  <c r="V247" i="1"/>
  <c r="V248" i="1"/>
  <c r="V252" i="1"/>
  <c r="V253" i="1"/>
  <c r="V254" i="1"/>
  <c r="V255" i="1"/>
  <c r="V256" i="1"/>
  <c r="V260" i="1"/>
  <c r="V261" i="1"/>
  <c r="V262" i="1"/>
  <c r="V263" i="1"/>
  <c r="V264" i="1"/>
  <c r="V266" i="1"/>
  <c r="V268" i="1"/>
  <c r="V269" i="1"/>
  <c r="V270" i="1"/>
  <c r="V271" i="1"/>
  <c r="V272" i="1"/>
  <c r="V276" i="1"/>
  <c r="V277" i="1"/>
  <c r="V278" i="1"/>
  <c r="V279" i="1"/>
  <c r="V280" i="1"/>
  <c r="V284" i="1"/>
  <c r="V285" i="1"/>
  <c r="V286" i="1"/>
  <c r="V287" i="1"/>
  <c r="V288" i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3" i="1"/>
  <c r="V3" i="1" s="1"/>
</calcChain>
</file>

<file path=xl/sharedStrings.xml><?xml version="1.0" encoding="utf-8"?>
<sst xmlns="http://schemas.openxmlformats.org/spreadsheetml/2006/main" count="424" uniqueCount="36">
  <si>
    <t>placement_id</t>
  </si>
  <si>
    <t>date</t>
  </si>
  <si>
    <t>impressions</t>
  </si>
  <si>
    <t>served</t>
  </si>
  <si>
    <t>0e42430f825c80036fd1b0a06f6425b9</t>
  </si>
  <si>
    <t>NA</t>
  </si>
  <si>
    <t>1c8834441f20e22a0aef009c095a6cab</t>
  </si>
  <si>
    <t>23d5b316d20d174c195ac34b655c9b1d</t>
  </si>
  <si>
    <t>529b45adb160f3ad1b6c17b002f965d1</t>
  </si>
  <si>
    <t>5b51ba18a5400094665c83330830c5d9</t>
  </si>
  <si>
    <t>Inf</t>
  </si>
  <si>
    <t>702cf021b8ace6f8cc306ecb0c5c8ff3</t>
  </si>
  <si>
    <t>8840fe7e1463f84b96938b2c0ddbf2d6</t>
  </si>
  <si>
    <t>91f27e5e07f3b8c0f824bb476cac2169</t>
  </si>
  <si>
    <t>c58d4f9a96be20887e4142731e5fb85b</t>
  </si>
  <si>
    <t>c5a6136df6d3e5c6d9c55f0b307d54e9</t>
  </si>
  <si>
    <t>cbfd0f7b2f0c9a88093862f041c72407</t>
  </si>
  <si>
    <t>cd78514b72055715be33a8812d38def6</t>
  </si>
  <si>
    <t>de5d1317b63528fa12454589a916b50c</t>
  </si>
  <si>
    <t>cr impressions</t>
  </si>
  <si>
    <t>komoona served</t>
  </si>
  <si>
    <t>cr house</t>
  </si>
  <si>
    <t>mobile impressions</t>
  </si>
  <si>
    <t>mobile kserved</t>
  </si>
  <si>
    <t>true mobile imps</t>
  </si>
  <si>
    <t>true mobile served</t>
  </si>
  <si>
    <t>smooth served</t>
  </si>
  <si>
    <t>smooth impressions</t>
  </si>
  <si>
    <t>smooth fill</t>
  </si>
  <si>
    <t>smooth komoona served</t>
  </si>
  <si>
    <t>smooth komoona fill</t>
  </si>
  <si>
    <t>komoona fill factor</t>
  </si>
  <si>
    <t>predict mobile served</t>
  </si>
  <si>
    <t>resid mobile served</t>
  </si>
  <si>
    <t>original diff</t>
  </si>
  <si>
    <t>pred to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</si>
</sst>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 applyAlignment="1">
      <alignment wrapText="1"/>
    </xf>
    <xf numFmtId="0" fontId="16" fillId="33" borderId="0" xfId="0" applyFont="1" applyFill="1" applyAlignment="1">
      <alignment wrapText="1"/>
    </xf>
    <xf numFmtId="0" fontId="16" fillId="34" borderId="0" xfId="0" applyFont="1" applyFill="1" applyAlignment="1">
      <alignment wrapText="1"/>
    </xf>
    <xf numFmtId="9" fontId="0" fillId="0" borderId="0" xfId="0" applyNumberFormat="1"/>
    <xf numFmtId="9" fontId="16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91"/>
  <sheetViews>
    <sheetView tabSelected="1" topLeftCell="C1" workbookViewId="0">
      <pane ySplit="1" topLeftCell="A2" activePane="bottomLeft" state="frozen"/>
      <selection pane="bottomLeft" activeCell="T1" sqref="T1"/>
    </sheetView>
  </sheetViews>
  <sheetFormatPr defaultRowHeight="14.4" x14ac:dyDescent="0.3"/>
  <cols>
    <col min="2" max="2" width="12.44140625" customWidth="1"/>
    <col min="3" max="3" width="11.88671875" customWidth="1"/>
    <col min="9" max="9" width="8.88671875" style="3"/>
    <col min="10" max="10" width="8.88671875" style="4"/>
    <col min="11" max="11" width="8.88671875" style="3"/>
    <col min="12" max="12" width="8.88671875" style="4"/>
    <col min="20" max="22" width="8.88671875" style="8"/>
  </cols>
  <sheetData>
    <row r="1" spans="1:22" ht="45" customHeigh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19</v>
      </c>
      <c r="G1" s="5" t="s">
        <v>20</v>
      </c>
      <c r="H1" s="5" t="s">
        <v>21</v>
      </c>
      <c r="I1" s="6" t="s">
        <v>22</v>
      </c>
      <c r="J1" s="7" t="s">
        <v>23</v>
      </c>
      <c r="K1" s="6" t="s">
        <v>24</v>
      </c>
      <c r="L1" s="7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9" t="s">
        <v>33</v>
      </c>
      <c r="U1" s="10" t="s">
        <v>34</v>
      </c>
      <c r="V1" s="8" t="s">
        <v>35</v>
      </c>
    </row>
    <row r="2" spans="1:22" hidden="1" x14ac:dyDescent="0.3">
      <c r="A2">
        <v>1</v>
      </c>
      <c r="B2" s="1" t="s">
        <v>4</v>
      </c>
      <c r="C2" s="2">
        <v>42278</v>
      </c>
      <c r="D2">
        <v>230693</v>
      </c>
      <c r="E2">
        <v>120487</v>
      </c>
      <c r="F2">
        <v>229099</v>
      </c>
      <c r="G2">
        <v>112920</v>
      </c>
      <c r="H2">
        <v>88814</v>
      </c>
      <c r="I2" s="3">
        <v>758</v>
      </c>
      <c r="J2" s="4">
        <v>90</v>
      </c>
      <c r="K2" s="3">
        <v>715</v>
      </c>
      <c r="L2" s="4">
        <v>95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s="8" t="s">
        <v>5</v>
      </c>
      <c r="U2"/>
      <c r="V2"/>
    </row>
    <row r="3" spans="1:22" x14ac:dyDescent="0.3">
      <c r="A3">
        <v>2</v>
      </c>
      <c r="B3" s="1" t="s">
        <v>4</v>
      </c>
      <c r="C3" s="2">
        <v>42279</v>
      </c>
      <c r="D3">
        <v>245325</v>
      </c>
      <c r="E3">
        <v>132401</v>
      </c>
      <c r="F3">
        <v>243387</v>
      </c>
      <c r="G3">
        <v>126122</v>
      </c>
      <c r="H3">
        <v>89619</v>
      </c>
      <c r="I3" s="3">
        <v>4590</v>
      </c>
      <c r="J3" s="4">
        <v>951</v>
      </c>
      <c r="K3" s="3">
        <v>9058</v>
      </c>
      <c r="L3" s="4">
        <v>1034</v>
      </c>
      <c r="M3">
        <v>120487</v>
      </c>
      <c r="N3">
        <v>230693</v>
      </c>
      <c r="O3">
        <v>0.52228286077167496</v>
      </c>
      <c r="P3">
        <v>112920</v>
      </c>
      <c r="Q3">
        <v>0.48948169211896297</v>
      </c>
      <c r="R3">
        <v>1.0670120439249</v>
      </c>
      <c r="S3">
        <v>1014.72845377258</v>
      </c>
      <c r="T3" s="8">
        <v>-1.8637859020713202E-2</v>
      </c>
      <c r="U3" s="8">
        <f>J3/L3-1</f>
        <v>-8.0270793036750443E-2</v>
      </c>
      <c r="V3" s="8">
        <f>U3-T3</f>
        <v>-6.1632934016037241E-2</v>
      </c>
    </row>
    <row r="4" spans="1:22" x14ac:dyDescent="0.3">
      <c r="A4">
        <v>3</v>
      </c>
      <c r="B4" s="1" t="s">
        <v>4</v>
      </c>
      <c r="C4" s="2">
        <v>42280</v>
      </c>
      <c r="D4">
        <v>212137</v>
      </c>
      <c r="E4">
        <v>109601</v>
      </c>
      <c r="F4">
        <v>210783</v>
      </c>
      <c r="G4">
        <v>104895</v>
      </c>
      <c r="H4">
        <v>85014</v>
      </c>
      <c r="I4" s="3">
        <v>5811</v>
      </c>
      <c r="J4" s="4">
        <v>1127</v>
      </c>
      <c r="K4" s="3">
        <v>8771</v>
      </c>
      <c r="L4" s="4">
        <v>1274</v>
      </c>
      <c r="M4">
        <v>126444</v>
      </c>
      <c r="N4">
        <v>238009</v>
      </c>
      <c r="O4">
        <v>0.53125722136557896</v>
      </c>
      <c r="P4">
        <v>119521</v>
      </c>
      <c r="Q4">
        <v>0.50217008600515101</v>
      </c>
      <c r="R4">
        <v>1.0579228754779499</v>
      </c>
      <c r="S4">
        <v>1192.2790806636499</v>
      </c>
      <c r="T4" s="8">
        <v>-6.4145148615660105E-2</v>
      </c>
      <c r="U4" s="8">
        <f t="shared" ref="U4:U67" si="0">J4/L4-1</f>
        <v>-0.11538461538461542</v>
      </c>
      <c r="V4" s="8">
        <f t="shared" ref="V4:V67" si="1">U4-T4</f>
        <v>-5.1239466768955313E-2</v>
      </c>
    </row>
    <row r="5" spans="1:22" x14ac:dyDescent="0.3">
      <c r="A5">
        <v>4</v>
      </c>
      <c r="B5" s="1" t="s">
        <v>4</v>
      </c>
      <c r="C5" s="2">
        <v>42281</v>
      </c>
      <c r="D5">
        <v>224283</v>
      </c>
      <c r="E5">
        <v>109386</v>
      </c>
      <c r="F5">
        <v>222562</v>
      </c>
      <c r="G5">
        <v>103375</v>
      </c>
      <c r="H5">
        <v>98042</v>
      </c>
      <c r="I5" s="3">
        <v>6582</v>
      </c>
      <c r="J5" s="4">
        <v>1321</v>
      </c>
      <c r="K5" s="3">
        <v>10084</v>
      </c>
      <c r="L5" s="4">
        <v>1476</v>
      </c>
      <c r="M5">
        <v>120829.66666666701</v>
      </c>
      <c r="N5">
        <v>229385</v>
      </c>
      <c r="O5">
        <v>0.52675487353866501</v>
      </c>
      <c r="P5">
        <v>114645.66666666701</v>
      </c>
      <c r="Q5">
        <v>0.499795830881124</v>
      </c>
      <c r="R5">
        <v>1.053940111125</v>
      </c>
      <c r="S5">
        <v>1392.25488679613</v>
      </c>
      <c r="T5" s="8">
        <v>-5.6737881574438702E-2</v>
      </c>
      <c r="U5" s="8">
        <f t="shared" si="0"/>
        <v>-0.1050135501355014</v>
      </c>
      <c r="V5" s="8">
        <f t="shared" si="1"/>
        <v>-4.8275668561062697E-2</v>
      </c>
    </row>
    <row r="6" spans="1:22" x14ac:dyDescent="0.3">
      <c r="A6">
        <v>5</v>
      </c>
      <c r="B6" s="1" t="s">
        <v>4</v>
      </c>
      <c r="C6" s="2">
        <v>42282</v>
      </c>
      <c r="D6">
        <v>318364</v>
      </c>
      <c r="E6">
        <v>151700</v>
      </c>
      <c r="F6">
        <v>316207</v>
      </c>
      <c r="G6">
        <v>140727</v>
      </c>
      <c r="H6">
        <v>137382</v>
      </c>
      <c r="I6" s="3">
        <v>7262</v>
      </c>
      <c r="J6" s="4">
        <v>1431</v>
      </c>
      <c r="K6" s="3">
        <v>11135</v>
      </c>
      <c r="L6" s="4">
        <v>1558</v>
      </c>
      <c r="M6">
        <v>117968.75</v>
      </c>
      <c r="N6">
        <v>228109.5</v>
      </c>
      <c r="O6">
        <v>0.51715842610675999</v>
      </c>
      <c r="P6">
        <v>111828</v>
      </c>
      <c r="Q6">
        <v>0.49023824084485701</v>
      </c>
      <c r="R6">
        <v>1.05491245484136</v>
      </c>
      <c r="S6">
        <v>1509.57972287799</v>
      </c>
      <c r="T6" s="8">
        <v>-3.1078483390249701E-2</v>
      </c>
      <c r="U6" s="8">
        <f t="shared" si="0"/>
        <v>-8.1514762516046169E-2</v>
      </c>
      <c r="V6" s="8">
        <f t="shared" si="1"/>
        <v>-5.0436279125796471E-2</v>
      </c>
    </row>
    <row r="7" spans="1:22" x14ac:dyDescent="0.3">
      <c r="A7">
        <v>6</v>
      </c>
      <c r="B7" s="1" t="s">
        <v>4</v>
      </c>
      <c r="C7" s="2">
        <v>42283</v>
      </c>
      <c r="D7">
        <v>362448</v>
      </c>
      <c r="E7">
        <v>192011</v>
      </c>
      <c r="F7">
        <v>360011</v>
      </c>
      <c r="G7">
        <v>179320</v>
      </c>
      <c r="H7">
        <v>135931</v>
      </c>
      <c r="I7" s="3">
        <v>8121</v>
      </c>
      <c r="J7" s="4">
        <v>1586</v>
      </c>
      <c r="K7" s="3">
        <v>12141</v>
      </c>
      <c r="L7" s="4">
        <v>1745</v>
      </c>
      <c r="M7">
        <v>124715</v>
      </c>
      <c r="N7">
        <v>246160.4</v>
      </c>
      <c r="O7">
        <v>0.50664119817809805</v>
      </c>
      <c r="P7">
        <v>117607.8</v>
      </c>
      <c r="Q7">
        <v>0.47776896690125598</v>
      </c>
      <c r="R7">
        <v>1.0604313659468201</v>
      </c>
      <c r="S7">
        <v>1681.8441463916499</v>
      </c>
      <c r="T7" s="8">
        <v>-3.6192466251202898E-2</v>
      </c>
      <c r="U7" s="8">
        <f t="shared" si="0"/>
        <v>-9.1117478510028604E-2</v>
      </c>
      <c r="V7" s="8">
        <f t="shared" si="1"/>
        <v>-5.4925012258825706E-2</v>
      </c>
    </row>
    <row r="8" spans="1:22" x14ac:dyDescent="0.3">
      <c r="A8">
        <v>7</v>
      </c>
      <c r="B8" s="1" t="s">
        <v>4</v>
      </c>
      <c r="C8" s="2">
        <v>42284</v>
      </c>
      <c r="D8">
        <v>593897</v>
      </c>
      <c r="E8">
        <v>316511</v>
      </c>
      <c r="F8">
        <v>590265</v>
      </c>
      <c r="G8">
        <v>297215</v>
      </c>
      <c r="H8">
        <v>231295</v>
      </c>
      <c r="I8" s="3">
        <v>12591</v>
      </c>
      <c r="J8" s="4">
        <v>2770</v>
      </c>
      <c r="K8" s="3">
        <v>18386</v>
      </c>
      <c r="L8" s="4">
        <v>3028</v>
      </c>
      <c r="M8">
        <v>135931</v>
      </c>
      <c r="N8">
        <v>265541.66666666698</v>
      </c>
      <c r="O8">
        <v>0.51190083163345401</v>
      </c>
      <c r="P8">
        <v>127893.16666666701</v>
      </c>
      <c r="Q8">
        <v>0.48163125686489899</v>
      </c>
      <c r="R8">
        <v>1.06284802810679</v>
      </c>
      <c r="S8">
        <v>2944.0890378558101</v>
      </c>
      <c r="T8" s="8">
        <v>-2.7711678383152399E-2</v>
      </c>
      <c r="U8" s="8">
        <f t="shared" si="0"/>
        <v>-8.520475561426688E-2</v>
      </c>
      <c r="V8" s="8">
        <f t="shared" si="1"/>
        <v>-5.7493077231114478E-2</v>
      </c>
    </row>
    <row r="9" spans="1:22" x14ac:dyDescent="0.3">
      <c r="A9">
        <v>8</v>
      </c>
      <c r="B9" s="1" t="s">
        <v>4</v>
      </c>
      <c r="C9" s="2">
        <v>42285</v>
      </c>
      <c r="D9">
        <v>1068133</v>
      </c>
      <c r="E9">
        <v>565360</v>
      </c>
      <c r="F9">
        <v>1061362</v>
      </c>
      <c r="G9">
        <v>544230</v>
      </c>
      <c r="H9">
        <v>402115</v>
      </c>
      <c r="I9" s="3">
        <v>18873</v>
      </c>
      <c r="J9" s="4">
        <v>5385</v>
      </c>
      <c r="K9" s="3">
        <v>21348</v>
      </c>
      <c r="L9" s="4">
        <v>5540</v>
      </c>
      <c r="M9">
        <v>161728.14285714299</v>
      </c>
      <c r="N9">
        <v>312449.57142857101</v>
      </c>
      <c r="O9">
        <v>0.51761358518654699</v>
      </c>
      <c r="P9">
        <v>152082</v>
      </c>
      <c r="Q9">
        <v>0.48674094608181301</v>
      </c>
      <c r="R9">
        <v>1.0634272488338099</v>
      </c>
      <c r="S9">
        <v>5726.5557349700402</v>
      </c>
      <c r="T9" s="8">
        <v>3.3674320391704898E-2</v>
      </c>
      <c r="U9" s="8">
        <f t="shared" si="0"/>
        <v>-2.7978339350180459E-2</v>
      </c>
      <c r="V9" s="8">
        <f t="shared" si="1"/>
        <v>-6.1652659741885357E-2</v>
      </c>
    </row>
    <row r="10" spans="1:22" x14ac:dyDescent="0.3">
      <c r="A10">
        <v>9</v>
      </c>
      <c r="B10" s="1" t="s">
        <v>4</v>
      </c>
      <c r="C10" s="2">
        <v>42286</v>
      </c>
      <c r="D10">
        <v>1086879</v>
      </c>
      <c r="E10">
        <v>608919</v>
      </c>
      <c r="F10">
        <v>1080240</v>
      </c>
      <c r="G10">
        <v>566933</v>
      </c>
      <c r="H10">
        <v>385941</v>
      </c>
      <c r="I10" s="3">
        <v>17858</v>
      </c>
      <c r="J10" s="4">
        <v>4473</v>
      </c>
      <c r="K10" s="3">
        <v>30007</v>
      </c>
      <c r="L10" s="4">
        <v>5465</v>
      </c>
      <c r="M10">
        <v>212182.125</v>
      </c>
      <c r="N10">
        <v>406910</v>
      </c>
      <c r="O10">
        <v>0.52144731021601798</v>
      </c>
      <c r="P10">
        <v>201100.5</v>
      </c>
      <c r="Q10">
        <v>0.49421370819100002</v>
      </c>
      <c r="R10">
        <v>1.05510491023145</v>
      </c>
      <c r="S10">
        <v>4719.4842634652796</v>
      </c>
      <c r="T10" s="8">
        <v>-0.13641642022593201</v>
      </c>
      <c r="U10" s="8">
        <f t="shared" si="0"/>
        <v>-0.18151875571820675</v>
      </c>
      <c r="V10" s="8">
        <f t="shared" si="1"/>
        <v>-4.5102335492274742E-2</v>
      </c>
    </row>
    <row r="11" spans="1:22" x14ac:dyDescent="0.3">
      <c r="A11">
        <v>10</v>
      </c>
      <c r="B11" s="1" t="s">
        <v>4</v>
      </c>
      <c r="C11" s="2">
        <v>42287</v>
      </c>
      <c r="D11">
        <v>1288427</v>
      </c>
      <c r="E11">
        <v>680651</v>
      </c>
      <c r="F11">
        <v>1280470</v>
      </c>
      <c r="G11">
        <v>646014</v>
      </c>
      <c r="H11">
        <v>506469</v>
      </c>
      <c r="I11" s="3">
        <v>26445</v>
      </c>
      <c r="J11" s="4">
        <v>6023</v>
      </c>
      <c r="K11" s="3">
        <v>44753</v>
      </c>
      <c r="L11" s="4">
        <v>6932</v>
      </c>
      <c r="M11">
        <v>256264</v>
      </c>
      <c r="N11">
        <v>482462.11111111101</v>
      </c>
      <c r="O11">
        <v>0.53115880832553597</v>
      </c>
      <c r="P11">
        <v>241748.555555556</v>
      </c>
      <c r="Q11">
        <v>0.50107262308911305</v>
      </c>
      <c r="R11">
        <v>1.0600435622504001</v>
      </c>
      <c r="S11">
        <v>6384.6423754341604</v>
      </c>
      <c r="T11" s="8">
        <v>-7.8960996042388404E-2</v>
      </c>
      <c r="U11" s="8">
        <f t="shared" si="0"/>
        <v>-0.13113098672821699</v>
      </c>
      <c r="V11" s="8">
        <f t="shared" si="1"/>
        <v>-5.2169990685828588E-2</v>
      </c>
    </row>
    <row r="12" spans="1:22" x14ac:dyDescent="0.3">
      <c r="A12">
        <v>11</v>
      </c>
      <c r="B12" s="1" t="s">
        <v>4</v>
      </c>
      <c r="C12" s="2">
        <v>42288</v>
      </c>
      <c r="D12">
        <v>1407392</v>
      </c>
      <c r="E12">
        <v>680438</v>
      </c>
      <c r="F12">
        <v>1398810</v>
      </c>
      <c r="G12">
        <v>637457</v>
      </c>
      <c r="H12">
        <v>617845</v>
      </c>
      <c r="I12" s="3">
        <v>32967</v>
      </c>
      <c r="J12" s="4">
        <v>6405</v>
      </c>
      <c r="K12" s="3">
        <v>56849</v>
      </c>
      <c r="L12" s="4">
        <v>6886</v>
      </c>
      <c r="M12">
        <v>298702.7</v>
      </c>
      <c r="N12">
        <v>563058.6</v>
      </c>
      <c r="O12">
        <v>0.53050020015678701</v>
      </c>
      <c r="P12">
        <v>282175.09999999998</v>
      </c>
      <c r="Q12">
        <v>0.50114694989118402</v>
      </c>
      <c r="R12">
        <v>1.0585721419076299</v>
      </c>
      <c r="S12">
        <v>6780.1545689183804</v>
      </c>
      <c r="T12" s="8">
        <v>-1.5371105297940901E-2</v>
      </c>
      <c r="U12" s="8">
        <f t="shared" si="0"/>
        <v>-6.9851873366250317E-2</v>
      </c>
      <c r="V12" s="8">
        <f t="shared" si="1"/>
        <v>-5.4480768068309413E-2</v>
      </c>
    </row>
    <row r="13" spans="1:22" x14ac:dyDescent="0.3">
      <c r="A13">
        <v>12</v>
      </c>
      <c r="B13" s="1" t="s">
        <v>4</v>
      </c>
      <c r="C13" s="2">
        <v>42289</v>
      </c>
      <c r="D13">
        <v>1542424</v>
      </c>
      <c r="E13">
        <v>862022</v>
      </c>
      <c r="F13">
        <v>1556732</v>
      </c>
      <c r="G13">
        <v>790777</v>
      </c>
      <c r="H13">
        <v>600041</v>
      </c>
      <c r="I13" s="3">
        <v>17959</v>
      </c>
      <c r="J13" s="4">
        <v>3410</v>
      </c>
      <c r="K13" s="3">
        <v>33158</v>
      </c>
      <c r="L13" s="4">
        <v>3743</v>
      </c>
      <c r="M13">
        <v>333405.909090909</v>
      </c>
      <c r="N13">
        <v>639816.181818182</v>
      </c>
      <c r="O13">
        <v>0.52109640013083303</v>
      </c>
      <c r="P13">
        <v>314473.454545455</v>
      </c>
      <c r="Q13">
        <v>0.49150594105295597</v>
      </c>
      <c r="R13">
        <v>1.06020366511641</v>
      </c>
      <c r="S13">
        <v>3615.2944980469501</v>
      </c>
      <c r="T13" s="8">
        <v>-3.4118488365761999E-2</v>
      </c>
      <c r="U13" s="8">
        <f t="shared" si="0"/>
        <v>-8.8966069997328368E-2</v>
      </c>
      <c r="V13" s="8">
        <f t="shared" si="1"/>
        <v>-5.4847581631566368E-2</v>
      </c>
    </row>
    <row r="14" spans="1:22" x14ac:dyDescent="0.3">
      <c r="A14">
        <v>13</v>
      </c>
      <c r="B14" s="1" t="s">
        <v>4</v>
      </c>
      <c r="C14" s="2">
        <v>42290</v>
      </c>
      <c r="D14">
        <v>1503166</v>
      </c>
      <c r="E14">
        <v>854358</v>
      </c>
      <c r="F14">
        <v>1522454</v>
      </c>
      <c r="G14">
        <v>787073</v>
      </c>
      <c r="H14">
        <v>585203</v>
      </c>
      <c r="I14" s="3">
        <v>11452</v>
      </c>
      <c r="J14" s="4">
        <v>1671</v>
      </c>
      <c r="K14" s="3">
        <v>15404</v>
      </c>
      <c r="L14" s="4">
        <v>1744</v>
      </c>
      <c r="M14">
        <v>377457.25</v>
      </c>
      <c r="N14">
        <v>715033.5</v>
      </c>
      <c r="O14">
        <v>0.52788750457146405</v>
      </c>
      <c r="P14">
        <v>354165.41666666698</v>
      </c>
      <c r="Q14">
        <v>0.49531304011164001</v>
      </c>
      <c r="R14">
        <v>1.0657654085838</v>
      </c>
      <c r="S14">
        <v>1780.89399774352</v>
      </c>
      <c r="T14" s="8">
        <v>2.11548152199093E-2</v>
      </c>
      <c r="U14" s="8">
        <f t="shared" si="0"/>
        <v>-4.1857798165137572E-2</v>
      </c>
      <c r="V14" s="8">
        <f t="shared" si="1"/>
        <v>-6.3012613385046878E-2</v>
      </c>
    </row>
    <row r="15" spans="1:22" x14ac:dyDescent="0.3">
      <c r="A15">
        <v>14</v>
      </c>
      <c r="B15" s="1" t="s">
        <v>4</v>
      </c>
      <c r="C15" s="2">
        <v>42291</v>
      </c>
      <c r="D15">
        <v>865450</v>
      </c>
      <c r="E15">
        <v>488440</v>
      </c>
      <c r="F15">
        <v>873431</v>
      </c>
      <c r="G15">
        <v>453359</v>
      </c>
      <c r="H15">
        <v>334807</v>
      </c>
      <c r="I15" s="3">
        <v>8587</v>
      </c>
      <c r="J15" s="4">
        <v>1601</v>
      </c>
      <c r="K15" s="3">
        <v>18632</v>
      </c>
      <c r="L15" s="4">
        <v>1924</v>
      </c>
      <c r="M15">
        <v>414141.92307692301</v>
      </c>
      <c r="N15">
        <v>775659.07692307699</v>
      </c>
      <c r="O15">
        <v>0.53392261548689901</v>
      </c>
      <c r="P15">
        <v>387466</v>
      </c>
      <c r="Q15">
        <v>0.49953131669266299</v>
      </c>
      <c r="R15">
        <v>1.0688471325920801</v>
      </c>
      <c r="S15">
        <v>1711.22425927992</v>
      </c>
      <c r="T15" s="8">
        <v>-0.110590301829563</v>
      </c>
      <c r="U15" s="8">
        <f t="shared" si="0"/>
        <v>-0.16787941787941785</v>
      </c>
      <c r="V15" s="8">
        <f t="shared" si="1"/>
        <v>-5.7289116049854844E-2</v>
      </c>
    </row>
    <row r="16" spans="1:22" x14ac:dyDescent="0.3">
      <c r="A16">
        <v>15</v>
      </c>
      <c r="B16" s="1" t="s">
        <v>4</v>
      </c>
      <c r="C16" s="2">
        <v>42292</v>
      </c>
      <c r="D16">
        <v>729492</v>
      </c>
      <c r="E16">
        <v>420504</v>
      </c>
      <c r="F16">
        <v>736413</v>
      </c>
      <c r="G16">
        <v>388309</v>
      </c>
      <c r="H16">
        <v>278262</v>
      </c>
      <c r="I16" s="3">
        <v>6228</v>
      </c>
      <c r="J16" s="4">
        <v>1216</v>
      </c>
      <c r="K16" s="3">
        <v>14377</v>
      </c>
      <c r="L16" s="4">
        <v>1477</v>
      </c>
      <c r="M16">
        <v>419448.92857142899</v>
      </c>
      <c r="N16">
        <v>782072.71428571397</v>
      </c>
      <c r="O16">
        <v>0.53632983341519802</v>
      </c>
      <c r="P16">
        <v>392172.64285714302</v>
      </c>
      <c r="Q16">
        <v>0.50145291568613704</v>
      </c>
      <c r="R16">
        <v>1.0695517298595001</v>
      </c>
      <c r="S16">
        <v>1300.5749035091501</v>
      </c>
      <c r="T16" s="8">
        <v>-0.119448271151557</v>
      </c>
      <c r="U16" s="8">
        <f t="shared" si="0"/>
        <v>-0.17670954637779279</v>
      </c>
      <c r="V16" s="8">
        <f t="shared" si="1"/>
        <v>-5.7261275226235794E-2</v>
      </c>
    </row>
    <row r="17" spans="1:22" x14ac:dyDescent="0.3">
      <c r="A17">
        <v>16</v>
      </c>
      <c r="B17" s="1" t="s">
        <v>4</v>
      </c>
      <c r="C17" s="2">
        <v>42293</v>
      </c>
      <c r="D17">
        <v>570069</v>
      </c>
      <c r="E17">
        <v>346825</v>
      </c>
      <c r="F17">
        <v>575552</v>
      </c>
      <c r="G17">
        <v>321443</v>
      </c>
      <c r="H17">
        <v>199295</v>
      </c>
      <c r="I17" s="3">
        <v>5047</v>
      </c>
      <c r="J17" s="4">
        <v>1086</v>
      </c>
      <c r="K17" s="3">
        <v>11655</v>
      </c>
      <c r="L17" s="4">
        <v>1389</v>
      </c>
      <c r="M17">
        <v>440878.71428571403</v>
      </c>
      <c r="N17">
        <v>817701.21428571397</v>
      </c>
      <c r="O17">
        <v>0.53916847203270302</v>
      </c>
      <c r="P17">
        <v>411843.28571428597</v>
      </c>
      <c r="Q17">
        <v>0.50365986807790497</v>
      </c>
      <c r="R17">
        <v>1.0705011580341099</v>
      </c>
      <c r="S17">
        <v>1162.56425762504</v>
      </c>
      <c r="T17" s="8">
        <v>-0.16302069285454299</v>
      </c>
      <c r="U17" s="8">
        <f t="shared" si="0"/>
        <v>-0.21814254859611226</v>
      </c>
      <c r="V17" s="8">
        <f t="shared" si="1"/>
        <v>-5.5121855741569276E-2</v>
      </c>
    </row>
    <row r="18" spans="1:22" x14ac:dyDescent="0.3">
      <c r="A18">
        <v>17</v>
      </c>
      <c r="B18" s="1" t="s">
        <v>4</v>
      </c>
      <c r="C18" s="2">
        <v>42294</v>
      </c>
      <c r="D18">
        <v>523607</v>
      </c>
      <c r="E18">
        <v>293781</v>
      </c>
      <c r="F18">
        <v>530937</v>
      </c>
      <c r="G18">
        <v>274368</v>
      </c>
      <c r="H18">
        <v>217267</v>
      </c>
      <c r="I18" s="3">
        <v>6441</v>
      </c>
      <c r="J18" s="4">
        <v>1387</v>
      </c>
      <c r="K18" s="3">
        <v>15168</v>
      </c>
      <c r="L18" s="4">
        <v>1755</v>
      </c>
      <c r="M18">
        <v>456194.71428571403</v>
      </c>
      <c r="N18">
        <v>840897.21428571397</v>
      </c>
      <c r="O18">
        <v>0.54250948455480497</v>
      </c>
      <c r="P18">
        <v>425794.78571428597</v>
      </c>
      <c r="Q18">
        <v>0.50635770755403198</v>
      </c>
      <c r="R18">
        <v>1.07139572768706</v>
      </c>
      <c r="S18">
        <v>1486.0258743019599</v>
      </c>
      <c r="T18" s="8">
        <v>-0.15326161008435499</v>
      </c>
      <c r="U18" s="8">
        <f t="shared" si="0"/>
        <v>-0.20968660968660968</v>
      </c>
      <c r="V18" s="8">
        <f t="shared" si="1"/>
        <v>-5.6424999602254694E-2</v>
      </c>
    </row>
    <row r="19" spans="1:22" x14ac:dyDescent="0.3">
      <c r="A19">
        <v>18</v>
      </c>
      <c r="B19" s="1" t="s">
        <v>4</v>
      </c>
      <c r="C19" s="2">
        <v>42295</v>
      </c>
      <c r="D19">
        <v>300144</v>
      </c>
      <c r="E19">
        <v>158195</v>
      </c>
      <c r="F19">
        <v>304456</v>
      </c>
      <c r="G19">
        <v>148076</v>
      </c>
      <c r="H19">
        <v>133318</v>
      </c>
      <c r="I19" s="3">
        <v>3795</v>
      </c>
      <c r="J19" s="4">
        <v>752</v>
      </c>
      <c r="K19" s="3">
        <v>8828</v>
      </c>
      <c r="L19" s="4">
        <v>956</v>
      </c>
      <c r="M19">
        <v>469350.42857142899</v>
      </c>
      <c r="N19">
        <v>863145.07142857101</v>
      </c>
      <c r="O19">
        <v>0.54376772121819295</v>
      </c>
      <c r="P19">
        <v>437900</v>
      </c>
      <c r="Q19">
        <v>0.507330707774583</v>
      </c>
      <c r="R19">
        <v>1.07182102893681</v>
      </c>
      <c r="S19">
        <v>806.00941376048002</v>
      </c>
      <c r="T19" s="8">
        <v>-0.156893918660586</v>
      </c>
      <c r="U19" s="8">
        <f t="shared" si="0"/>
        <v>-0.21338912133891208</v>
      </c>
      <c r="V19" s="8">
        <f t="shared" si="1"/>
        <v>-5.6495202678326084E-2</v>
      </c>
    </row>
    <row r="20" spans="1:22" x14ac:dyDescent="0.3">
      <c r="A20">
        <v>19</v>
      </c>
      <c r="B20" s="1" t="s">
        <v>4</v>
      </c>
      <c r="C20" s="2">
        <v>42296</v>
      </c>
      <c r="D20">
        <v>240481</v>
      </c>
      <c r="E20">
        <v>138293</v>
      </c>
      <c r="F20">
        <v>242109</v>
      </c>
      <c r="G20">
        <v>126487</v>
      </c>
      <c r="H20">
        <v>90750</v>
      </c>
      <c r="I20" s="3">
        <v>2280</v>
      </c>
      <c r="J20" s="4">
        <v>473</v>
      </c>
      <c r="K20" s="3">
        <v>5625</v>
      </c>
      <c r="L20" s="4">
        <v>584</v>
      </c>
      <c r="M20">
        <v>472836.78571428597</v>
      </c>
      <c r="N20">
        <v>868563.71428571397</v>
      </c>
      <c r="O20">
        <v>0.54438929227332</v>
      </c>
      <c r="P20">
        <v>441092.92857142899</v>
      </c>
      <c r="Q20">
        <v>0.50784176372619105</v>
      </c>
      <c r="R20">
        <v>1.07196637054615</v>
      </c>
      <c r="S20">
        <v>507.04009326832801</v>
      </c>
      <c r="T20" s="8">
        <v>-0.13178066221176701</v>
      </c>
      <c r="U20" s="8">
        <f t="shared" si="0"/>
        <v>-0.19006849315068497</v>
      </c>
      <c r="V20" s="8">
        <f t="shared" si="1"/>
        <v>-5.8287830938917956E-2</v>
      </c>
    </row>
    <row r="21" spans="1:22" x14ac:dyDescent="0.3">
      <c r="A21">
        <v>20</v>
      </c>
      <c r="B21" s="1" t="s">
        <v>4</v>
      </c>
      <c r="C21" s="2">
        <v>42297</v>
      </c>
      <c r="D21">
        <v>166048</v>
      </c>
      <c r="E21">
        <v>96956</v>
      </c>
      <c r="F21">
        <v>167506</v>
      </c>
      <c r="G21">
        <v>87419</v>
      </c>
      <c r="H21">
        <v>60465</v>
      </c>
      <c r="I21" s="3">
        <v>1667</v>
      </c>
      <c r="J21" s="4">
        <v>377</v>
      </c>
      <c r="K21" s="3">
        <v>3904</v>
      </c>
      <c r="L21" s="4">
        <v>477</v>
      </c>
      <c r="M21">
        <v>471879.14285714302</v>
      </c>
      <c r="N21">
        <v>863000.64285714296</v>
      </c>
      <c r="O21">
        <v>0.54678886599074705</v>
      </c>
      <c r="P21">
        <v>440075.78571428597</v>
      </c>
      <c r="Q21">
        <v>0.50993679941804404</v>
      </c>
      <c r="R21">
        <v>1.07226790969932</v>
      </c>
      <c r="S21">
        <v>404.24500195664302</v>
      </c>
      <c r="T21" s="8">
        <v>-0.152526201348756</v>
      </c>
      <c r="U21" s="8">
        <f t="shared" si="0"/>
        <v>-0.20964360587002095</v>
      </c>
      <c r="V21" s="8">
        <f t="shared" si="1"/>
        <v>-5.7117404521264958E-2</v>
      </c>
    </row>
    <row r="22" spans="1:22" x14ac:dyDescent="0.3">
      <c r="A22">
        <v>21</v>
      </c>
      <c r="B22" s="1" t="s">
        <v>4</v>
      </c>
      <c r="C22" s="2">
        <v>42298</v>
      </c>
      <c r="D22">
        <v>144996</v>
      </c>
      <c r="E22">
        <v>93715</v>
      </c>
      <c r="F22">
        <v>146207</v>
      </c>
      <c r="G22">
        <v>84681</v>
      </c>
      <c r="H22">
        <v>44962</v>
      </c>
      <c r="I22" s="3">
        <v>1411</v>
      </c>
      <c r="J22" s="4">
        <v>361</v>
      </c>
      <c r="K22" s="3">
        <v>3110</v>
      </c>
      <c r="L22" s="4">
        <v>459</v>
      </c>
      <c r="M22">
        <v>465089.5</v>
      </c>
      <c r="N22">
        <v>848972.07142857101</v>
      </c>
      <c r="O22">
        <v>0.54782661956993495</v>
      </c>
      <c r="P22">
        <v>433511.42857142899</v>
      </c>
      <c r="Q22">
        <v>0.51063096556516396</v>
      </c>
      <c r="R22">
        <v>1.07284253504604</v>
      </c>
      <c r="S22">
        <v>387.29615515161902</v>
      </c>
      <c r="T22" s="8">
        <v>-0.156217526902791</v>
      </c>
      <c r="U22" s="8">
        <f t="shared" si="0"/>
        <v>-0.21350762527233114</v>
      </c>
      <c r="V22" s="8">
        <f t="shared" si="1"/>
        <v>-5.7290098369540132E-2</v>
      </c>
    </row>
    <row r="23" spans="1:22" x14ac:dyDescent="0.3">
      <c r="A23">
        <v>22</v>
      </c>
      <c r="B23" s="1" t="s">
        <v>4</v>
      </c>
      <c r="C23" s="2">
        <v>42299</v>
      </c>
      <c r="D23">
        <v>60447</v>
      </c>
      <c r="E23">
        <v>38703</v>
      </c>
      <c r="F23">
        <v>58942</v>
      </c>
      <c r="G23">
        <v>34536</v>
      </c>
      <c r="H23">
        <v>16830</v>
      </c>
      <c r="I23" s="3">
        <v>576</v>
      </c>
      <c r="J23" s="4">
        <v>205</v>
      </c>
      <c r="K23" s="3">
        <v>1090</v>
      </c>
      <c r="L23" s="4">
        <v>244</v>
      </c>
      <c r="M23">
        <v>449175.5</v>
      </c>
      <c r="N23">
        <v>816907.71428571397</v>
      </c>
      <c r="O23">
        <v>0.54984852284416097</v>
      </c>
      <c r="P23">
        <v>418330.42857142899</v>
      </c>
      <c r="Q23">
        <v>0.51209019238752995</v>
      </c>
      <c r="R23">
        <v>1.07373375045632</v>
      </c>
      <c r="S23">
        <v>220.115418843546</v>
      </c>
      <c r="T23" s="8">
        <v>-9.7887627690386295E-2</v>
      </c>
      <c r="U23" s="8">
        <f t="shared" si="0"/>
        <v>-0.1598360655737705</v>
      </c>
      <c r="V23" s="8">
        <f t="shared" si="1"/>
        <v>-6.1948437883384208E-2</v>
      </c>
    </row>
    <row r="24" spans="1:22" x14ac:dyDescent="0.3">
      <c r="A24">
        <v>23</v>
      </c>
      <c r="B24" s="1" t="s">
        <v>4</v>
      </c>
      <c r="C24" s="2">
        <v>42300</v>
      </c>
      <c r="D24">
        <v>34034</v>
      </c>
      <c r="E24">
        <v>22269</v>
      </c>
      <c r="F24">
        <v>34850</v>
      </c>
      <c r="G24">
        <v>19633</v>
      </c>
      <c r="H24">
        <v>11458</v>
      </c>
      <c r="I24" s="3">
        <v>385</v>
      </c>
      <c r="J24" s="4">
        <v>117</v>
      </c>
      <c r="K24" s="3">
        <v>763</v>
      </c>
      <c r="L24" s="4">
        <v>134</v>
      </c>
      <c r="M24">
        <v>411557.14285714302</v>
      </c>
      <c r="N24">
        <v>744930.14285714296</v>
      </c>
      <c r="O24">
        <v>0.55247749980774796</v>
      </c>
      <c r="P24">
        <v>381923.71428571403</v>
      </c>
      <c r="Q24">
        <v>0.51269735551425599</v>
      </c>
      <c r="R24">
        <v>1.0775899151139401</v>
      </c>
      <c r="S24">
        <v>126.078020068331</v>
      </c>
      <c r="T24" s="8">
        <v>-5.9119253221411899E-2</v>
      </c>
      <c r="U24" s="8">
        <f t="shared" si="0"/>
        <v>-0.12686567164179108</v>
      </c>
      <c r="V24" s="8">
        <f t="shared" si="1"/>
        <v>-6.7746418420379179E-2</v>
      </c>
    </row>
    <row r="25" spans="1:22" x14ac:dyDescent="0.3">
      <c r="A25">
        <v>24</v>
      </c>
      <c r="B25" s="1" t="s">
        <v>4</v>
      </c>
      <c r="C25" s="2">
        <v>42301</v>
      </c>
      <c r="D25">
        <v>27450</v>
      </c>
      <c r="E25">
        <v>16099</v>
      </c>
      <c r="F25">
        <v>27859</v>
      </c>
      <c r="G25">
        <v>14276</v>
      </c>
      <c r="H25">
        <v>10978</v>
      </c>
      <c r="I25" s="3">
        <v>427</v>
      </c>
      <c r="J25" s="4">
        <v>117</v>
      </c>
      <c r="K25" s="3">
        <v>858</v>
      </c>
      <c r="L25" s="4">
        <v>131</v>
      </c>
      <c r="M25">
        <v>369653.57142857101</v>
      </c>
      <c r="N25">
        <v>669726.92857142899</v>
      </c>
      <c r="O25">
        <v>0.55194670493101805</v>
      </c>
      <c r="P25">
        <v>342830.85714285698</v>
      </c>
      <c r="Q25">
        <v>0.51189647976995301</v>
      </c>
      <c r="R25">
        <v>1.0782389149834799</v>
      </c>
      <c r="S25">
        <v>126.153953053067</v>
      </c>
      <c r="T25" s="8">
        <v>-3.6992724785745203E-2</v>
      </c>
      <c r="U25" s="8">
        <f t="shared" si="0"/>
        <v>-0.10687022900763354</v>
      </c>
      <c r="V25" s="8">
        <f t="shared" si="1"/>
        <v>-6.9877504221888348E-2</v>
      </c>
    </row>
    <row r="26" spans="1:22" x14ac:dyDescent="0.3">
      <c r="A26">
        <v>25</v>
      </c>
      <c r="B26" s="1" t="s">
        <v>4</v>
      </c>
      <c r="C26" s="2">
        <v>42302</v>
      </c>
      <c r="D26">
        <v>16953</v>
      </c>
      <c r="E26">
        <v>9147</v>
      </c>
      <c r="F26">
        <v>16615</v>
      </c>
      <c r="G26">
        <v>7985</v>
      </c>
      <c r="H26">
        <v>7100</v>
      </c>
      <c r="I26" s="3">
        <v>272</v>
      </c>
      <c r="J26" s="4">
        <v>91</v>
      </c>
      <c r="K26" s="3">
        <v>630</v>
      </c>
      <c r="L26" s="4">
        <v>106</v>
      </c>
      <c r="M26">
        <v>322185.57142857101</v>
      </c>
      <c r="N26">
        <v>579657.14285714296</v>
      </c>
      <c r="O26">
        <v>0.55582092862776</v>
      </c>
      <c r="P26">
        <v>297706.71428571403</v>
      </c>
      <c r="Q26">
        <v>0.51359103903785497</v>
      </c>
      <c r="R26">
        <v>1.08222473988062</v>
      </c>
      <c r="S26">
        <v>98.482451329136495</v>
      </c>
      <c r="T26" s="8">
        <v>-7.0920270479844394E-2</v>
      </c>
      <c r="U26" s="8">
        <f t="shared" si="0"/>
        <v>-0.14150943396226412</v>
      </c>
      <c r="V26" s="8">
        <f t="shared" si="1"/>
        <v>-7.0589163482419726E-2</v>
      </c>
    </row>
    <row r="27" spans="1:22" x14ac:dyDescent="0.3">
      <c r="A27">
        <v>26</v>
      </c>
      <c r="B27" s="1" t="s">
        <v>4</v>
      </c>
      <c r="C27" s="2">
        <v>42303</v>
      </c>
      <c r="D27">
        <v>27743</v>
      </c>
      <c r="E27">
        <v>15604</v>
      </c>
      <c r="F27">
        <v>28338</v>
      </c>
      <c r="G27">
        <v>13845</v>
      </c>
      <c r="H27">
        <v>11505</v>
      </c>
      <c r="I27" s="3">
        <v>431</v>
      </c>
      <c r="J27" s="4">
        <v>123</v>
      </c>
      <c r="K27" s="3">
        <v>944</v>
      </c>
      <c r="L27" s="4">
        <v>142</v>
      </c>
      <c r="M27">
        <v>274236.21428571403</v>
      </c>
      <c r="N27">
        <v>480340.07142857101</v>
      </c>
      <c r="O27">
        <v>0.57092095912404905</v>
      </c>
      <c r="P27">
        <v>252744.42857142899</v>
      </c>
      <c r="Q27">
        <v>0.52617810506574103</v>
      </c>
      <c r="R27">
        <v>1.08503366755011</v>
      </c>
      <c r="S27">
        <v>133.459141108664</v>
      </c>
      <c r="T27" s="8">
        <v>-6.01468936009599E-2</v>
      </c>
      <c r="U27" s="8">
        <f t="shared" si="0"/>
        <v>-0.13380281690140849</v>
      </c>
      <c r="V27" s="8">
        <f t="shared" si="1"/>
        <v>-7.3655923300448595E-2</v>
      </c>
    </row>
    <row r="28" spans="1:22" hidden="1" x14ac:dyDescent="0.3">
      <c r="A28">
        <v>27</v>
      </c>
      <c r="B28" t="s">
        <v>6</v>
      </c>
      <c r="C28" s="2">
        <v>42278</v>
      </c>
      <c r="D28">
        <v>238558</v>
      </c>
      <c r="E28">
        <v>83837</v>
      </c>
      <c r="F28">
        <v>236142</v>
      </c>
      <c r="G28">
        <v>70481</v>
      </c>
      <c r="H28">
        <v>137589</v>
      </c>
      <c r="I28" s="3">
        <v>1402</v>
      </c>
      <c r="J28" s="4">
        <v>68</v>
      </c>
      <c r="K28" s="3">
        <v>977</v>
      </c>
      <c r="L28" s="4">
        <v>126</v>
      </c>
      <c r="M28" t="s">
        <v>5</v>
      </c>
      <c r="N28" t="s">
        <v>5</v>
      </c>
      <c r="O28" t="s">
        <v>5</v>
      </c>
      <c r="P28" t="s">
        <v>5</v>
      </c>
      <c r="Q28" t="s">
        <v>5</v>
      </c>
      <c r="R28" t="s">
        <v>5</v>
      </c>
      <c r="S28" t="s">
        <v>5</v>
      </c>
      <c r="T28" s="8" t="s">
        <v>5</v>
      </c>
      <c r="U28" s="8">
        <f t="shared" si="0"/>
        <v>-0.46031746031746035</v>
      </c>
      <c r="V28" s="8" t="e">
        <f t="shared" si="1"/>
        <v>#VALUE!</v>
      </c>
    </row>
    <row r="29" spans="1:22" x14ac:dyDescent="0.3">
      <c r="A29">
        <v>28</v>
      </c>
      <c r="B29" t="s">
        <v>6</v>
      </c>
      <c r="C29" s="2">
        <v>42279</v>
      </c>
      <c r="D29">
        <v>243057</v>
      </c>
      <c r="E29">
        <v>81556</v>
      </c>
      <c r="F29">
        <v>241116</v>
      </c>
      <c r="G29">
        <v>72762</v>
      </c>
      <c r="H29">
        <v>141610</v>
      </c>
      <c r="I29" s="3">
        <v>4131</v>
      </c>
      <c r="J29" s="4">
        <v>330</v>
      </c>
      <c r="K29" s="3">
        <v>4545</v>
      </c>
      <c r="L29" s="4">
        <v>551</v>
      </c>
      <c r="M29">
        <v>83837</v>
      </c>
      <c r="N29">
        <v>238558</v>
      </c>
      <c r="O29">
        <v>0.35143235607273698</v>
      </c>
      <c r="P29">
        <v>70481</v>
      </c>
      <c r="Q29">
        <v>0.29544597121035598</v>
      </c>
      <c r="R29">
        <v>1.18949787886097</v>
      </c>
      <c r="S29">
        <v>392.53430002412</v>
      </c>
      <c r="T29" s="8">
        <v>-0.28759655168036302</v>
      </c>
      <c r="U29" s="8">
        <f t="shared" si="0"/>
        <v>-0.40108892921960071</v>
      </c>
      <c r="V29" s="8">
        <f t="shared" si="1"/>
        <v>-0.11349237753923769</v>
      </c>
    </row>
    <row r="30" spans="1:22" x14ac:dyDescent="0.3">
      <c r="A30">
        <v>29</v>
      </c>
      <c r="B30" t="s">
        <v>6</v>
      </c>
      <c r="C30" s="2">
        <v>42280</v>
      </c>
      <c r="D30">
        <v>215379</v>
      </c>
      <c r="E30">
        <v>72931</v>
      </c>
      <c r="F30">
        <v>213422</v>
      </c>
      <c r="G30">
        <v>66889</v>
      </c>
      <c r="H30">
        <v>128542</v>
      </c>
      <c r="I30" s="3">
        <v>4684</v>
      </c>
      <c r="J30" s="4">
        <v>505</v>
      </c>
      <c r="K30" s="3">
        <v>8920</v>
      </c>
      <c r="L30" s="4">
        <v>838</v>
      </c>
      <c r="M30">
        <v>82696.5</v>
      </c>
      <c r="N30">
        <v>240807.5</v>
      </c>
      <c r="O30">
        <v>0.34341330730978098</v>
      </c>
      <c r="P30">
        <v>71621.5</v>
      </c>
      <c r="Q30">
        <v>0.29742221483965398</v>
      </c>
      <c r="R30">
        <v>1.1546323380549099</v>
      </c>
      <c r="S30">
        <v>583.08933071773095</v>
      </c>
      <c r="T30" s="8">
        <v>-0.304189342818936</v>
      </c>
      <c r="U30" s="8">
        <f t="shared" si="0"/>
        <v>-0.39737470167064437</v>
      </c>
      <c r="V30" s="8">
        <f t="shared" si="1"/>
        <v>-9.3185358851708366E-2</v>
      </c>
    </row>
    <row r="31" spans="1:22" x14ac:dyDescent="0.3">
      <c r="A31">
        <v>30</v>
      </c>
      <c r="B31" t="s">
        <v>6</v>
      </c>
      <c r="C31" s="2">
        <v>42282</v>
      </c>
      <c r="D31">
        <v>297338</v>
      </c>
      <c r="E31">
        <v>100908</v>
      </c>
      <c r="F31">
        <v>295019</v>
      </c>
      <c r="G31">
        <v>90007</v>
      </c>
      <c r="H31">
        <v>172460</v>
      </c>
      <c r="I31" s="3">
        <v>4812</v>
      </c>
      <c r="J31" s="4">
        <v>584</v>
      </c>
      <c r="K31" s="3">
        <v>16353</v>
      </c>
      <c r="L31" s="4">
        <v>928</v>
      </c>
      <c r="M31">
        <v>79441.333333333299</v>
      </c>
      <c r="N31">
        <v>232331.33333333299</v>
      </c>
      <c r="O31">
        <v>0.34193120744224498</v>
      </c>
      <c r="P31">
        <v>70044</v>
      </c>
      <c r="Q31">
        <v>0.30148322654140502</v>
      </c>
      <c r="R31">
        <v>1.13416328783812</v>
      </c>
      <c r="S31">
        <v>662.35136009746304</v>
      </c>
      <c r="T31" s="8">
        <v>-0.286259310239803</v>
      </c>
      <c r="U31" s="8">
        <f t="shared" si="0"/>
        <v>-0.37068965517241381</v>
      </c>
      <c r="V31" s="8">
        <f t="shared" si="1"/>
        <v>-8.4430344932610812E-2</v>
      </c>
    </row>
    <row r="32" spans="1:22" x14ac:dyDescent="0.3">
      <c r="A32">
        <v>31</v>
      </c>
      <c r="B32" t="s">
        <v>6</v>
      </c>
      <c r="C32" s="2">
        <v>42283</v>
      </c>
      <c r="D32">
        <v>307367</v>
      </c>
      <c r="E32">
        <v>106971</v>
      </c>
      <c r="F32">
        <v>304670</v>
      </c>
      <c r="G32">
        <v>96510</v>
      </c>
      <c r="H32">
        <v>175925</v>
      </c>
      <c r="I32" s="3">
        <v>4610</v>
      </c>
      <c r="J32" s="4">
        <v>542</v>
      </c>
      <c r="K32" s="3">
        <v>16926</v>
      </c>
      <c r="L32" s="4">
        <v>986</v>
      </c>
      <c r="M32">
        <v>84808</v>
      </c>
      <c r="N32">
        <v>248583</v>
      </c>
      <c r="O32">
        <v>0.341165727342578</v>
      </c>
      <c r="P32">
        <v>75034.75</v>
      </c>
      <c r="Q32">
        <v>0.301849885149025</v>
      </c>
      <c r="R32">
        <v>1.1302496509950399</v>
      </c>
      <c r="S32">
        <v>612.59531083931097</v>
      </c>
      <c r="T32" s="8">
        <v>-0.37870658129887302</v>
      </c>
      <c r="U32" s="8">
        <f t="shared" si="0"/>
        <v>-0.4503042596348884</v>
      </c>
      <c r="V32" s="8">
        <f t="shared" si="1"/>
        <v>-7.159767833601538E-2</v>
      </c>
    </row>
    <row r="33" spans="1:22" x14ac:dyDescent="0.3">
      <c r="A33">
        <v>32</v>
      </c>
      <c r="B33" t="s">
        <v>6</v>
      </c>
      <c r="C33" s="2">
        <v>42284</v>
      </c>
      <c r="D33">
        <v>297764</v>
      </c>
      <c r="E33">
        <v>108801</v>
      </c>
      <c r="F33">
        <v>295228</v>
      </c>
      <c r="G33">
        <v>100132</v>
      </c>
      <c r="H33">
        <v>164050</v>
      </c>
      <c r="I33" s="3">
        <v>4584</v>
      </c>
      <c r="J33" s="4">
        <v>625</v>
      </c>
      <c r="K33" s="3">
        <v>17082</v>
      </c>
      <c r="L33" s="4">
        <v>1143</v>
      </c>
      <c r="M33">
        <v>89240.6</v>
      </c>
      <c r="N33">
        <v>260339.8</v>
      </c>
      <c r="O33">
        <v>0.342785083187434</v>
      </c>
      <c r="P33">
        <v>79329.8</v>
      </c>
      <c r="Q33">
        <v>0.30471637452283501</v>
      </c>
      <c r="R33">
        <v>1.12493161460132</v>
      </c>
      <c r="S33">
        <v>703.08225912582702</v>
      </c>
      <c r="T33" s="8">
        <v>-0.384879913275742</v>
      </c>
      <c r="U33" s="8">
        <f t="shared" si="0"/>
        <v>-0.45319335083114609</v>
      </c>
      <c r="V33" s="8">
        <f t="shared" si="1"/>
        <v>-6.8313437555404088E-2</v>
      </c>
    </row>
    <row r="34" spans="1:22" x14ac:dyDescent="0.3">
      <c r="A34">
        <v>33</v>
      </c>
      <c r="B34" t="s">
        <v>6</v>
      </c>
      <c r="C34" s="2">
        <v>42285</v>
      </c>
      <c r="D34">
        <v>248974</v>
      </c>
      <c r="E34">
        <v>94529</v>
      </c>
      <c r="F34">
        <v>246474</v>
      </c>
      <c r="G34">
        <v>82190</v>
      </c>
      <c r="H34">
        <v>131592</v>
      </c>
      <c r="I34" s="3">
        <v>4016</v>
      </c>
      <c r="J34" s="4">
        <v>603</v>
      </c>
      <c r="K34" s="3">
        <v>15966</v>
      </c>
      <c r="L34" s="4">
        <v>1021</v>
      </c>
      <c r="M34">
        <v>92500.666666666701</v>
      </c>
      <c r="N34">
        <v>266577.16666666698</v>
      </c>
      <c r="O34">
        <v>0.34699395984777398</v>
      </c>
      <c r="P34">
        <v>82796.833333333299</v>
      </c>
      <c r="Q34">
        <v>0.310592367563363</v>
      </c>
      <c r="R34">
        <v>1.1172005370575799</v>
      </c>
      <c r="S34">
        <v>673.67192384571899</v>
      </c>
      <c r="T34" s="8">
        <v>-0.34018420779067698</v>
      </c>
      <c r="U34" s="8">
        <f t="shared" si="0"/>
        <v>-0.40940254652301666</v>
      </c>
      <c r="V34" s="8">
        <f t="shared" si="1"/>
        <v>-6.9218338732339679E-2</v>
      </c>
    </row>
    <row r="35" spans="1:22" x14ac:dyDescent="0.3">
      <c r="A35">
        <v>34</v>
      </c>
      <c r="B35" t="s">
        <v>6</v>
      </c>
      <c r="C35" s="2">
        <v>42286</v>
      </c>
      <c r="D35">
        <v>229388</v>
      </c>
      <c r="E35">
        <v>86584</v>
      </c>
      <c r="F35">
        <v>227103</v>
      </c>
      <c r="G35">
        <v>70374</v>
      </c>
      <c r="H35">
        <v>121206</v>
      </c>
      <c r="I35" s="3">
        <v>4056</v>
      </c>
      <c r="J35" s="4">
        <v>635</v>
      </c>
      <c r="K35" s="3">
        <v>14566</v>
      </c>
      <c r="L35" s="4">
        <v>1118</v>
      </c>
      <c r="M35">
        <v>92790.428571428594</v>
      </c>
      <c r="N35">
        <v>264062.42857142899</v>
      </c>
      <c r="O35">
        <v>0.35139580088474698</v>
      </c>
      <c r="P35">
        <v>82710.142857142899</v>
      </c>
      <c r="Q35">
        <v>0.313221927498746</v>
      </c>
      <c r="R35">
        <v>1.1218748434723</v>
      </c>
      <c r="S35">
        <v>712.39052560490904</v>
      </c>
      <c r="T35" s="8">
        <v>-0.36279917208863199</v>
      </c>
      <c r="U35" s="8">
        <f t="shared" si="0"/>
        <v>-0.43202146690518783</v>
      </c>
      <c r="V35" s="8">
        <f t="shared" si="1"/>
        <v>-6.922229481655584E-2</v>
      </c>
    </row>
    <row r="36" spans="1:22" x14ac:dyDescent="0.3">
      <c r="A36">
        <v>35</v>
      </c>
      <c r="B36" t="s">
        <v>6</v>
      </c>
      <c r="C36" s="2">
        <v>42287</v>
      </c>
      <c r="D36">
        <v>216511</v>
      </c>
      <c r="E36">
        <v>84979</v>
      </c>
      <c r="F36">
        <v>214197</v>
      </c>
      <c r="G36">
        <v>65115</v>
      </c>
      <c r="H36">
        <v>115221</v>
      </c>
      <c r="I36" s="3">
        <v>3768</v>
      </c>
      <c r="J36" s="4">
        <v>541</v>
      </c>
      <c r="K36" s="3">
        <v>12457</v>
      </c>
      <c r="L36" s="4">
        <v>1061</v>
      </c>
      <c r="M36">
        <v>92014.625</v>
      </c>
      <c r="N36">
        <v>259728.125</v>
      </c>
      <c r="O36">
        <v>0.35427285743505799</v>
      </c>
      <c r="P36">
        <v>81168.125</v>
      </c>
      <c r="Q36">
        <v>0.31251188141446001</v>
      </c>
      <c r="R36">
        <v>1.1336300425813699</v>
      </c>
      <c r="S36">
        <v>613.293853036521</v>
      </c>
      <c r="T36" s="8">
        <v>-0.42196620825963999</v>
      </c>
      <c r="U36" s="8">
        <f t="shared" si="0"/>
        <v>-0.4901036757775683</v>
      </c>
      <c r="V36" s="8">
        <f t="shared" si="1"/>
        <v>-6.8137467517928318E-2</v>
      </c>
    </row>
    <row r="37" spans="1:22" x14ac:dyDescent="0.3">
      <c r="A37">
        <v>36</v>
      </c>
      <c r="B37" t="s">
        <v>6</v>
      </c>
      <c r="C37" s="2">
        <v>42288</v>
      </c>
      <c r="D37">
        <v>201185</v>
      </c>
      <c r="E37">
        <v>76184</v>
      </c>
      <c r="F37">
        <v>199520</v>
      </c>
      <c r="G37">
        <v>57563</v>
      </c>
      <c r="H37">
        <v>110842</v>
      </c>
      <c r="I37" s="3">
        <v>3860</v>
      </c>
      <c r="J37" s="4">
        <v>529</v>
      </c>
      <c r="K37" s="3">
        <v>7195</v>
      </c>
      <c r="L37" s="4">
        <v>874</v>
      </c>
      <c r="M37">
        <v>91232.888888888905</v>
      </c>
      <c r="N37">
        <v>254926.22222222199</v>
      </c>
      <c r="O37">
        <v>0.35787957823091299</v>
      </c>
      <c r="P37">
        <v>79384.444444444394</v>
      </c>
      <c r="Q37">
        <v>0.31140164300259399</v>
      </c>
      <c r="R37">
        <v>1.14925398202839</v>
      </c>
      <c r="S37">
        <v>607.95535649301598</v>
      </c>
      <c r="T37" s="8">
        <v>-0.30439890561439797</v>
      </c>
      <c r="U37" s="8">
        <f t="shared" si="0"/>
        <v>-0.39473684210526316</v>
      </c>
      <c r="V37" s="8">
        <f t="shared" si="1"/>
        <v>-9.0337936490865189E-2</v>
      </c>
    </row>
    <row r="38" spans="1:22" x14ac:dyDescent="0.3">
      <c r="A38">
        <v>37</v>
      </c>
      <c r="B38" t="s">
        <v>6</v>
      </c>
      <c r="C38" s="2">
        <v>42289</v>
      </c>
      <c r="D38">
        <v>248578</v>
      </c>
      <c r="E38">
        <v>81023</v>
      </c>
      <c r="F38">
        <v>245579</v>
      </c>
      <c r="G38">
        <v>58840</v>
      </c>
      <c r="H38">
        <v>139586</v>
      </c>
      <c r="I38" s="3">
        <v>3988</v>
      </c>
      <c r="J38" s="4">
        <v>510</v>
      </c>
      <c r="K38" s="3">
        <v>7567</v>
      </c>
      <c r="L38" s="4">
        <v>861</v>
      </c>
      <c r="M38">
        <v>89728</v>
      </c>
      <c r="N38">
        <v>249552.1</v>
      </c>
      <c r="O38">
        <v>0.35955618085361701</v>
      </c>
      <c r="P38">
        <v>77202.3</v>
      </c>
      <c r="Q38">
        <v>0.30936345556699402</v>
      </c>
      <c r="R38">
        <v>1.1622451662709501</v>
      </c>
      <c r="S38">
        <v>592.745034798186</v>
      </c>
      <c r="T38" s="8">
        <v>-0.31156209663392997</v>
      </c>
      <c r="U38" s="8">
        <f t="shared" si="0"/>
        <v>-0.40766550522648082</v>
      </c>
      <c r="V38" s="8">
        <f t="shared" si="1"/>
        <v>-9.6103408592550843E-2</v>
      </c>
    </row>
    <row r="39" spans="1:22" x14ac:dyDescent="0.3">
      <c r="A39">
        <v>38</v>
      </c>
      <c r="B39" t="s">
        <v>6</v>
      </c>
      <c r="C39" s="2">
        <v>42290</v>
      </c>
      <c r="D39">
        <v>246104</v>
      </c>
      <c r="E39">
        <v>94240</v>
      </c>
      <c r="F39">
        <v>243825</v>
      </c>
      <c r="G39">
        <v>59401</v>
      </c>
      <c r="H39">
        <v>130195</v>
      </c>
      <c r="I39" s="3">
        <v>3924</v>
      </c>
      <c r="J39" s="4">
        <v>502</v>
      </c>
      <c r="K39" s="3">
        <v>7417</v>
      </c>
      <c r="L39" s="4">
        <v>970</v>
      </c>
      <c r="M39">
        <v>88936.636363636397</v>
      </c>
      <c r="N39">
        <v>249463.545454545</v>
      </c>
      <c r="O39">
        <v>0.35651155443006999</v>
      </c>
      <c r="P39">
        <v>75533</v>
      </c>
      <c r="Q39">
        <v>0.30278171450811397</v>
      </c>
      <c r="R39">
        <v>1.1774540447703199</v>
      </c>
      <c r="S39">
        <v>591.08193047469899</v>
      </c>
      <c r="T39" s="8">
        <v>-0.39063718507763001</v>
      </c>
      <c r="U39" s="8">
        <f t="shared" si="0"/>
        <v>-0.48247422680412366</v>
      </c>
      <c r="V39" s="8">
        <f t="shared" si="1"/>
        <v>-9.1837041726493651E-2</v>
      </c>
    </row>
    <row r="40" spans="1:22" x14ac:dyDescent="0.3">
      <c r="A40">
        <v>39</v>
      </c>
      <c r="B40" t="s">
        <v>6</v>
      </c>
      <c r="C40" s="2">
        <v>42291</v>
      </c>
      <c r="D40">
        <v>263100</v>
      </c>
      <c r="E40">
        <v>88557</v>
      </c>
      <c r="F40">
        <v>260831</v>
      </c>
      <c r="G40">
        <v>55597</v>
      </c>
      <c r="H40">
        <v>148677</v>
      </c>
      <c r="I40" s="3">
        <v>4942</v>
      </c>
      <c r="J40" s="4">
        <v>630</v>
      </c>
      <c r="K40" s="3">
        <v>8740</v>
      </c>
      <c r="L40" s="4">
        <v>1039</v>
      </c>
      <c r="M40">
        <v>89378.583333333299</v>
      </c>
      <c r="N40">
        <v>249183.58333333299</v>
      </c>
      <c r="O40">
        <v>0.35868568120625899</v>
      </c>
      <c r="P40">
        <v>74188.666666666701</v>
      </c>
      <c r="Q40">
        <v>0.29772694362222202</v>
      </c>
      <c r="R40">
        <v>1.20474713118805</v>
      </c>
      <c r="S40">
        <v>758.99069264847299</v>
      </c>
      <c r="T40" s="8">
        <v>-0.26949885211889002</v>
      </c>
      <c r="U40" s="8">
        <f t="shared" si="0"/>
        <v>-0.39364773820981713</v>
      </c>
      <c r="V40" s="8">
        <f t="shared" si="1"/>
        <v>-0.12414888609092711</v>
      </c>
    </row>
    <row r="41" spans="1:22" x14ac:dyDescent="0.3">
      <c r="A41">
        <v>40</v>
      </c>
      <c r="B41" t="s">
        <v>6</v>
      </c>
      <c r="C41" s="2">
        <v>42292</v>
      </c>
      <c r="D41">
        <v>86446</v>
      </c>
      <c r="E41">
        <v>39066</v>
      </c>
      <c r="F41">
        <v>85850</v>
      </c>
      <c r="G41">
        <v>16509</v>
      </c>
      <c r="H41">
        <v>51002</v>
      </c>
      <c r="I41" s="3">
        <v>1943</v>
      </c>
      <c r="J41" s="4">
        <v>233</v>
      </c>
      <c r="K41" s="3">
        <v>6205</v>
      </c>
      <c r="L41" s="4">
        <v>704</v>
      </c>
      <c r="M41">
        <v>89315.384615384595</v>
      </c>
      <c r="N41">
        <v>250254.07692307699</v>
      </c>
      <c r="O41">
        <v>0.35689881944596002</v>
      </c>
      <c r="P41">
        <v>72758.538461538497</v>
      </c>
      <c r="Q41">
        <v>0.29073867389542302</v>
      </c>
      <c r="R41">
        <v>1.2275588062093701</v>
      </c>
      <c r="S41">
        <v>286.02120184678301</v>
      </c>
      <c r="T41" s="8">
        <v>-0.593719883740365</v>
      </c>
      <c r="U41" s="8">
        <f t="shared" si="0"/>
        <v>-0.66903409090909083</v>
      </c>
      <c r="V41" s="8">
        <f t="shared" si="1"/>
        <v>-7.5314207168725833E-2</v>
      </c>
    </row>
    <row r="42" spans="1:22" x14ac:dyDescent="0.3">
      <c r="A42">
        <v>41</v>
      </c>
      <c r="B42" t="s">
        <v>6</v>
      </c>
      <c r="C42" s="2">
        <v>42293</v>
      </c>
      <c r="D42">
        <v>8296</v>
      </c>
      <c r="E42">
        <v>3782</v>
      </c>
      <c r="F42">
        <v>8113</v>
      </c>
      <c r="G42">
        <v>1573</v>
      </c>
      <c r="H42">
        <v>4682</v>
      </c>
      <c r="I42" s="3">
        <v>157</v>
      </c>
      <c r="J42" s="4">
        <v>17</v>
      </c>
      <c r="K42" s="3">
        <v>587</v>
      </c>
      <c r="L42" s="4">
        <v>65</v>
      </c>
      <c r="M42">
        <v>85726.142857142899</v>
      </c>
      <c r="N42">
        <v>238553.5</v>
      </c>
      <c r="O42">
        <v>0.35935814338143401</v>
      </c>
      <c r="P42">
        <v>68740.714285714304</v>
      </c>
      <c r="Q42">
        <v>0.28815638540501098</v>
      </c>
      <c r="R42">
        <v>1.2470941529765101</v>
      </c>
      <c r="S42">
        <v>21.200600600600598</v>
      </c>
      <c r="T42" s="8">
        <v>-0.67383691383691402</v>
      </c>
      <c r="U42" s="8">
        <f t="shared" si="0"/>
        <v>-0.7384615384615385</v>
      </c>
      <c r="V42" s="8">
        <f t="shared" si="1"/>
        <v>-6.4624624624624483E-2</v>
      </c>
    </row>
    <row r="43" spans="1:22" hidden="1" x14ac:dyDescent="0.3">
      <c r="A43">
        <v>42</v>
      </c>
      <c r="B43" t="s">
        <v>6</v>
      </c>
      <c r="C43" s="2">
        <v>42296</v>
      </c>
      <c r="D43">
        <v>972</v>
      </c>
      <c r="E43">
        <v>207</v>
      </c>
      <c r="F43">
        <v>873</v>
      </c>
      <c r="G43">
        <v>106</v>
      </c>
      <c r="H43">
        <v>597</v>
      </c>
      <c r="I43" s="3">
        <v>5</v>
      </c>
      <c r="J43" s="4">
        <v>2</v>
      </c>
      <c r="K43" s="3">
        <v>56</v>
      </c>
      <c r="L43" s="4">
        <v>3</v>
      </c>
      <c r="M43">
        <v>80007.928571428594</v>
      </c>
      <c r="N43">
        <v>222106.214285714</v>
      </c>
      <c r="O43">
        <v>0.360223728222694</v>
      </c>
      <c r="P43">
        <v>63818.714285714297</v>
      </c>
      <c r="Q43">
        <v>0.28733421300683998</v>
      </c>
      <c r="R43">
        <v>1.25367503038741</v>
      </c>
      <c r="S43">
        <v>2.5073500607748298</v>
      </c>
      <c r="T43" s="8">
        <v>-0.16421664640839101</v>
      </c>
      <c r="U43" s="8">
        <f t="shared" si="0"/>
        <v>-0.33333333333333337</v>
      </c>
      <c r="V43" s="8">
        <f t="shared" si="1"/>
        <v>-0.16911668692494236</v>
      </c>
    </row>
    <row r="44" spans="1:22" hidden="1" x14ac:dyDescent="0.3">
      <c r="A44">
        <v>43</v>
      </c>
      <c r="B44" t="s">
        <v>6</v>
      </c>
      <c r="C44" s="2">
        <v>42301</v>
      </c>
      <c r="D44">
        <v>1008</v>
      </c>
      <c r="E44">
        <v>227</v>
      </c>
      <c r="F44">
        <v>901</v>
      </c>
      <c r="G44">
        <v>188</v>
      </c>
      <c r="H44">
        <v>576</v>
      </c>
      <c r="I44" s="3">
        <v>7</v>
      </c>
      <c r="J44" s="4">
        <v>3</v>
      </c>
      <c r="K44" s="3">
        <v>66</v>
      </c>
      <c r="L44" s="4">
        <v>9</v>
      </c>
      <c r="M44">
        <v>74197.285714285696</v>
      </c>
      <c r="N44">
        <v>204814.42857142899</v>
      </c>
      <c r="O44">
        <v>0.36226591179053402</v>
      </c>
      <c r="P44">
        <v>58629</v>
      </c>
      <c r="Q44">
        <v>0.28625424687574302</v>
      </c>
      <c r="R44">
        <v>1.26553899459799</v>
      </c>
      <c r="S44">
        <v>3.7966169837939798</v>
      </c>
      <c r="T44" s="8">
        <v>-0.57815366846733596</v>
      </c>
      <c r="U44" s="8">
        <f t="shared" si="0"/>
        <v>-0.66666666666666674</v>
      </c>
      <c r="V44" s="8">
        <f t="shared" si="1"/>
        <v>-8.8512998199330783E-2</v>
      </c>
    </row>
    <row r="45" spans="1:22" hidden="1" x14ac:dyDescent="0.3">
      <c r="A45">
        <v>44</v>
      </c>
      <c r="B45" t="s">
        <v>6</v>
      </c>
      <c r="C45" s="2">
        <v>42302</v>
      </c>
      <c r="D45">
        <v>620</v>
      </c>
      <c r="E45">
        <v>134</v>
      </c>
      <c r="F45">
        <v>621</v>
      </c>
      <c r="G45">
        <v>122</v>
      </c>
      <c r="H45">
        <v>422</v>
      </c>
      <c r="I45" s="3">
        <v>5</v>
      </c>
      <c r="J45" s="4">
        <v>2</v>
      </c>
      <c r="K45" s="3">
        <v>56</v>
      </c>
      <c r="L45" s="4">
        <v>5</v>
      </c>
      <c r="M45">
        <v>69004.142857142899</v>
      </c>
      <c r="N45">
        <v>189502.214285714</v>
      </c>
      <c r="O45">
        <v>0.36413370216933</v>
      </c>
      <c r="P45">
        <v>53864.642857142899</v>
      </c>
      <c r="Q45">
        <v>0.28424281510468602</v>
      </c>
      <c r="R45">
        <v>1.28106563409605</v>
      </c>
      <c r="S45">
        <v>2.5621312681921</v>
      </c>
      <c r="T45" s="8">
        <v>-0.48757374636158102</v>
      </c>
      <c r="U45" s="8">
        <f t="shared" si="0"/>
        <v>-0.6</v>
      </c>
      <c r="V45" s="8">
        <f t="shared" si="1"/>
        <v>-0.11242625363841896</v>
      </c>
    </row>
    <row r="46" spans="1:22" hidden="1" x14ac:dyDescent="0.3">
      <c r="A46">
        <v>45</v>
      </c>
      <c r="B46" t="s">
        <v>7</v>
      </c>
      <c r="C46" s="2">
        <v>42278</v>
      </c>
      <c r="D46">
        <v>179773</v>
      </c>
      <c r="E46">
        <v>25649</v>
      </c>
      <c r="F46">
        <v>181200</v>
      </c>
      <c r="G46">
        <v>26336</v>
      </c>
      <c r="H46">
        <v>141979</v>
      </c>
      <c r="I46" s="3">
        <v>429</v>
      </c>
      <c r="J46" s="4">
        <v>125</v>
      </c>
      <c r="K46" s="3">
        <v>467</v>
      </c>
      <c r="L46" s="4">
        <v>175</v>
      </c>
      <c r="M46" t="s">
        <v>5</v>
      </c>
      <c r="N46" t="s">
        <v>5</v>
      </c>
      <c r="O46" t="s">
        <v>5</v>
      </c>
      <c r="P46" t="s">
        <v>5</v>
      </c>
      <c r="Q46" t="s">
        <v>5</v>
      </c>
      <c r="R46" t="s">
        <v>5</v>
      </c>
      <c r="S46" t="s">
        <v>5</v>
      </c>
      <c r="T46" s="8" t="s">
        <v>5</v>
      </c>
      <c r="U46" s="8">
        <f t="shared" si="0"/>
        <v>-0.2857142857142857</v>
      </c>
      <c r="V46" s="8" t="e">
        <f t="shared" si="1"/>
        <v>#VALUE!</v>
      </c>
    </row>
    <row r="47" spans="1:22" x14ac:dyDescent="0.3">
      <c r="A47">
        <v>46</v>
      </c>
      <c r="B47" t="s">
        <v>7</v>
      </c>
      <c r="C47" s="2">
        <v>42279</v>
      </c>
      <c r="D47">
        <v>204223</v>
      </c>
      <c r="E47">
        <v>37818</v>
      </c>
      <c r="F47">
        <v>206084</v>
      </c>
      <c r="G47">
        <v>35963</v>
      </c>
      <c r="H47">
        <v>155655</v>
      </c>
      <c r="I47" s="3">
        <v>5401</v>
      </c>
      <c r="J47" s="4">
        <v>949</v>
      </c>
      <c r="K47" s="3">
        <v>8688</v>
      </c>
      <c r="L47" s="4">
        <v>1062</v>
      </c>
      <c r="M47">
        <v>25649</v>
      </c>
      <c r="N47">
        <v>179773</v>
      </c>
      <c r="O47">
        <v>0.142674372681103</v>
      </c>
      <c r="P47">
        <v>26336</v>
      </c>
      <c r="Q47">
        <v>0.14649585866620701</v>
      </c>
      <c r="R47">
        <v>0.97391403402187104</v>
      </c>
      <c r="S47">
        <v>924.24441828675594</v>
      </c>
      <c r="T47" s="8">
        <v>-0.12971335377894899</v>
      </c>
      <c r="U47" s="8">
        <f t="shared" si="0"/>
        <v>-0.1064030131826742</v>
      </c>
      <c r="V47" s="8">
        <f t="shared" si="1"/>
        <v>2.3310340596274792E-2</v>
      </c>
    </row>
    <row r="48" spans="1:22" x14ac:dyDescent="0.3">
      <c r="A48">
        <v>47</v>
      </c>
      <c r="B48" t="s">
        <v>7</v>
      </c>
      <c r="C48" s="2">
        <v>42280</v>
      </c>
      <c r="D48">
        <v>289716</v>
      </c>
      <c r="E48">
        <v>56063</v>
      </c>
      <c r="F48">
        <v>292879</v>
      </c>
      <c r="G48">
        <v>56307</v>
      </c>
      <c r="H48">
        <v>214236</v>
      </c>
      <c r="I48" s="3">
        <v>8198</v>
      </c>
      <c r="J48" s="4">
        <v>1552</v>
      </c>
      <c r="K48" s="3">
        <v>12798</v>
      </c>
      <c r="L48" s="4">
        <v>1646</v>
      </c>
      <c r="M48">
        <v>31733.5</v>
      </c>
      <c r="N48">
        <v>191998</v>
      </c>
      <c r="O48">
        <v>0.16528036750382799</v>
      </c>
      <c r="P48">
        <v>31149.5</v>
      </c>
      <c r="Q48">
        <v>0.16223866915280399</v>
      </c>
      <c r="R48">
        <v>1.01874829451516</v>
      </c>
      <c r="S48">
        <v>1581.0973530875301</v>
      </c>
      <c r="T48" s="8">
        <v>-3.94305266782932E-2</v>
      </c>
      <c r="U48" s="8">
        <f t="shared" si="0"/>
        <v>-5.7108140947752073E-2</v>
      </c>
      <c r="V48" s="8">
        <f t="shared" si="1"/>
        <v>-1.7677614269458873E-2</v>
      </c>
    </row>
    <row r="49" spans="1:22" x14ac:dyDescent="0.3">
      <c r="A49">
        <v>48</v>
      </c>
      <c r="B49" t="s">
        <v>7</v>
      </c>
      <c r="C49" s="2">
        <v>42281</v>
      </c>
      <c r="D49">
        <v>318824</v>
      </c>
      <c r="E49">
        <v>58206</v>
      </c>
      <c r="F49">
        <v>322338</v>
      </c>
      <c r="G49">
        <v>59207</v>
      </c>
      <c r="H49">
        <v>238931</v>
      </c>
      <c r="I49" s="3">
        <v>8858</v>
      </c>
      <c r="J49" s="4">
        <v>1738</v>
      </c>
      <c r="K49" s="3">
        <v>14166</v>
      </c>
      <c r="L49" s="4">
        <v>1810</v>
      </c>
      <c r="M49">
        <v>39843.333333333299</v>
      </c>
      <c r="N49">
        <v>224570.66666666701</v>
      </c>
      <c r="O49">
        <v>0.17742002517396199</v>
      </c>
      <c r="P49">
        <v>39535.333333333299</v>
      </c>
      <c r="Q49">
        <v>0.176048519248581</v>
      </c>
      <c r="R49">
        <v>1.00779049963746</v>
      </c>
      <c r="S49">
        <v>1751.5398883698999</v>
      </c>
      <c r="T49" s="8">
        <v>-3.2298404215526502E-2</v>
      </c>
      <c r="U49" s="8">
        <f t="shared" si="0"/>
        <v>-3.977900552486191E-2</v>
      </c>
      <c r="V49" s="8">
        <f t="shared" si="1"/>
        <v>-7.4806013093354079E-3</v>
      </c>
    </row>
    <row r="50" spans="1:22" x14ac:dyDescent="0.3">
      <c r="A50">
        <v>49</v>
      </c>
      <c r="B50" t="s">
        <v>7</v>
      </c>
      <c r="C50" s="2">
        <v>42282</v>
      </c>
      <c r="D50">
        <v>242822</v>
      </c>
      <c r="E50">
        <v>43553</v>
      </c>
      <c r="F50">
        <v>245198</v>
      </c>
      <c r="G50">
        <v>45417</v>
      </c>
      <c r="H50">
        <v>182380</v>
      </c>
      <c r="I50" s="3">
        <v>6607</v>
      </c>
      <c r="J50" s="4">
        <v>1366</v>
      </c>
      <c r="K50" s="3">
        <v>10494</v>
      </c>
      <c r="L50" s="4">
        <v>1344</v>
      </c>
      <c r="M50">
        <v>44434</v>
      </c>
      <c r="N50">
        <v>248134</v>
      </c>
      <c r="O50">
        <v>0.179072597870505</v>
      </c>
      <c r="P50">
        <v>44453.25</v>
      </c>
      <c r="Q50">
        <v>0.179150176920535</v>
      </c>
      <c r="R50">
        <v>0.99956696079589202</v>
      </c>
      <c r="S50">
        <v>1365.40846844719</v>
      </c>
      <c r="T50" s="8">
        <v>1.5928919975587E-2</v>
      </c>
      <c r="U50" s="8">
        <f t="shared" si="0"/>
        <v>1.6369047619047672E-2</v>
      </c>
      <c r="V50" s="8">
        <f t="shared" si="1"/>
        <v>4.4012764346067212E-4</v>
      </c>
    </row>
    <row r="51" spans="1:22" x14ac:dyDescent="0.3">
      <c r="A51">
        <v>50</v>
      </c>
      <c r="B51" t="s">
        <v>7</v>
      </c>
      <c r="C51" s="2">
        <v>42283</v>
      </c>
      <c r="D51">
        <v>199320</v>
      </c>
      <c r="E51">
        <v>33825</v>
      </c>
      <c r="F51">
        <v>201355</v>
      </c>
      <c r="G51">
        <v>35125</v>
      </c>
      <c r="H51">
        <v>151065</v>
      </c>
      <c r="I51" s="3">
        <v>5148</v>
      </c>
      <c r="J51" s="4">
        <v>992</v>
      </c>
      <c r="K51" s="3">
        <v>8376</v>
      </c>
      <c r="L51" s="4">
        <v>949</v>
      </c>
      <c r="M51">
        <v>44257.8</v>
      </c>
      <c r="N51">
        <v>247071.6</v>
      </c>
      <c r="O51">
        <v>0.17912945073411901</v>
      </c>
      <c r="P51">
        <v>44646</v>
      </c>
      <c r="Q51">
        <v>0.180700655194689</v>
      </c>
      <c r="R51">
        <v>0.99130493213277804</v>
      </c>
      <c r="S51">
        <v>983.37449267571606</v>
      </c>
      <c r="T51" s="8">
        <v>3.6221804716244102E-2</v>
      </c>
      <c r="U51" s="8">
        <f t="shared" si="0"/>
        <v>4.5310853530031503E-2</v>
      </c>
      <c r="V51" s="8">
        <f t="shared" si="1"/>
        <v>9.0890488137874009E-3</v>
      </c>
    </row>
    <row r="52" spans="1:22" x14ac:dyDescent="0.3">
      <c r="A52">
        <v>51</v>
      </c>
      <c r="B52" t="s">
        <v>7</v>
      </c>
      <c r="C52" s="2">
        <v>42284</v>
      </c>
      <c r="D52">
        <v>187424</v>
      </c>
      <c r="E52">
        <v>33233</v>
      </c>
      <c r="F52">
        <v>188998</v>
      </c>
      <c r="G52">
        <v>32464</v>
      </c>
      <c r="H52">
        <v>141437</v>
      </c>
      <c r="I52" s="3">
        <v>4534</v>
      </c>
      <c r="J52" s="4">
        <v>833</v>
      </c>
      <c r="K52" s="3">
        <v>7444</v>
      </c>
      <c r="L52" s="4">
        <v>888</v>
      </c>
      <c r="M52">
        <v>42519</v>
      </c>
      <c r="N52">
        <v>239113</v>
      </c>
      <c r="O52">
        <v>0.17781969194481301</v>
      </c>
      <c r="P52">
        <v>43059.166666666701</v>
      </c>
      <c r="Q52">
        <v>0.180078735437499</v>
      </c>
      <c r="R52">
        <v>0.98745524568907095</v>
      </c>
      <c r="S52">
        <v>822.55021965899596</v>
      </c>
      <c r="T52" s="8">
        <v>-7.3704707591220303E-2</v>
      </c>
      <c r="U52" s="8">
        <f t="shared" si="0"/>
        <v>-6.1936936936936915E-2</v>
      </c>
      <c r="V52" s="8">
        <f t="shared" si="1"/>
        <v>1.1767770654283388E-2</v>
      </c>
    </row>
    <row r="53" spans="1:22" x14ac:dyDescent="0.3">
      <c r="A53">
        <v>52</v>
      </c>
      <c r="B53" t="s">
        <v>7</v>
      </c>
      <c r="C53" s="2">
        <v>42285</v>
      </c>
      <c r="D53">
        <v>212750</v>
      </c>
      <c r="E53">
        <v>39153</v>
      </c>
      <c r="F53">
        <v>214412</v>
      </c>
      <c r="G53">
        <v>38030</v>
      </c>
      <c r="H53">
        <v>158834</v>
      </c>
      <c r="I53" s="3">
        <v>3886</v>
      </c>
      <c r="J53" s="4">
        <v>967</v>
      </c>
      <c r="K53" s="3">
        <v>8725</v>
      </c>
      <c r="L53" s="4">
        <v>998</v>
      </c>
      <c r="M53">
        <v>41192.428571428602</v>
      </c>
      <c r="N53">
        <v>231728.85714285701</v>
      </c>
      <c r="O53">
        <v>0.17776132450363799</v>
      </c>
      <c r="P53">
        <v>41545.571428571398</v>
      </c>
      <c r="Q53">
        <v>0.17928527305927699</v>
      </c>
      <c r="R53">
        <v>0.991499867615252</v>
      </c>
      <c r="S53">
        <v>958.78037198394895</v>
      </c>
      <c r="T53" s="8">
        <v>-3.9298224464981102E-2</v>
      </c>
      <c r="U53" s="8">
        <f t="shared" si="0"/>
        <v>-3.106212424849697E-2</v>
      </c>
      <c r="V53" s="8">
        <f t="shared" si="1"/>
        <v>8.2361002164841324E-3</v>
      </c>
    </row>
    <row r="54" spans="1:22" x14ac:dyDescent="0.3">
      <c r="A54">
        <v>53</v>
      </c>
      <c r="B54" t="s">
        <v>7</v>
      </c>
      <c r="C54" s="2">
        <v>42286</v>
      </c>
      <c r="D54">
        <v>225247</v>
      </c>
      <c r="E54">
        <v>46649</v>
      </c>
      <c r="F54">
        <v>227367</v>
      </c>
      <c r="G54">
        <v>44360</v>
      </c>
      <c r="H54">
        <v>165228</v>
      </c>
      <c r="I54" s="3">
        <v>5566</v>
      </c>
      <c r="J54" s="4">
        <v>1009</v>
      </c>
      <c r="K54" s="3">
        <v>9250</v>
      </c>
      <c r="L54" s="4">
        <v>1046</v>
      </c>
      <c r="M54">
        <v>40937.5</v>
      </c>
      <c r="N54">
        <v>229356.5</v>
      </c>
      <c r="O54">
        <v>0.17848851024496801</v>
      </c>
      <c r="P54">
        <v>41106.125</v>
      </c>
      <c r="Q54">
        <v>0.17922371940625201</v>
      </c>
      <c r="R54">
        <v>0.99589781328208404</v>
      </c>
      <c r="S54">
        <v>1004.86089360162</v>
      </c>
      <c r="T54" s="8">
        <v>-3.9329929635160001E-2</v>
      </c>
      <c r="U54" s="8">
        <f t="shared" si="0"/>
        <v>-3.537284894837478E-2</v>
      </c>
      <c r="V54" s="8">
        <f t="shared" si="1"/>
        <v>3.9570806867852207E-3</v>
      </c>
    </row>
    <row r="55" spans="1:22" x14ac:dyDescent="0.3">
      <c r="A55">
        <v>54</v>
      </c>
      <c r="B55" t="s">
        <v>7</v>
      </c>
      <c r="C55" s="2">
        <v>42287</v>
      </c>
      <c r="D55">
        <v>280113</v>
      </c>
      <c r="E55">
        <v>62058</v>
      </c>
      <c r="F55">
        <v>283595</v>
      </c>
      <c r="G55">
        <v>58536</v>
      </c>
      <c r="H55">
        <v>201988</v>
      </c>
      <c r="I55" s="3">
        <v>8110</v>
      </c>
      <c r="J55" s="4">
        <v>1477</v>
      </c>
      <c r="K55" s="3">
        <v>13064</v>
      </c>
      <c r="L55" s="4">
        <v>1561</v>
      </c>
      <c r="M55">
        <v>41572.111111111102</v>
      </c>
      <c r="N55">
        <v>228899.88888888899</v>
      </c>
      <c r="O55">
        <v>0.18161699995971101</v>
      </c>
      <c r="P55">
        <v>41467.666666666701</v>
      </c>
      <c r="Q55">
        <v>0.18116071120853899</v>
      </c>
      <c r="R55">
        <v>1.0025186959585599</v>
      </c>
      <c r="S55">
        <v>1480.7201139307999</v>
      </c>
      <c r="T55" s="8">
        <v>-5.1428498442793E-2</v>
      </c>
      <c r="U55" s="8">
        <f t="shared" si="0"/>
        <v>-5.3811659192825156E-2</v>
      </c>
      <c r="V55" s="8">
        <f t="shared" si="1"/>
        <v>-2.3831607500321567E-3</v>
      </c>
    </row>
    <row r="56" spans="1:22" x14ac:dyDescent="0.3">
      <c r="A56">
        <v>55</v>
      </c>
      <c r="B56" t="s">
        <v>7</v>
      </c>
      <c r="C56" s="2">
        <v>42288</v>
      </c>
      <c r="D56">
        <v>289987</v>
      </c>
      <c r="E56">
        <v>64243</v>
      </c>
      <c r="F56">
        <v>293912</v>
      </c>
      <c r="G56">
        <v>61482</v>
      </c>
      <c r="H56">
        <v>207909</v>
      </c>
      <c r="I56" s="3">
        <v>8946</v>
      </c>
      <c r="J56" s="4">
        <v>1638</v>
      </c>
      <c r="K56" s="3">
        <v>14583</v>
      </c>
      <c r="L56" s="4">
        <v>1722</v>
      </c>
      <c r="M56">
        <v>43620.7</v>
      </c>
      <c r="N56">
        <v>234021.2</v>
      </c>
      <c r="O56">
        <v>0.18639636067159701</v>
      </c>
      <c r="P56">
        <v>43174.5</v>
      </c>
      <c r="Q56">
        <v>0.184489695805337</v>
      </c>
      <c r="R56">
        <v>1.01033480410891</v>
      </c>
      <c r="S56">
        <v>1654.92840913039</v>
      </c>
      <c r="T56" s="8">
        <v>-3.8949820481771501E-2</v>
      </c>
      <c r="U56" s="8">
        <f t="shared" si="0"/>
        <v>-4.8780487804878092E-2</v>
      </c>
      <c r="V56" s="8">
        <f t="shared" si="1"/>
        <v>-9.8306673231065914E-3</v>
      </c>
    </row>
    <row r="57" spans="1:22" x14ac:dyDescent="0.3">
      <c r="A57">
        <v>56</v>
      </c>
      <c r="B57" t="s">
        <v>7</v>
      </c>
      <c r="C57" s="2">
        <v>42289</v>
      </c>
      <c r="D57">
        <v>230865</v>
      </c>
      <c r="E57">
        <v>50760</v>
      </c>
      <c r="F57">
        <v>233029</v>
      </c>
      <c r="G57">
        <v>48535</v>
      </c>
      <c r="H57">
        <v>164228</v>
      </c>
      <c r="I57" s="3">
        <v>6829</v>
      </c>
      <c r="J57" s="4">
        <v>1287</v>
      </c>
      <c r="K57" s="3">
        <v>11257</v>
      </c>
      <c r="L57" s="4">
        <v>1330</v>
      </c>
      <c r="M57">
        <v>45495.4545454545</v>
      </c>
      <c r="N57">
        <v>239109</v>
      </c>
      <c r="O57">
        <v>0.190270774188569</v>
      </c>
      <c r="P57">
        <v>44838.818181818198</v>
      </c>
      <c r="Q57">
        <v>0.18752459414667899</v>
      </c>
      <c r="R57">
        <v>1.0146443726722201</v>
      </c>
      <c r="S57">
        <v>1305.84730762914</v>
      </c>
      <c r="T57" s="8">
        <v>-1.81599190758314E-2</v>
      </c>
      <c r="U57" s="8">
        <f t="shared" si="0"/>
        <v>-3.233082706766921E-2</v>
      </c>
      <c r="V57" s="8">
        <f t="shared" si="1"/>
        <v>-1.417090799183781E-2</v>
      </c>
    </row>
    <row r="58" spans="1:22" x14ac:dyDescent="0.3">
      <c r="A58">
        <v>57</v>
      </c>
      <c r="B58" t="s">
        <v>7</v>
      </c>
      <c r="C58" s="2">
        <v>42290</v>
      </c>
      <c r="D58">
        <v>182906</v>
      </c>
      <c r="E58">
        <v>38133</v>
      </c>
      <c r="F58">
        <v>184607</v>
      </c>
      <c r="G58">
        <v>36676</v>
      </c>
      <c r="H58">
        <v>130730</v>
      </c>
      <c r="I58" s="3">
        <v>5142</v>
      </c>
      <c r="J58" s="4">
        <v>920</v>
      </c>
      <c r="K58" s="3">
        <v>8398</v>
      </c>
      <c r="L58" s="4">
        <v>923</v>
      </c>
      <c r="M58">
        <v>45934.166666666701</v>
      </c>
      <c r="N58">
        <v>238422</v>
      </c>
      <c r="O58">
        <v>0.19265909465849099</v>
      </c>
      <c r="P58">
        <v>45146.833333333299</v>
      </c>
      <c r="Q58">
        <v>0.189356826691049</v>
      </c>
      <c r="R58">
        <v>1.0174393922054299</v>
      </c>
      <c r="S58">
        <v>936.04424082899902</v>
      </c>
      <c r="T58" s="8">
        <v>1.41324386012986E-2</v>
      </c>
      <c r="U58" s="8">
        <f t="shared" si="0"/>
        <v>-3.25027085590468E-3</v>
      </c>
      <c r="V58" s="8">
        <f t="shared" si="1"/>
        <v>-1.7382709457203278E-2</v>
      </c>
    </row>
    <row r="59" spans="1:22" x14ac:dyDescent="0.3">
      <c r="A59">
        <v>58</v>
      </c>
      <c r="B59" t="s">
        <v>7</v>
      </c>
      <c r="C59" s="2">
        <v>42291</v>
      </c>
      <c r="D59">
        <v>174952</v>
      </c>
      <c r="E59">
        <v>40965</v>
      </c>
      <c r="F59">
        <v>176362</v>
      </c>
      <c r="G59">
        <v>36852</v>
      </c>
      <c r="H59">
        <v>121446</v>
      </c>
      <c r="I59" s="3">
        <v>4794</v>
      </c>
      <c r="J59" s="4">
        <v>833</v>
      </c>
      <c r="K59" s="3">
        <v>7932</v>
      </c>
      <c r="L59" s="4">
        <v>914</v>
      </c>
      <c r="M59">
        <v>45334.0769230769</v>
      </c>
      <c r="N59">
        <v>234151.538461538</v>
      </c>
      <c r="O59">
        <v>0.19360998958596801</v>
      </c>
      <c r="P59">
        <v>44495.230769230802</v>
      </c>
      <c r="Q59">
        <v>0.19002749698584401</v>
      </c>
      <c r="R59">
        <v>1.01885249585954</v>
      </c>
      <c r="S59">
        <v>848.70412905099602</v>
      </c>
      <c r="T59" s="8">
        <v>-7.1439683751645403E-2</v>
      </c>
      <c r="U59" s="8">
        <f t="shared" si="0"/>
        <v>-8.8621444201312904E-2</v>
      </c>
      <c r="V59" s="8">
        <f t="shared" si="1"/>
        <v>-1.7181760449667502E-2</v>
      </c>
    </row>
    <row r="60" spans="1:22" x14ac:dyDescent="0.3">
      <c r="A60">
        <v>59</v>
      </c>
      <c r="B60" t="s">
        <v>7</v>
      </c>
      <c r="C60" s="2">
        <v>42292</v>
      </c>
      <c r="D60">
        <v>186960</v>
      </c>
      <c r="E60">
        <v>51359</v>
      </c>
      <c r="F60">
        <v>188460</v>
      </c>
      <c r="G60">
        <v>47920</v>
      </c>
      <c r="H60">
        <v>120249</v>
      </c>
      <c r="I60" s="3">
        <v>5096</v>
      </c>
      <c r="J60" s="4">
        <v>972</v>
      </c>
      <c r="K60" s="3">
        <v>8231</v>
      </c>
      <c r="L60" s="4">
        <v>1036</v>
      </c>
      <c r="M60">
        <v>45022</v>
      </c>
      <c r="N60">
        <v>229923</v>
      </c>
      <c r="O60">
        <v>0.195813381001466</v>
      </c>
      <c r="P60">
        <v>43949.285714285703</v>
      </c>
      <c r="Q60">
        <v>0.19114784390550599</v>
      </c>
      <c r="R60">
        <v>1.0244080027304201</v>
      </c>
      <c r="S60">
        <v>995.72457865396802</v>
      </c>
      <c r="T60" s="8">
        <v>-3.88758893301469E-2</v>
      </c>
      <c r="U60" s="8">
        <f t="shared" si="0"/>
        <v>-6.1776061776061764E-2</v>
      </c>
      <c r="V60" s="8">
        <f t="shared" si="1"/>
        <v>-2.2900172445914864E-2</v>
      </c>
    </row>
    <row r="61" spans="1:22" x14ac:dyDescent="0.3">
      <c r="A61">
        <v>60</v>
      </c>
      <c r="B61" t="s">
        <v>7</v>
      </c>
      <c r="C61" s="2">
        <v>42293</v>
      </c>
      <c r="D61">
        <v>196854</v>
      </c>
      <c r="E61">
        <v>53296</v>
      </c>
      <c r="F61">
        <v>198701</v>
      </c>
      <c r="G61">
        <v>49379</v>
      </c>
      <c r="H61">
        <v>129159</v>
      </c>
      <c r="I61" s="3">
        <v>5784</v>
      </c>
      <c r="J61" s="4">
        <v>829</v>
      </c>
      <c r="K61" s="3">
        <v>7064</v>
      </c>
      <c r="L61" s="4">
        <v>931</v>
      </c>
      <c r="M61">
        <v>46858.428571428602</v>
      </c>
      <c r="N61">
        <v>230436.35714285701</v>
      </c>
      <c r="O61">
        <v>0.203346508131002</v>
      </c>
      <c r="P61">
        <v>45491</v>
      </c>
      <c r="Q61">
        <v>0.197412424688688</v>
      </c>
      <c r="R61">
        <v>1.0300593209959901</v>
      </c>
      <c r="S61">
        <v>853.919177105676</v>
      </c>
      <c r="T61" s="8">
        <v>-8.2793579907974799E-2</v>
      </c>
      <c r="U61" s="8">
        <f t="shared" si="0"/>
        <v>-0.10955961331901176</v>
      </c>
      <c r="V61" s="8">
        <f t="shared" si="1"/>
        <v>-2.6766033411036963E-2</v>
      </c>
    </row>
    <row r="62" spans="1:22" x14ac:dyDescent="0.3">
      <c r="A62">
        <v>61</v>
      </c>
      <c r="B62" t="s">
        <v>7</v>
      </c>
      <c r="C62" s="2">
        <v>42294</v>
      </c>
      <c r="D62">
        <v>242536</v>
      </c>
      <c r="E62">
        <v>65248</v>
      </c>
      <c r="F62">
        <v>244673</v>
      </c>
      <c r="G62">
        <v>61113</v>
      </c>
      <c r="H62">
        <v>160175</v>
      </c>
      <c r="I62" s="3">
        <v>7877</v>
      </c>
      <c r="J62" s="4">
        <v>1398</v>
      </c>
      <c r="K62" s="3">
        <v>14043</v>
      </c>
      <c r="L62" s="4">
        <v>1690</v>
      </c>
      <c r="M62">
        <v>47964</v>
      </c>
      <c r="N62">
        <v>229910</v>
      </c>
      <c r="O62">
        <v>0.20862076464703599</v>
      </c>
      <c r="P62">
        <v>46449.285714285703</v>
      </c>
      <c r="Q62">
        <v>0.20203247233389501</v>
      </c>
      <c r="R62">
        <v>1.0326100662781199</v>
      </c>
      <c r="S62">
        <v>1443.5888726568101</v>
      </c>
      <c r="T62" s="8">
        <v>-0.14580540079478399</v>
      </c>
      <c r="U62" s="8">
        <f t="shared" si="0"/>
        <v>-0.17278106508875735</v>
      </c>
      <c r="V62" s="8">
        <f t="shared" si="1"/>
        <v>-2.6975664293973356E-2</v>
      </c>
    </row>
    <row r="63" spans="1:22" x14ac:dyDescent="0.3">
      <c r="A63">
        <v>62</v>
      </c>
      <c r="B63" t="s">
        <v>7</v>
      </c>
      <c r="C63" s="2">
        <v>42295</v>
      </c>
      <c r="D63">
        <v>275797</v>
      </c>
      <c r="E63">
        <v>70344</v>
      </c>
      <c r="F63">
        <v>278010</v>
      </c>
      <c r="G63">
        <v>65995</v>
      </c>
      <c r="H63">
        <v>185736</v>
      </c>
      <c r="I63" s="3">
        <v>8780</v>
      </c>
      <c r="J63" s="4">
        <v>1583</v>
      </c>
      <c r="K63" s="3">
        <v>15993</v>
      </c>
      <c r="L63" s="4">
        <v>1860</v>
      </c>
      <c r="M63">
        <v>48620.071428571398</v>
      </c>
      <c r="N63">
        <v>226540</v>
      </c>
      <c r="O63">
        <v>0.21462024997162299</v>
      </c>
      <c r="P63">
        <v>46792.571428571398</v>
      </c>
      <c r="Q63">
        <v>0.20655324193772101</v>
      </c>
      <c r="R63">
        <v>1.03905534456019</v>
      </c>
      <c r="S63">
        <v>1644.8246104387799</v>
      </c>
      <c r="T63" s="8">
        <v>-0.115685693312486</v>
      </c>
      <c r="U63" s="8">
        <f t="shared" si="0"/>
        <v>-0.1489247311827957</v>
      </c>
      <c r="V63" s="8">
        <f t="shared" si="1"/>
        <v>-3.3239037870309698E-2</v>
      </c>
    </row>
    <row r="64" spans="1:22" x14ac:dyDescent="0.3">
      <c r="A64">
        <v>63</v>
      </c>
      <c r="B64" t="s">
        <v>7</v>
      </c>
      <c r="C64" s="2">
        <v>42296</v>
      </c>
      <c r="D64">
        <v>220923</v>
      </c>
      <c r="E64">
        <v>51674</v>
      </c>
      <c r="F64">
        <v>222355</v>
      </c>
      <c r="G64">
        <v>49544</v>
      </c>
      <c r="H64">
        <v>149905</v>
      </c>
      <c r="I64" s="3">
        <v>6546</v>
      </c>
      <c r="J64" s="4">
        <v>866</v>
      </c>
      <c r="K64" s="3">
        <v>11868</v>
      </c>
      <c r="L64" s="4">
        <v>995</v>
      </c>
      <c r="M64">
        <v>49487.071428571398</v>
      </c>
      <c r="N64">
        <v>223466.64285714299</v>
      </c>
      <c r="O64">
        <v>0.22145171554847001</v>
      </c>
      <c r="P64">
        <v>47277.428571428602</v>
      </c>
      <c r="Q64">
        <v>0.21156369454949001</v>
      </c>
      <c r="R64">
        <v>1.04673779695536</v>
      </c>
      <c r="S64">
        <v>906.47493216333999</v>
      </c>
      <c r="T64" s="8">
        <v>-8.8969917423779105E-2</v>
      </c>
      <c r="U64" s="8">
        <f t="shared" si="0"/>
        <v>-0.12964824120603013</v>
      </c>
      <c r="V64" s="8">
        <f t="shared" si="1"/>
        <v>-4.067832378225103E-2</v>
      </c>
    </row>
    <row r="65" spans="1:22" x14ac:dyDescent="0.3">
      <c r="A65">
        <v>64</v>
      </c>
      <c r="B65" t="s">
        <v>7</v>
      </c>
      <c r="C65" s="2">
        <v>42297</v>
      </c>
      <c r="D65">
        <v>192192</v>
      </c>
      <c r="E65">
        <v>47354</v>
      </c>
      <c r="F65">
        <v>193291</v>
      </c>
      <c r="G65">
        <v>42821</v>
      </c>
      <c r="H65">
        <v>130614</v>
      </c>
      <c r="I65" s="3">
        <v>5720</v>
      </c>
      <c r="J65" s="4">
        <v>729</v>
      </c>
      <c r="K65" s="3">
        <v>10443</v>
      </c>
      <c r="L65" s="4">
        <v>900</v>
      </c>
      <c r="M65">
        <v>50067.142857142899</v>
      </c>
      <c r="N65">
        <v>221902.42857142899</v>
      </c>
      <c r="O65">
        <v>0.22562683599033601</v>
      </c>
      <c r="P65">
        <v>47572.214285714297</v>
      </c>
      <c r="Q65">
        <v>0.21438347742283101</v>
      </c>
      <c r="R65">
        <v>1.0524450797359199</v>
      </c>
      <c r="S65">
        <v>767.23246312748597</v>
      </c>
      <c r="T65" s="8">
        <v>-0.147519485413905</v>
      </c>
      <c r="U65" s="8">
        <f t="shared" si="0"/>
        <v>-0.18999999999999995</v>
      </c>
      <c r="V65" s="8">
        <f t="shared" si="1"/>
        <v>-4.2480514586094947E-2</v>
      </c>
    </row>
    <row r="66" spans="1:22" x14ac:dyDescent="0.3">
      <c r="A66">
        <v>65</v>
      </c>
      <c r="B66" t="s">
        <v>7</v>
      </c>
      <c r="C66" s="2">
        <v>42298</v>
      </c>
      <c r="D66">
        <v>185348</v>
      </c>
      <c r="E66">
        <v>42279</v>
      </c>
      <c r="F66">
        <v>186517</v>
      </c>
      <c r="G66">
        <v>40139</v>
      </c>
      <c r="H66">
        <v>128255</v>
      </c>
      <c r="I66" s="3">
        <v>5219</v>
      </c>
      <c r="J66" s="4">
        <v>617</v>
      </c>
      <c r="K66" s="3">
        <v>9728</v>
      </c>
      <c r="L66" s="4">
        <v>787</v>
      </c>
      <c r="M66">
        <v>51033.5</v>
      </c>
      <c r="N66">
        <v>221393.285714286</v>
      </c>
      <c r="O66">
        <v>0.230510603947855</v>
      </c>
      <c r="P66">
        <v>48121.928571428602</v>
      </c>
      <c r="Q66">
        <v>0.217359475993916</v>
      </c>
      <c r="R66">
        <v>1.0605040470115299</v>
      </c>
      <c r="S66">
        <v>654.33099700611695</v>
      </c>
      <c r="T66" s="8">
        <v>-0.16857560736198601</v>
      </c>
      <c r="U66" s="8">
        <f t="shared" si="0"/>
        <v>-0.21601016518424399</v>
      </c>
      <c r="V66" s="8">
        <f t="shared" si="1"/>
        <v>-4.7434557822257972E-2</v>
      </c>
    </row>
    <row r="67" spans="1:22" x14ac:dyDescent="0.3">
      <c r="A67">
        <v>66</v>
      </c>
      <c r="B67" t="s">
        <v>7</v>
      </c>
      <c r="C67" s="2">
        <v>42299</v>
      </c>
      <c r="D67">
        <v>188741</v>
      </c>
      <c r="E67">
        <v>36659</v>
      </c>
      <c r="F67">
        <v>180644</v>
      </c>
      <c r="G67">
        <v>33453</v>
      </c>
      <c r="H67">
        <v>129851</v>
      </c>
      <c r="I67" s="3">
        <v>4394</v>
      </c>
      <c r="J67" s="4">
        <v>531</v>
      </c>
      <c r="K67" s="3">
        <v>7520</v>
      </c>
      <c r="L67" s="4">
        <v>611</v>
      </c>
      <c r="M67">
        <v>51679.642857142899</v>
      </c>
      <c r="N67">
        <v>221245</v>
      </c>
      <c r="O67">
        <v>0.23358558546924399</v>
      </c>
      <c r="P67">
        <v>48670.142857142899</v>
      </c>
      <c r="Q67">
        <v>0.21998301817958801</v>
      </c>
      <c r="R67">
        <v>1.06183462433701</v>
      </c>
      <c r="S67">
        <v>563.834185522952</v>
      </c>
      <c r="T67" s="8">
        <v>-7.71944590459053E-2</v>
      </c>
      <c r="U67" s="8">
        <f t="shared" si="0"/>
        <v>-0.13093289689034371</v>
      </c>
      <c r="V67" s="8">
        <f t="shared" si="1"/>
        <v>-5.3738437844438408E-2</v>
      </c>
    </row>
    <row r="68" spans="1:22" x14ac:dyDescent="0.3">
      <c r="A68">
        <v>67</v>
      </c>
      <c r="B68" t="s">
        <v>7</v>
      </c>
      <c r="C68" s="2">
        <v>42300</v>
      </c>
      <c r="D68">
        <v>196059</v>
      </c>
      <c r="E68">
        <v>42112</v>
      </c>
      <c r="F68">
        <v>197353</v>
      </c>
      <c r="G68">
        <v>38777</v>
      </c>
      <c r="H68">
        <v>140284</v>
      </c>
      <c r="I68" s="3">
        <v>4855</v>
      </c>
      <c r="J68" s="4">
        <v>612</v>
      </c>
      <c r="K68" s="3">
        <v>10325</v>
      </c>
      <c r="L68" s="4">
        <v>719</v>
      </c>
      <c r="M68">
        <v>51501.5</v>
      </c>
      <c r="N68">
        <v>219530.07142857101</v>
      </c>
      <c r="O68">
        <v>0.234598839534187</v>
      </c>
      <c r="P68">
        <v>48343.214285714297</v>
      </c>
      <c r="Q68">
        <v>0.220212265094824</v>
      </c>
      <c r="R68">
        <v>1.06533048662466</v>
      </c>
      <c r="S68">
        <v>651.98225781428903</v>
      </c>
      <c r="T68" s="8">
        <v>-9.3209655334785396E-2</v>
      </c>
      <c r="U68" s="8">
        <f t="shared" ref="U68:U131" si="2">J68/L68-1</f>
        <v>-0.14881780250347709</v>
      </c>
      <c r="V68" s="8">
        <f t="shared" ref="V68:V131" si="3">U68-T68</f>
        <v>-5.5608147168691696E-2</v>
      </c>
    </row>
    <row r="69" spans="1:22" x14ac:dyDescent="0.3">
      <c r="A69">
        <v>68</v>
      </c>
      <c r="B69" t="s">
        <v>7</v>
      </c>
      <c r="C69" s="2">
        <v>42301</v>
      </c>
      <c r="D69">
        <v>263206</v>
      </c>
      <c r="E69">
        <v>63594</v>
      </c>
      <c r="F69">
        <v>263063</v>
      </c>
      <c r="G69">
        <v>59153</v>
      </c>
      <c r="H69">
        <v>178491</v>
      </c>
      <c r="I69" s="3">
        <v>7192</v>
      </c>
      <c r="J69" s="4">
        <v>1034</v>
      </c>
      <c r="K69" s="3">
        <v>11615</v>
      </c>
      <c r="L69" s="4">
        <v>1169</v>
      </c>
      <c r="M69">
        <v>51177.428571428602</v>
      </c>
      <c r="N69">
        <v>217445.214285714</v>
      </c>
      <c r="O69">
        <v>0.23535780605492401</v>
      </c>
      <c r="P69">
        <v>47944.428571428602</v>
      </c>
      <c r="Q69">
        <v>0.22048969313452699</v>
      </c>
      <c r="R69">
        <v>1.06743223553459</v>
      </c>
      <c r="S69">
        <v>1103.72493154277</v>
      </c>
      <c r="T69" s="8">
        <v>-5.5838381913799397E-2</v>
      </c>
      <c r="U69" s="8">
        <f t="shared" si="2"/>
        <v>-0.11548331907613341</v>
      </c>
      <c r="V69" s="8">
        <f t="shared" si="3"/>
        <v>-5.9644937162334009E-2</v>
      </c>
    </row>
    <row r="70" spans="1:22" x14ac:dyDescent="0.3">
      <c r="A70">
        <v>69</v>
      </c>
      <c r="B70" t="s">
        <v>7</v>
      </c>
      <c r="C70" s="2">
        <v>42302</v>
      </c>
      <c r="D70">
        <v>267943</v>
      </c>
      <c r="E70">
        <v>59696</v>
      </c>
      <c r="F70">
        <v>254006</v>
      </c>
      <c r="G70">
        <v>56990</v>
      </c>
      <c r="H70">
        <v>171876</v>
      </c>
      <c r="I70" s="3">
        <v>7069</v>
      </c>
      <c r="J70" s="4">
        <v>1073</v>
      </c>
      <c r="K70" s="3">
        <v>11423</v>
      </c>
      <c r="L70" s="4">
        <v>1191</v>
      </c>
      <c r="M70">
        <v>51287.142857142899</v>
      </c>
      <c r="N70">
        <v>216237.57142857101</v>
      </c>
      <c r="O70">
        <v>0.237179609992449</v>
      </c>
      <c r="P70">
        <v>47988.5</v>
      </c>
      <c r="Q70">
        <v>0.22192489345382699</v>
      </c>
      <c r="R70">
        <v>1.0687381947162899</v>
      </c>
      <c r="S70">
        <v>1146.7560829305801</v>
      </c>
      <c r="T70" s="8">
        <v>-3.71485449785195E-2</v>
      </c>
      <c r="U70" s="8">
        <f t="shared" si="2"/>
        <v>-9.9076406381192306E-2</v>
      </c>
      <c r="V70" s="8">
        <f t="shared" si="3"/>
        <v>-6.1927861402672806E-2</v>
      </c>
    </row>
    <row r="71" spans="1:22" x14ac:dyDescent="0.3">
      <c r="A71">
        <v>70</v>
      </c>
      <c r="B71" t="s">
        <v>7</v>
      </c>
      <c r="C71" s="2">
        <v>42303</v>
      </c>
      <c r="D71">
        <v>196738</v>
      </c>
      <c r="E71">
        <v>42203</v>
      </c>
      <c r="F71">
        <v>197924</v>
      </c>
      <c r="G71">
        <v>39240</v>
      </c>
      <c r="H71">
        <v>139766</v>
      </c>
      <c r="I71" s="3">
        <v>5290</v>
      </c>
      <c r="J71" s="4">
        <v>775</v>
      </c>
      <c r="K71" s="3">
        <v>8832</v>
      </c>
      <c r="L71" s="4">
        <v>793</v>
      </c>
      <c r="M71">
        <v>50962.357142857101</v>
      </c>
      <c r="N71">
        <v>214663</v>
      </c>
      <c r="O71">
        <v>0.23740633990420901</v>
      </c>
      <c r="P71">
        <v>47667.642857142899</v>
      </c>
      <c r="Q71">
        <v>0.22205802982881501</v>
      </c>
      <c r="R71">
        <v>1.0691184646068701</v>
      </c>
      <c r="S71">
        <v>828.56681007032296</v>
      </c>
      <c r="T71" s="8">
        <v>4.4850958474556397E-2</v>
      </c>
      <c r="U71" s="8">
        <f t="shared" si="2"/>
        <v>-2.2698612862547263E-2</v>
      </c>
      <c r="V71" s="8">
        <f t="shared" si="3"/>
        <v>-6.7549571337103653E-2</v>
      </c>
    </row>
    <row r="72" spans="1:22" hidden="1" x14ac:dyDescent="0.3">
      <c r="A72">
        <v>71</v>
      </c>
      <c r="B72" t="s">
        <v>8</v>
      </c>
      <c r="C72" s="2">
        <v>42278</v>
      </c>
      <c r="D72">
        <v>466738</v>
      </c>
      <c r="E72">
        <v>107101</v>
      </c>
      <c r="F72">
        <v>477139</v>
      </c>
      <c r="G72">
        <v>101518</v>
      </c>
      <c r="H72">
        <v>280646</v>
      </c>
      <c r="I72" s="3">
        <v>779</v>
      </c>
      <c r="J72" s="4">
        <v>128</v>
      </c>
      <c r="K72" s="3">
        <v>793</v>
      </c>
      <c r="L72" s="4">
        <v>148</v>
      </c>
      <c r="M72" t="s">
        <v>5</v>
      </c>
      <c r="N72" t="s">
        <v>5</v>
      </c>
      <c r="O72" t="s">
        <v>5</v>
      </c>
      <c r="P72" t="s">
        <v>5</v>
      </c>
      <c r="Q72" t="s">
        <v>5</v>
      </c>
      <c r="R72" t="s">
        <v>5</v>
      </c>
      <c r="S72" t="s">
        <v>5</v>
      </c>
      <c r="T72" s="8" t="s">
        <v>5</v>
      </c>
      <c r="U72" s="8">
        <f t="shared" si="2"/>
        <v>-0.13513513513513509</v>
      </c>
      <c r="V72" s="8" t="e">
        <f t="shared" si="3"/>
        <v>#VALUE!</v>
      </c>
    </row>
    <row r="73" spans="1:22" x14ac:dyDescent="0.3">
      <c r="A73">
        <v>72</v>
      </c>
      <c r="B73" t="s">
        <v>8</v>
      </c>
      <c r="C73" s="2">
        <v>42279</v>
      </c>
      <c r="D73">
        <v>440624</v>
      </c>
      <c r="E73">
        <v>100393</v>
      </c>
      <c r="F73">
        <v>453216</v>
      </c>
      <c r="G73">
        <v>91666</v>
      </c>
      <c r="H73">
        <v>264498</v>
      </c>
      <c r="I73" s="3">
        <v>6230</v>
      </c>
      <c r="J73" s="4">
        <v>974</v>
      </c>
      <c r="K73" s="3">
        <v>13193</v>
      </c>
      <c r="L73" s="4">
        <v>1033</v>
      </c>
      <c r="M73">
        <v>107101</v>
      </c>
      <c r="N73">
        <v>466738</v>
      </c>
      <c r="O73">
        <v>0.22946706717687401</v>
      </c>
      <c r="P73">
        <v>101518</v>
      </c>
      <c r="Q73">
        <v>0.21750532418616</v>
      </c>
      <c r="R73">
        <v>1.05499517326977</v>
      </c>
      <c r="S73">
        <v>1027.56529876475</v>
      </c>
      <c r="T73" s="8">
        <v>-5.2610854165042699E-3</v>
      </c>
      <c r="U73" s="8">
        <f t="shared" si="2"/>
        <v>-5.7115198451113236E-2</v>
      </c>
      <c r="V73" s="8">
        <f t="shared" si="3"/>
        <v>-5.1854113034608969E-2</v>
      </c>
    </row>
    <row r="74" spans="1:22" x14ac:dyDescent="0.3">
      <c r="A74">
        <v>73</v>
      </c>
      <c r="B74" t="s">
        <v>8</v>
      </c>
      <c r="C74" s="2">
        <v>42280</v>
      </c>
      <c r="D74">
        <v>376937</v>
      </c>
      <c r="E74">
        <v>86613</v>
      </c>
      <c r="F74">
        <v>383919</v>
      </c>
      <c r="G74">
        <v>77006</v>
      </c>
      <c r="H74">
        <v>231230</v>
      </c>
      <c r="I74" s="3">
        <v>4927</v>
      </c>
      <c r="J74" s="4">
        <v>766</v>
      </c>
      <c r="K74" s="3">
        <v>11673</v>
      </c>
      <c r="L74" s="4">
        <v>792</v>
      </c>
      <c r="M74">
        <v>103747</v>
      </c>
      <c r="N74">
        <v>453681</v>
      </c>
      <c r="O74">
        <v>0.22867830039168499</v>
      </c>
      <c r="P74">
        <v>96592</v>
      </c>
      <c r="Q74">
        <v>0.21290730711667399</v>
      </c>
      <c r="R74">
        <v>1.07407445751201</v>
      </c>
      <c r="S74">
        <v>822.74103445419905</v>
      </c>
      <c r="T74" s="8">
        <v>3.8814437442170599E-2</v>
      </c>
      <c r="U74" s="8">
        <f t="shared" si="2"/>
        <v>-3.2828282828282873E-2</v>
      </c>
      <c r="V74" s="8">
        <f t="shared" si="3"/>
        <v>-7.1642720270453472E-2</v>
      </c>
    </row>
    <row r="75" spans="1:22" x14ac:dyDescent="0.3">
      <c r="A75">
        <v>74</v>
      </c>
      <c r="B75" t="s">
        <v>8</v>
      </c>
      <c r="C75" s="2">
        <v>42281</v>
      </c>
      <c r="D75">
        <v>391262</v>
      </c>
      <c r="E75">
        <v>86373</v>
      </c>
      <c r="F75">
        <v>396426</v>
      </c>
      <c r="G75">
        <v>74895</v>
      </c>
      <c r="H75">
        <v>240367</v>
      </c>
      <c r="I75" s="3">
        <v>5024</v>
      </c>
      <c r="J75" s="4">
        <v>620</v>
      </c>
      <c r="K75" s="3">
        <v>11841</v>
      </c>
      <c r="L75" s="4">
        <v>681</v>
      </c>
      <c r="M75">
        <v>98035.666666666701</v>
      </c>
      <c r="N75">
        <v>428099.66666666698</v>
      </c>
      <c r="O75">
        <v>0.229001969167616</v>
      </c>
      <c r="P75">
        <v>90063.333333333299</v>
      </c>
      <c r="Q75">
        <v>0.21037935870073901</v>
      </c>
      <c r="R75">
        <v>1.0885191901994899</v>
      </c>
      <c r="S75">
        <v>674.88189792368303</v>
      </c>
      <c r="T75" s="8">
        <v>-8.9839971752079303E-3</v>
      </c>
      <c r="U75" s="8">
        <f t="shared" si="2"/>
        <v>-8.9574155653450838E-2</v>
      </c>
      <c r="V75" s="8">
        <f t="shared" si="3"/>
        <v>-8.0590158478242913E-2</v>
      </c>
    </row>
    <row r="76" spans="1:22" x14ac:dyDescent="0.3">
      <c r="A76">
        <v>75</v>
      </c>
      <c r="B76" t="s">
        <v>8</v>
      </c>
      <c r="C76" s="2">
        <v>42282</v>
      </c>
      <c r="D76">
        <v>281665</v>
      </c>
      <c r="E76">
        <v>65250</v>
      </c>
      <c r="F76">
        <v>286527</v>
      </c>
      <c r="G76">
        <v>58140</v>
      </c>
      <c r="H76">
        <v>172543</v>
      </c>
      <c r="I76" s="3">
        <v>3264</v>
      </c>
      <c r="J76" s="4">
        <v>466</v>
      </c>
      <c r="K76" s="3">
        <v>7451</v>
      </c>
      <c r="L76" s="4">
        <v>458</v>
      </c>
      <c r="M76">
        <v>95120</v>
      </c>
      <c r="N76">
        <v>418890.25</v>
      </c>
      <c r="O76">
        <v>0.227076185229902</v>
      </c>
      <c r="P76">
        <v>86271.25</v>
      </c>
      <c r="Q76">
        <v>0.205951916999739</v>
      </c>
      <c r="R76">
        <v>1.10256893229204</v>
      </c>
      <c r="S76">
        <v>513.79712244809298</v>
      </c>
      <c r="T76" s="8">
        <v>0.121827778270944</v>
      </c>
      <c r="U76" s="8">
        <f t="shared" si="2"/>
        <v>1.7467248908296984E-2</v>
      </c>
      <c r="V76" s="8">
        <f t="shared" si="3"/>
        <v>-0.10436052936264702</v>
      </c>
    </row>
    <row r="77" spans="1:22" x14ac:dyDescent="0.3">
      <c r="A77">
        <v>76</v>
      </c>
      <c r="B77" t="s">
        <v>8</v>
      </c>
      <c r="C77" s="2">
        <v>42283</v>
      </c>
      <c r="D77">
        <v>189884</v>
      </c>
      <c r="E77">
        <v>45646</v>
      </c>
      <c r="F77">
        <v>192560</v>
      </c>
      <c r="G77">
        <v>38014</v>
      </c>
      <c r="H77">
        <v>120726</v>
      </c>
      <c r="I77" s="3">
        <v>2445</v>
      </c>
      <c r="J77" s="4">
        <v>277</v>
      </c>
      <c r="K77" s="3">
        <v>6213</v>
      </c>
      <c r="L77" s="4">
        <v>330</v>
      </c>
      <c r="M77">
        <v>89146</v>
      </c>
      <c r="N77">
        <v>391445.2</v>
      </c>
      <c r="O77">
        <v>0.22773558086802401</v>
      </c>
      <c r="P77">
        <v>80645</v>
      </c>
      <c r="Q77">
        <v>0.206018620230878</v>
      </c>
      <c r="R77">
        <v>1.10541261082522</v>
      </c>
      <c r="S77">
        <v>306.19929319858602</v>
      </c>
      <c r="T77" s="8">
        <v>-7.2123353943677707E-2</v>
      </c>
      <c r="U77" s="8">
        <f t="shared" si="2"/>
        <v>-0.16060606060606064</v>
      </c>
      <c r="V77" s="8">
        <f t="shared" si="3"/>
        <v>-8.8482706662382934E-2</v>
      </c>
    </row>
    <row r="78" spans="1:22" x14ac:dyDescent="0.3">
      <c r="A78">
        <v>77</v>
      </c>
      <c r="B78" t="s">
        <v>8</v>
      </c>
      <c r="C78" s="2">
        <v>42284</v>
      </c>
      <c r="D78">
        <v>271470</v>
      </c>
      <c r="E78">
        <v>67424</v>
      </c>
      <c r="F78">
        <v>277915</v>
      </c>
      <c r="G78">
        <v>58498</v>
      </c>
      <c r="H78">
        <v>161833</v>
      </c>
      <c r="I78" s="3">
        <v>3157</v>
      </c>
      <c r="J78" s="4">
        <v>438</v>
      </c>
      <c r="K78" s="3">
        <v>7373</v>
      </c>
      <c r="L78" s="4">
        <v>458</v>
      </c>
      <c r="M78">
        <v>81896</v>
      </c>
      <c r="N78">
        <v>357851.66666666698</v>
      </c>
      <c r="O78">
        <v>0.22885459990405699</v>
      </c>
      <c r="P78">
        <v>73539.833333333299</v>
      </c>
      <c r="Q78">
        <v>0.20550367703564301</v>
      </c>
      <c r="R78">
        <v>1.1136277618252199</v>
      </c>
      <c r="S78">
        <v>487.76895967944802</v>
      </c>
      <c r="T78" s="8">
        <v>6.49977285577472E-2</v>
      </c>
      <c r="U78" s="8">
        <f t="shared" si="2"/>
        <v>-4.3668122270742349E-2</v>
      </c>
      <c r="V78" s="8">
        <f t="shared" si="3"/>
        <v>-0.10866585082848955</v>
      </c>
    </row>
    <row r="79" spans="1:22" x14ac:dyDescent="0.3">
      <c r="A79">
        <v>78</v>
      </c>
      <c r="B79" t="s">
        <v>8</v>
      </c>
      <c r="C79" s="2">
        <v>42285</v>
      </c>
      <c r="D79">
        <v>293310</v>
      </c>
      <c r="E79">
        <v>77840</v>
      </c>
      <c r="F79">
        <v>299226</v>
      </c>
      <c r="G79">
        <v>66552</v>
      </c>
      <c r="H79">
        <v>172300</v>
      </c>
      <c r="I79" s="3">
        <v>3311</v>
      </c>
      <c r="J79" s="4">
        <v>515</v>
      </c>
      <c r="K79" s="3">
        <v>7986</v>
      </c>
      <c r="L79" s="4">
        <v>598</v>
      </c>
      <c r="M79">
        <v>79828.571428571406</v>
      </c>
      <c r="N79">
        <v>345511.42857142899</v>
      </c>
      <c r="O79">
        <v>0.231044662570599</v>
      </c>
      <c r="P79">
        <v>71391</v>
      </c>
      <c r="Q79">
        <v>0.206624134822913</v>
      </c>
      <c r="R79">
        <v>1.11818816697583</v>
      </c>
      <c r="S79">
        <v>575.86690599255201</v>
      </c>
      <c r="T79" s="8">
        <v>-3.7011862888708801E-2</v>
      </c>
      <c r="U79" s="8">
        <f t="shared" si="2"/>
        <v>-0.1387959866220736</v>
      </c>
      <c r="V79" s="8">
        <f t="shared" si="3"/>
        <v>-0.10178412373336479</v>
      </c>
    </row>
    <row r="80" spans="1:22" x14ac:dyDescent="0.3">
      <c r="A80">
        <v>79</v>
      </c>
      <c r="B80" t="s">
        <v>8</v>
      </c>
      <c r="C80" s="2">
        <v>42286</v>
      </c>
      <c r="D80">
        <v>321696</v>
      </c>
      <c r="E80">
        <v>85766</v>
      </c>
      <c r="F80">
        <v>329940</v>
      </c>
      <c r="G80">
        <v>73755</v>
      </c>
      <c r="H80">
        <v>184070</v>
      </c>
      <c r="I80" s="3">
        <v>3825</v>
      </c>
      <c r="J80" s="4">
        <v>594</v>
      </c>
      <c r="K80" s="3">
        <v>8614</v>
      </c>
      <c r="L80" s="4">
        <v>652</v>
      </c>
      <c r="M80">
        <v>79580</v>
      </c>
      <c r="N80">
        <v>338986.25</v>
      </c>
      <c r="O80">
        <v>0.234758784463972</v>
      </c>
      <c r="P80">
        <v>70786.125</v>
      </c>
      <c r="Q80">
        <v>0.20881709803863699</v>
      </c>
      <c r="R80">
        <v>1.1242316202504401</v>
      </c>
      <c r="S80">
        <v>667.79358242876003</v>
      </c>
      <c r="T80" s="8">
        <v>2.4223285933680599E-2</v>
      </c>
      <c r="U80" s="8">
        <f t="shared" si="2"/>
        <v>-8.8957055214723968E-2</v>
      </c>
      <c r="V80" s="8">
        <f t="shared" si="3"/>
        <v>-0.11318034114840457</v>
      </c>
    </row>
    <row r="81" spans="1:22" x14ac:dyDescent="0.3">
      <c r="A81">
        <v>80</v>
      </c>
      <c r="B81" t="s">
        <v>8</v>
      </c>
      <c r="C81" s="2">
        <v>42287</v>
      </c>
      <c r="D81">
        <v>265496</v>
      </c>
      <c r="E81">
        <v>73512</v>
      </c>
      <c r="F81">
        <v>269985</v>
      </c>
      <c r="G81">
        <v>61813</v>
      </c>
      <c r="H81">
        <v>154212</v>
      </c>
      <c r="I81" s="3">
        <v>3744</v>
      </c>
      <c r="J81" s="4">
        <v>627</v>
      </c>
      <c r="K81" s="3">
        <v>8345</v>
      </c>
      <c r="L81" s="4">
        <v>672</v>
      </c>
      <c r="M81">
        <v>80267.333333333299</v>
      </c>
      <c r="N81">
        <v>337065.11111111101</v>
      </c>
      <c r="O81">
        <v>0.238135988233068</v>
      </c>
      <c r="P81">
        <v>71116</v>
      </c>
      <c r="Q81">
        <v>0.21098594205010199</v>
      </c>
      <c r="R81">
        <v>1.1286817781277501</v>
      </c>
      <c r="S81">
        <v>707.68347488610198</v>
      </c>
      <c r="T81" s="8">
        <v>5.3100409056698702E-2</v>
      </c>
      <c r="U81" s="8">
        <f t="shared" si="2"/>
        <v>-6.6964285714285698E-2</v>
      </c>
      <c r="V81" s="8">
        <f t="shared" si="3"/>
        <v>-0.1200646947709844</v>
      </c>
    </row>
    <row r="82" spans="1:22" x14ac:dyDescent="0.3">
      <c r="A82">
        <v>81</v>
      </c>
      <c r="B82" t="s">
        <v>8</v>
      </c>
      <c r="C82" s="2">
        <v>42288</v>
      </c>
      <c r="D82">
        <v>293194</v>
      </c>
      <c r="E82">
        <v>71751</v>
      </c>
      <c r="F82">
        <v>297606</v>
      </c>
      <c r="G82">
        <v>62896</v>
      </c>
      <c r="H82">
        <v>174919</v>
      </c>
      <c r="I82" s="3">
        <v>4394</v>
      </c>
      <c r="J82" s="4">
        <v>612</v>
      </c>
      <c r="K82" s="3">
        <v>9817</v>
      </c>
      <c r="L82" s="4">
        <v>640</v>
      </c>
      <c r="M82">
        <v>79591.8</v>
      </c>
      <c r="N82">
        <v>329908.2</v>
      </c>
      <c r="O82">
        <v>0.24125438531082299</v>
      </c>
      <c r="P82">
        <v>70185.7</v>
      </c>
      <c r="Q82">
        <v>0.21274312066205101</v>
      </c>
      <c r="R82">
        <v>1.1340173283161701</v>
      </c>
      <c r="S82">
        <v>694.01860492949402</v>
      </c>
      <c r="T82" s="8">
        <v>8.4404070202334994E-2</v>
      </c>
      <c r="U82" s="8">
        <f t="shared" si="2"/>
        <v>-4.3749999999999956E-2</v>
      </c>
      <c r="V82" s="8">
        <f t="shared" si="3"/>
        <v>-0.12815407020233494</v>
      </c>
    </row>
    <row r="83" spans="1:22" x14ac:dyDescent="0.3">
      <c r="A83">
        <v>82</v>
      </c>
      <c r="B83" t="s">
        <v>8</v>
      </c>
      <c r="C83" s="2">
        <v>42289</v>
      </c>
      <c r="D83">
        <v>385707</v>
      </c>
      <c r="E83">
        <v>83758</v>
      </c>
      <c r="F83">
        <v>392773</v>
      </c>
      <c r="G83">
        <v>73259</v>
      </c>
      <c r="H83">
        <v>249089</v>
      </c>
      <c r="I83" s="3">
        <v>7353</v>
      </c>
      <c r="J83" s="4">
        <v>659</v>
      </c>
      <c r="K83" s="3">
        <v>9224</v>
      </c>
      <c r="L83" s="4">
        <v>730</v>
      </c>
      <c r="M83">
        <v>78879</v>
      </c>
      <c r="N83">
        <v>326570.545454545</v>
      </c>
      <c r="O83">
        <v>0.24153739857405199</v>
      </c>
      <c r="P83">
        <v>69523</v>
      </c>
      <c r="Q83">
        <v>0.212888152246654</v>
      </c>
      <c r="R83">
        <v>1.13457416969924</v>
      </c>
      <c r="S83">
        <v>747.68437783179695</v>
      </c>
      <c r="T83" s="8">
        <v>2.42251751120501E-2</v>
      </c>
      <c r="U83" s="8">
        <f t="shared" si="2"/>
        <v>-9.7260273972602729E-2</v>
      </c>
      <c r="V83" s="8">
        <f t="shared" si="3"/>
        <v>-0.12148544908465284</v>
      </c>
    </row>
    <row r="84" spans="1:22" x14ac:dyDescent="0.3">
      <c r="A84">
        <v>83</v>
      </c>
      <c r="B84" t="s">
        <v>8</v>
      </c>
      <c r="C84" s="2">
        <v>42290</v>
      </c>
      <c r="D84">
        <v>383193</v>
      </c>
      <c r="E84">
        <v>88061</v>
      </c>
      <c r="F84">
        <v>393455</v>
      </c>
      <c r="G84">
        <v>76566</v>
      </c>
      <c r="H84">
        <v>240515</v>
      </c>
      <c r="I84" s="3">
        <v>9309</v>
      </c>
      <c r="J84" s="4">
        <v>1090</v>
      </c>
      <c r="K84" s="3">
        <v>16642</v>
      </c>
      <c r="L84" s="4">
        <v>1238</v>
      </c>
      <c r="M84">
        <v>79285.583333333299</v>
      </c>
      <c r="N84">
        <v>331498.58333333302</v>
      </c>
      <c r="O84">
        <v>0.23917321919173601</v>
      </c>
      <c r="P84">
        <v>69834.333333333299</v>
      </c>
      <c r="Q84">
        <v>0.210662539281842</v>
      </c>
      <c r="R84">
        <v>1.1353381574488199</v>
      </c>
      <c r="S84">
        <v>1237.5185916192099</v>
      </c>
      <c r="T84" s="8">
        <v>-3.88859758309268E-4</v>
      </c>
      <c r="U84" s="8">
        <f t="shared" si="2"/>
        <v>-0.11954765751211627</v>
      </c>
      <c r="V84" s="8">
        <f t="shared" si="3"/>
        <v>-0.119158797753807</v>
      </c>
    </row>
    <row r="85" spans="1:22" x14ac:dyDescent="0.3">
      <c r="A85">
        <v>84</v>
      </c>
      <c r="B85" t="s">
        <v>8</v>
      </c>
      <c r="C85" s="2">
        <v>42291</v>
      </c>
      <c r="D85">
        <v>413332</v>
      </c>
      <c r="E85">
        <v>99558</v>
      </c>
      <c r="F85">
        <v>422002</v>
      </c>
      <c r="G85">
        <v>88456</v>
      </c>
      <c r="H85">
        <v>252192</v>
      </c>
      <c r="I85" s="3">
        <v>7487</v>
      </c>
      <c r="J85" s="4">
        <v>1010</v>
      </c>
      <c r="K85" s="3">
        <v>14970</v>
      </c>
      <c r="L85" s="4">
        <v>1132</v>
      </c>
      <c r="M85">
        <v>79960.615384615405</v>
      </c>
      <c r="N85">
        <v>335475.07692307699</v>
      </c>
      <c r="O85">
        <v>0.23835038989483601</v>
      </c>
      <c r="P85">
        <v>70352.1538461538</v>
      </c>
      <c r="Q85">
        <v>0.20970903260955301</v>
      </c>
      <c r="R85">
        <v>1.1365766506519901</v>
      </c>
      <c r="S85">
        <v>1147.9424171585099</v>
      </c>
      <c r="T85" s="8">
        <v>1.40834073838469E-2</v>
      </c>
      <c r="U85" s="8">
        <f t="shared" si="2"/>
        <v>-0.107773851590106</v>
      </c>
      <c r="V85" s="8">
        <f t="shared" si="3"/>
        <v>-0.1218572589739529</v>
      </c>
    </row>
    <row r="86" spans="1:22" x14ac:dyDescent="0.3">
      <c r="A86">
        <v>85</v>
      </c>
      <c r="B86" t="s">
        <v>8</v>
      </c>
      <c r="C86" s="2">
        <v>42292</v>
      </c>
      <c r="D86">
        <v>402277</v>
      </c>
      <c r="E86">
        <v>105084</v>
      </c>
      <c r="F86">
        <v>411110</v>
      </c>
      <c r="G86">
        <v>93369</v>
      </c>
      <c r="H86">
        <v>233451</v>
      </c>
      <c r="I86" s="3">
        <v>6156</v>
      </c>
      <c r="J86" s="4">
        <v>914</v>
      </c>
      <c r="K86" s="3">
        <v>13401</v>
      </c>
      <c r="L86" s="4">
        <v>1007</v>
      </c>
      <c r="M86">
        <v>81360.428571428594</v>
      </c>
      <c r="N86">
        <v>341036.28571428597</v>
      </c>
      <c r="O86">
        <v>0.238568246194163</v>
      </c>
      <c r="P86">
        <v>71645.285714285696</v>
      </c>
      <c r="Q86">
        <v>0.210081122494716</v>
      </c>
      <c r="R86">
        <v>1.13560058781656</v>
      </c>
      <c r="S86">
        <v>1037.93893726434</v>
      </c>
      <c r="T86" s="8">
        <v>3.0723870173128099E-2</v>
      </c>
      <c r="U86" s="8">
        <f t="shared" si="2"/>
        <v>-9.235352532274077E-2</v>
      </c>
      <c r="V86" s="8">
        <f t="shared" si="3"/>
        <v>-0.12307739549586887</v>
      </c>
    </row>
    <row r="87" spans="1:22" x14ac:dyDescent="0.3">
      <c r="A87">
        <v>86</v>
      </c>
      <c r="B87" t="s">
        <v>8</v>
      </c>
      <c r="C87" s="2">
        <v>42293</v>
      </c>
      <c r="D87">
        <v>346294</v>
      </c>
      <c r="E87">
        <v>94673</v>
      </c>
      <c r="F87">
        <v>354796</v>
      </c>
      <c r="G87">
        <v>82238</v>
      </c>
      <c r="H87">
        <v>209046</v>
      </c>
      <c r="I87" s="3">
        <v>5381</v>
      </c>
      <c r="J87" s="4">
        <v>762</v>
      </c>
      <c r="K87" s="3">
        <v>11944</v>
      </c>
      <c r="L87" s="4">
        <v>845</v>
      </c>
      <c r="M87">
        <v>81216.357142857101</v>
      </c>
      <c r="N87">
        <v>336431.92857142899</v>
      </c>
      <c r="O87">
        <v>0.241405022073028</v>
      </c>
      <c r="P87">
        <v>71063.214285714304</v>
      </c>
      <c r="Q87">
        <v>0.211226130015263</v>
      </c>
      <c r="R87">
        <v>1.14287480462566</v>
      </c>
      <c r="S87">
        <v>870.87060112475297</v>
      </c>
      <c r="T87" s="8">
        <v>3.0616096005624802E-2</v>
      </c>
      <c r="U87" s="8">
        <f t="shared" si="2"/>
        <v>-9.8224852071005953E-2</v>
      </c>
      <c r="V87" s="8">
        <f t="shared" si="3"/>
        <v>-0.12884094807663077</v>
      </c>
    </row>
    <row r="88" spans="1:22" x14ac:dyDescent="0.3">
      <c r="A88">
        <v>87</v>
      </c>
      <c r="B88" t="s">
        <v>8</v>
      </c>
      <c r="C88" s="2">
        <v>42294</v>
      </c>
      <c r="D88">
        <v>310965</v>
      </c>
      <c r="E88">
        <v>90216</v>
      </c>
      <c r="F88">
        <v>317323</v>
      </c>
      <c r="G88">
        <v>77468</v>
      </c>
      <c r="H88">
        <v>166212</v>
      </c>
      <c r="I88" s="3">
        <v>4798</v>
      </c>
      <c r="J88" s="4">
        <v>821</v>
      </c>
      <c r="K88" s="3">
        <v>10285</v>
      </c>
      <c r="L88" s="4">
        <v>944</v>
      </c>
      <c r="M88">
        <v>80807.785714285696</v>
      </c>
      <c r="N88">
        <v>329694.07142857101</v>
      </c>
      <c r="O88">
        <v>0.24509929876550099</v>
      </c>
      <c r="P88">
        <v>70389.785714285696</v>
      </c>
      <c r="Q88">
        <v>0.21350030775283699</v>
      </c>
      <c r="R88">
        <v>1.1480044284022499</v>
      </c>
      <c r="S88">
        <v>942.511635718251</v>
      </c>
      <c r="T88" s="8">
        <v>-1.57665707812427E-3</v>
      </c>
      <c r="U88" s="8">
        <f t="shared" si="2"/>
        <v>-0.13029661016949157</v>
      </c>
      <c r="V88" s="8">
        <f t="shared" si="3"/>
        <v>-0.1287199530913673</v>
      </c>
    </row>
    <row r="89" spans="1:22" x14ac:dyDescent="0.3">
      <c r="A89">
        <v>88</v>
      </c>
      <c r="B89" t="s">
        <v>8</v>
      </c>
      <c r="C89" s="2">
        <v>42295</v>
      </c>
      <c r="D89">
        <v>341629</v>
      </c>
      <c r="E89">
        <v>87523</v>
      </c>
      <c r="F89">
        <v>348678</v>
      </c>
      <c r="G89">
        <v>76012</v>
      </c>
      <c r="H89">
        <v>189919</v>
      </c>
      <c r="I89" s="3">
        <v>5303</v>
      </c>
      <c r="J89" s="4">
        <v>796</v>
      </c>
      <c r="K89" s="3">
        <v>11298</v>
      </c>
      <c r="L89" s="4">
        <v>896</v>
      </c>
      <c r="M89">
        <v>81065.142857142899</v>
      </c>
      <c r="N89">
        <v>324981.78571428597</v>
      </c>
      <c r="O89">
        <v>0.24944518868639901</v>
      </c>
      <c r="P89">
        <v>70422.785714285696</v>
      </c>
      <c r="Q89">
        <v>0.21669763909845499</v>
      </c>
      <c r="R89">
        <v>1.1511209338698201</v>
      </c>
      <c r="S89">
        <v>916.29226336037698</v>
      </c>
      <c r="T89" s="8">
        <v>2.2647615357564099E-2</v>
      </c>
      <c r="U89" s="8">
        <f t="shared" si="2"/>
        <v>-0.1116071428571429</v>
      </c>
      <c r="V89" s="8">
        <f t="shared" si="3"/>
        <v>-0.134254758214707</v>
      </c>
    </row>
    <row r="90" spans="1:22" x14ac:dyDescent="0.3">
      <c r="A90">
        <v>89</v>
      </c>
      <c r="B90" t="s">
        <v>8</v>
      </c>
      <c r="C90" s="2">
        <v>42296</v>
      </c>
      <c r="D90">
        <v>396641</v>
      </c>
      <c r="E90">
        <v>88407</v>
      </c>
      <c r="F90">
        <v>405670</v>
      </c>
      <c r="G90">
        <v>75975</v>
      </c>
      <c r="H90">
        <v>249892</v>
      </c>
      <c r="I90" s="3">
        <v>6362</v>
      </c>
      <c r="J90" s="4">
        <v>887</v>
      </c>
      <c r="K90" s="3">
        <v>13383</v>
      </c>
      <c r="L90" s="4">
        <v>1015</v>
      </c>
      <c r="M90">
        <v>81147.285714285696</v>
      </c>
      <c r="N90">
        <v>321436.57142857101</v>
      </c>
      <c r="O90">
        <v>0.25245193897396301</v>
      </c>
      <c r="P90">
        <v>70502.571428571406</v>
      </c>
      <c r="Q90">
        <v>0.219335874307128</v>
      </c>
      <c r="R90">
        <v>1.15098334812509</v>
      </c>
      <c r="S90">
        <v>1020.92222978696</v>
      </c>
      <c r="T90" s="8">
        <v>5.8347091497119603E-3</v>
      </c>
      <c r="U90" s="8">
        <f t="shared" si="2"/>
        <v>-0.1261083743842365</v>
      </c>
      <c r="V90" s="8">
        <f t="shared" si="3"/>
        <v>-0.13194308353394846</v>
      </c>
    </row>
    <row r="91" spans="1:22" x14ac:dyDescent="0.3">
      <c r="A91">
        <v>90</v>
      </c>
      <c r="B91" t="s">
        <v>8</v>
      </c>
      <c r="C91" s="2">
        <v>42297</v>
      </c>
      <c r="D91">
        <v>392593</v>
      </c>
      <c r="E91">
        <v>59351</v>
      </c>
      <c r="F91">
        <v>399879</v>
      </c>
      <c r="G91">
        <v>58621</v>
      </c>
      <c r="H91">
        <v>261784</v>
      </c>
      <c r="I91" s="3">
        <v>6564</v>
      </c>
      <c r="J91" s="4">
        <v>433</v>
      </c>
      <c r="K91" s="3">
        <v>14133</v>
      </c>
      <c r="L91" s="4">
        <v>399</v>
      </c>
      <c r="M91">
        <v>82801.357142857101</v>
      </c>
      <c r="N91">
        <v>329649.14285714302</v>
      </c>
      <c r="O91">
        <v>0.25118025918465697</v>
      </c>
      <c r="P91">
        <v>71776.5</v>
      </c>
      <c r="Q91">
        <v>0.21773604316970799</v>
      </c>
      <c r="R91">
        <v>1.15359981529968</v>
      </c>
      <c r="S91">
        <v>499.50872002475899</v>
      </c>
      <c r="T91" s="8">
        <v>0.251901553946765</v>
      </c>
      <c r="U91" s="8">
        <f t="shared" si="2"/>
        <v>8.521303258145374E-2</v>
      </c>
      <c r="V91" s="8">
        <f t="shared" si="3"/>
        <v>-0.16668852136531126</v>
      </c>
    </row>
    <row r="92" spans="1:22" x14ac:dyDescent="0.3">
      <c r="A92">
        <v>91</v>
      </c>
      <c r="B92" t="s">
        <v>8</v>
      </c>
      <c r="C92" s="2">
        <v>42298</v>
      </c>
      <c r="D92">
        <v>305097</v>
      </c>
      <c r="E92">
        <v>57226</v>
      </c>
      <c r="F92">
        <v>305807</v>
      </c>
      <c r="G92">
        <v>46631</v>
      </c>
      <c r="H92">
        <v>203868</v>
      </c>
      <c r="I92" s="3">
        <v>1767</v>
      </c>
      <c r="J92" s="4">
        <v>95</v>
      </c>
      <c r="K92" s="3">
        <v>11602</v>
      </c>
      <c r="L92" s="4">
        <v>170</v>
      </c>
      <c r="M92">
        <v>83780.285714285696</v>
      </c>
      <c r="N92">
        <v>344128.35714285698</v>
      </c>
      <c r="O92">
        <v>0.243456500969219</v>
      </c>
      <c r="P92">
        <v>73248.428571428594</v>
      </c>
      <c r="Q92">
        <v>0.21285205665577001</v>
      </c>
      <c r="R92">
        <v>1.1437827042608399</v>
      </c>
      <c r="S92">
        <v>108.65935690478</v>
      </c>
      <c r="T92" s="8">
        <v>-0.36082731232482301</v>
      </c>
      <c r="U92" s="8">
        <f t="shared" si="2"/>
        <v>-0.44117647058823528</v>
      </c>
      <c r="V92" s="8">
        <f t="shared" si="3"/>
        <v>-8.0349158263412268E-2</v>
      </c>
    </row>
    <row r="93" spans="1:22" x14ac:dyDescent="0.3">
      <c r="A93">
        <v>92</v>
      </c>
      <c r="B93" t="s">
        <v>8</v>
      </c>
      <c r="C93" s="2">
        <v>42299</v>
      </c>
      <c r="D93">
        <v>242276</v>
      </c>
      <c r="E93">
        <v>31952</v>
      </c>
      <c r="F93">
        <v>230947</v>
      </c>
      <c r="G93">
        <v>28359</v>
      </c>
      <c r="H93">
        <v>180323</v>
      </c>
      <c r="I93" s="3">
        <v>1529</v>
      </c>
      <c r="J93" s="4">
        <v>93</v>
      </c>
      <c r="K93" s="3">
        <v>9506</v>
      </c>
      <c r="L93" s="4">
        <v>124</v>
      </c>
      <c r="M93">
        <v>83051.857142857101</v>
      </c>
      <c r="N93">
        <v>346530.28571428597</v>
      </c>
      <c r="O93">
        <v>0.23966695139406499</v>
      </c>
      <c r="P93">
        <v>72400.785714285696</v>
      </c>
      <c r="Q93">
        <v>0.20893061501117999</v>
      </c>
      <c r="R93">
        <v>1.1471126497246</v>
      </c>
      <c r="S93">
        <v>106.68147642438799</v>
      </c>
      <c r="T93" s="8">
        <v>-0.139665512706551</v>
      </c>
      <c r="U93" s="8">
        <f t="shared" si="2"/>
        <v>-0.25</v>
      </c>
      <c r="V93" s="8">
        <f t="shared" si="3"/>
        <v>-0.110334487293449</v>
      </c>
    </row>
    <row r="94" spans="1:22" x14ac:dyDescent="0.3">
      <c r="A94">
        <v>93</v>
      </c>
      <c r="B94" t="s">
        <v>8</v>
      </c>
      <c r="C94" s="2">
        <v>42300</v>
      </c>
      <c r="D94">
        <v>326228</v>
      </c>
      <c r="E94">
        <v>41285</v>
      </c>
      <c r="F94">
        <v>327653</v>
      </c>
      <c r="G94">
        <v>38015</v>
      </c>
      <c r="H94">
        <v>244476</v>
      </c>
      <c r="I94" s="3">
        <v>2087</v>
      </c>
      <c r="J94" s="4">
        <v>157</v>
      </c>
      <c r="K94" s="3">
        <v>19925</v>
      </c>
      <c r="L94" s="4">
        <v>219</v>
      </c>
      <c r="M94">
        <v>79774.142857142899</v>
      </c>
      <c r="N94">
        <v>342885</v>
      </c>
      <c r="O94">
        <v>0.23265568005932899</v>
      </c>
      <c r="P94">
        <v>69672.714285714304</v>
      </c>
      <c r="Q94">
        <v>0.203195573692971</v>
      </c>
      <c r="R94">
        <v>1.1449839966045301</v>
      </c>
      <c r="S94">
        <v>179.76248746691201</v>
      </c>
      <c r="T94" s="8">
        <v>-0.17916672389538099</v>
      </c>
      <c r="U94" s="8">
        <f t="shared" si="2"/>
        <v>-0.28310502283105021</v>
      </c>
      <c r="V94" s="8">
        <f t="shared" si="3"/>
        <v>-0.10393829893566922</v>
      </c>
    </row>
    <row r="95" spans="1:22" x14ac:dyDescent="0.3">
      <c r="A95">
        <v>94</v>
      </c>
      <c r="B95" t="s">
        <v>8</v>
      </c>
      <c r="C95" s="2">
        <v>42301</v>
      </c>
      <c r="D95">
        <v>198983</v>
      </c>
      <c r="E95">
        <v>18244</v>
      </c>
      <c r="F95">
        <v>200240</v>
      </c>
      <c r="G95">
        <v>17180</v>
      </c>
      <c r="H95">
        <v>170793</v>
      </c>
      <c r="I95" s="3">
        <v>1665</v>
      </c>
      <c r="J95" s="4">
        <v>71</v>
      </c>
      <c r="K95" s="3">
        <v>9675</v>
      </c>
      <c r="L95" s="4">
        <v>101</v>
      </c>
      <c r="M95">
        <v>76596.928571428594</v>
      </c>
      <c r="N95">
        <v>343208.71428571403</v>
      </c>
      <c r="O95">
        <v>0.22317885701370399</v>
      </c>
      <c r="P95">
        <v>67119.857142857101</v>
      </c>
      <c r="Q95">
        <v>0.19556571365778699</v>
      </c>
      <c r="R95">
        <v>1.1411962395629101</v>
      </c>
      <c r="S95">
        <v>81.024933008966897</v>
      </c>
      <c r="T95" s="8">
        <v>-0.19777294050527799</v>
      </c>
      <c r="U95" s="8">
        <f t="shared" si="2"/>
        <v>-0.29702970297029707</v>
      </c>
      <c r="V95" s="8">
        <f t="shared" si="3"/>
        <v>-9.9256762465019077E-2</v>
      </c>
    </row>
    <row r="96" spans="1:22" x14ac:dyDescent="0.3">
      <c r="A96">
        <v>95</v>
      </c>
      <c r="B96" t="s">
        <v>8</v>
      </c>
      <c r="C96" s="2">
        <v>42302</v>
      </c>
      <c r="D96">
        <v>235383</v>
      </c>
      <c r="E96">
        <v>25590</v>
      </c>
      <c r="F96">
        <v>236189</v>
      </c>
      <c r="G96">
        <v>24859</v>
      </c>
      <c r="H96">
        <v>190435</v>
      </c>
      <c r="I96" s="3">
        <v>1849</v>
      </c>
      <c r="J96" s="4">
        <v>68</v>
      </c>
      <c r="K96" s="3">
        <v>11100</v>
      </c>
      <c r="L96" s="4">
        <v>86</v>
      </c>
      <c r="M96">
        <v>72649.214285714304</v>
      </c>
      <c r="N96">
        <v>338457.78571428597</v>
      </c>
      <c r="O96">
        <v>0.21464778578632601</v>
      </c>
      <c r="P96">
        <v>63931.785714285703</v>
      </c>
      <c r="Q96">
        <v>0.18889146124785799</v>
      </c>
      <c r="R96">
        <v>1.1363551553273901</v>
      </c>
      <c r="S96">
        <v>77.272150562262198</v>
      </c>
      <c r="T96" s="8">
        <v>-0.101486621369044</v>
      </c>
      <c r="U96" s="8">
        <f t="shared" si="2"/>
        <v>-0.20930232558139539</v>
      </c>
      <c r="V96" s="8">
        <f t="shared" si="3"/>
        <v>-0.10781570421235138</v>
      </c>
    </row>
    <row r="97" spans="1:22" x14ac:dyDescent="0.3">
      <c r="A97">
        <v>96</v>
      </c>
      <c r="B97" t="s">
        <v>8</v>
      </c>
      <c r="C97" s="2">
        <v>42303</v>
      </c>
      <c r="D97">
        <v>258875</v>
      </c>
      <c r="E97">
        <v>28621</v>
      </c>
      <c r="F97">
        <v>260107</v>
      </c>
      <c r="G97">
        <v>25042</v>
      </c>
      <c r="H97">
        <v>172134</v>
      </c>
      <c r="I97" s="3">
        <v>1886</v>
      </c>
      <c r="J97" s="4">
        <v>58</v>
      </c>
      <c r="K97" s="3">
        <v>10806</v>
      </c>
      <c r="L97" s="4">
        <v>84</v>
      </c>
      <c r="M97">
        <v>69352</v>
      </c>
      <c r="N97">
        <v>334328.42857142899</v>
      </c>
      <c r="O97">
        <v>0.20743674205731799</v>
      </c>
      <c r="P97">
        <v>61214.857142857101</v>
      </c>
      <c r="Q97">
        <v>0.18309797166943201</v>
      </c>
      <c r="R97">
        <v>1.1329275806060199</v>
      </c>
      <c r="S97">
        <v>65.709799675148901</v>
      </c>
      <c r="T97" s="8">
        <v>-0.21774048005775101</v>
      </c>
      <c r="U97" s="8">
        <f t="shared" si="2"/>
        <v>-0.30952380952380953</v>
      </c>
      <c r="V97" s="8">
        <f t="shared" si="3"/>
        <v>-9.1783329466058522E-2</v>
      </c>
    </row>
    <row r="98" spans="1:22" hidden="1" x14ac:dyDescent="0.3">
      <c r="A98">
        <v>97</v>
      </c>
      <c r="B98" t="s">
        <v>9</v>
      </c>
      <c r="C98" s="2">
        <v>42278</v>
      </c>
      <c r="D98">
        <v>233117</v>
      </c>
      <c r="E98">
        <v>54659</v>
      </c>
      <c r="F98">
        <v>232171</v>
      </c>
      <c r="G98">
        <v>54315</v>
      </c>
      <c r="H98">
        <v>151845</v>
      </c>
      <c r="I98" s="3">
        <v>565</v>
      </c>
      <c r="J98" s="4">
        <v>162</v>
      </c>
      <c r="K98" s="3">
        <v>1285</v>
      </c>
      <c r="L98" s="4">
        <v>217</v>
      </c>
      <c r="M98" t="s">
        <v>5</v>
      </c>
      <c r="N98" t="s">
        <v>5</v>
      </c>
      <c r="O98" t="s">
        <v>5</v>
      </c>
      <c r="P98" t="s">
        <v>5</v>
      </c>
      <c r="Q98" t="s">
        <v>5</v>
      </c>
      <c r="R98" t="s">
        <v>5</v>
      </c>
      <c r="S98" t="s">
        <v>5</v>
      </c>
      <c r="T98" s="8" t="s">
        <v>5</v>
      </c>
      <c r="U98" s="8">
        <f t="shared" si="2"/>
        <v>-0.25345622119815669</v>
      </c>
      <c r="V98" s="8" t="e">
        <f t="shared" si="3"/>
        <v>#VALUE!</v>
      </c>
    </row>
    <row r="99" spans="1:22" x14ac:dyDescent="0.3">
      <c r="A99">
        <v>98</v>
      </c>
      <c r="B99" t="s">
        <v>9</v>
      </c>
      <c r="C99" s="2">
        <v>42279</v>
      </c>
      <c r="D99">
        <v>247623</v>
      </c>
      <c r="E99">
        <v>70345</v>
      </c>
      <c r="F99">
        <v>246781</v>
      </c>
      <c r="G99">
        <v>69367</v>
      </c>
      <c r="H99">
        <v>151715</v>
      </c>
      <c r="I99" s="3">
        <v>2918</v>
      </c>
      <c r="J99" s="4">
        <v>737</v>
      </c>
      <c r="K99" s="3">
        <v>4613</v>
      </c>
      <c r="L99" s="4">
        <v>758</v>
      </c>
      <c r="M99">
        <v>54659</v>
      </c>
      <c r="N99">
        <v>233117</v>
      </c>
      <c r="O99">
        <v>0.23447024455530899</v>
      </c>
      <c r="P99">
        <v>54315</v>
      </c>
      <c r="Q99">
        <v>0.23299459069909101</v>
      </c>
      <c r="R99">
        <v>1.00633342538893</v>
      </c>
      <c r="S99">
        <v>741.66773451164499</v>
      </c>
      <c r="T99" s="8">
        <v>-2.1546524390969699E-2</v>
      </c>
      <c r="U99" s="8">
        <f t="shared" si="2"/>
        <v>-2.7704485488126651E-2</v>
      </c>
      <c r="V99" s="8">
        <f t="shared" si="3"/>
        <v>-6.1579610971569526E-3</v>
      </c>
    </row>
    <row r="100" spans="1:22" x14ac:dyDescent="0.3">
      <c r="A100">
        <v>99</v>
      </c>
      <c r="B100" t="s">
        <v>9</v>
      </c>
      <c r="C100" s="2">
        <v>42280</v>
      </c>
      <c r="D100">
        <v>229911</v>
      </c>
      <c r="E100">
        <v>91299</v>
      </c>
      <c r="F100">
        <v>229279</v>
      </c>
      <c r="G100">
        <v>86739</v>
      </c>
      <c r="H100">
        <v>124500</v>
      </c>
      <c r="I100" s="3">
        <v>2108</v>
      </c>
      <c r="J100" s="4">
        <v>585</v>
      </c>
      <c r="K100" s="3">
        <v>4056</v>
      </c>
      <c r="L100" s="4">
        <v>608</v>
      </c>
      <c r="M100">
        <v>62502</v>
      </c>
      <c r="N100">
        <v>240370</v>
      </c>
      <c r="O100">
        <v>0.26002412946707198</v>
      </c>
      <c r="P100">
        <v>61841</v>
      </c>
      <c r="Q100">
        <v>0.257274202271498</v>
      </c>
      <c r="R100">
        <v>1.01068870167041</v>
      </c>
      <c r="S100">
        <v>591.25289047719104</v>
      </c>
      <c r="T100" s="8">
        <v>-2.75445880309351E-2</v>
      </c>
      <c r="U100" s="8">
        <f t="shared" si="2"/>
        <v>-3.7828947368421018E-2</v>
      </c>
      <c r="V100" s="8">
        <f t="shared" si="3"/>
        <v>-1.0284359337485918E-2</v>
      </c>
    </row>
    <row r="101" spans="1:22" x14ac:dyDescent="0.3">
      <c r="A101">
        <v>100</v>
      </c>
      <c r="B101" t="s">
        <v>9</v>
      </c>
      <c r="C101" s="2">
        <v>42281</v>
      </c>
      <c r="D101">
        <v>284586</v>
      </c>
      <c r="E101">
        <v>117403</v>
      </c>
      <c r="F101">
        <v>283669</v>
      </c>
      <c r="G101">
        <v>109022</v>
      </c>
      <c r="H101">
        <v>149436</v>
      </c>
      <c r="I101" s="3">
        <v>2746</v>
      </c>
      <c r="J101" s="4">
        <v>616</v>
      </c>
      <c r="K101" s="3">
        <v>5046</v>
      </c>
      <c r="L101" s="4">
        <v>617</v>
      </c>
      <c r="M101">
        <v>72101</v>
      </c>
      <c r="N101">
        <v>236883.66666666701</v>
      </c>
      <c r="O101">
        <v>0.30437303261375798</v>
      </c>
      <c r="P101">
        <v>70140.333333333299</v>
      </c>
      <c r="Q101">
        <v>0.29609611468920699</v>
      </c>
      <c r="R101">
        <v>1.02795348373024</v>
      </c>
      <c r="S101">
        <v>633.21934597782501</v>
      </c>
      <c r="T101" s="8">
        <v>2.6287432703120599E-2</v>
      </c>
      <c r="U101" s="8">
        <f t="shared" si="2"/>
        <v>-1.6207455429497752E-3</v>
      </c>
      <c r="V101" s="8">
        <f t="shared" si="3"/>
        <v>-2.7908178246070375E-2</v>
      </c>
    </row>
    <row r="102" spans="1:22" x14ac:dyDescent="0.3">
      <c r="A102">
        <v>101</v>
      </c>
      <c r="B102" t="s">
        <v>9</v>
      </c>
      <c r="C102" s="2">
        <v>42282</v>
      </c>
      <c r="D102">
        <v>338718</v>
      </c>
      <c r="E102">
        <v>135470</v>
      </c>
      <c r="F102">
        <v>337502</v>
      </c>
      <c r="G102">
        <v>124117</v>
      </c>
      <c r="H102">
        <v>178247</v>
      </c>
      <c r="I102" s="3">
        <v>3081</v>
      </c>
      <c r="J102" s="4">
        <v>700</v>
      </c>
      <c r="K102" s="3">
        <v>5322</v>
      </c>
      <c r="L102" s="4">
        <v>665</v>
      </c>
      <c r="M102">
        <v>83426.5</v>
      </c>
      <c r="N102">
        <v>248809.25</v>
      </c>
      <c r="O102">
        <v>0.335303048419623</v>
      </c>
      <c r="P102">
        <v>79860.75</v>
      </c>
      <c r="Q102">
        <v>0.32097178862924097</v>
      </c>
      <c r="R102">
        <v>1.0446495931981601</v>
      </c>
      <c r="S102">
        <v>731.25471523871204</v>
      </c>
      <c r="T102" s="8">
        <v>9.9631150734905902E-2</v>
      </c>
      <c r="U102" s="8">
        <f t="shared" si="2"/>
        <v>5.2631578947368363E-2</v>
      </c>
      <c r="V102" s="8">
        <f t="shared" si="3"/>
        <v>-4.6999571787537539E-2</v>
      </c>
    </row>
    <row r="103" spans="1:22" x14ac:dyDescent="0.3">
      <c r="A103">
        <v>102</v>
      </c>
      <c r="B103" t="s">
        <v>9</v>
      </c>
      <c r="C103" s="2">
        <v>42283</v>
      </c>
      <c r="D103">
        <v>314833</v>
      </c>
      <c r="E103">
        <v>115441</v>
      </c>
      <c r="F103">
        <v>313499</v>
      </c>
      <c r="G103">
        <v>106334</v>
      </c>
      <c r="H103">
        <v>170039</v>
      </c>
      <c r="I103" s="3">
        <v>2737</v>
      </c>
      <c r="J103" s="4">
        <v>668</v>
      </c>
      <c r="K103" s="3">
        <v>4897</v>
      </c>
      <c r="L103" s="4">
        <v>698</v>
      </c>
      <c r="M103">
        <v>93835.199999999997</v>
      </c>
      <c r="N103">
        <v>266791</v>
      </c>
      <c r="O103">
        <v>0.35171801147714898</v>
      </c>
      <c r="P103">
        <v>88712</v>
      </c>
      <c r="Q103">
        <v>0.332514964897617</v>
      </c>
      <c r="R103">
        <v>1.0577509243394401</v>
      </c>
      <c r="S103">
        <v>706.57761745874302</v>
      </c>
      <c r="T103" s="8">
        <v>1.22888502274254E-2</v>
      </c>
      <c r="U103" s="8">
        <f t="shared" si="2"/>
        <v>-4.2979942693409767E-2</v>
      </c>
      <c r="V103" s="8">
        <f t="shared" si="3"/>
        <v>-5.5268792920835169E-2</v>
      </c>
    </row>
    <row r="104" spans="1:22" x14ac:dyDescent="0.3">
      <c r="A104">
        <v>103</v>
      </c>
      <c r="B104" t="s">
        <v>9</v>
      </c>
      <c r="C104" s="2">
        <v>42284</v>
      </c>
      <c r="D104">
        <v>277993</v>
      </c>
      <c r="E104">
        <v>114626</v>
      </c>
      <c r="F104">
        <v>277025</v>
      </c>
      <c r="G104">
        <v>105712</v>
      </c>
      <c r="H104">
        <v>142390</v>
      </c>
      <c r="I104" s="3">
        <v>2219</v>
      </c>
      <c r="J104" s="4">
        <v>591</v>
      </c>
      <c r="K104" s="3">
        <v>3876</v>
      </c>
      <c r="L104" s="4">
        <v>581</v>
      </c>
      <c r="M104">
        <v>97436.166666666701</v>
      </c>
      <c r="N104">
        <v>274798</v>
      </c>
      <c r="O104">
        <v>0.35457378389459399</v>
      </c>
      <c r="P104">
        <v>91649</v>
      </c>
      <c r="Q104">
        <v>0.33351407215481899</v>
      </c>
      <c r="R104">
        <v>1.06314489701652</v>
      </c>
      <c r="S104">
        <v>628.31863413676103</v>
      </c>
      <c r="T104" s="8">
        <v>8.1443432249158398E-2</v>
      </c>
      <c r="U104" s="8">
        <f t="shared" si="2"/>
        <v>1.7211703958691871E-2</v>
      </c>
      <c r="V104" s="8">
        <f t="shared" si="3"/>
        <v>-6.4231728290466528E-2</v>
      </c>
    </row>
    <row r="105" spans="1:22" x14ac:dyDescent="0.3">
      <c r="A105">
        <v>104</v>
      </c>
      <c r="B105" t="s">
        <v>9</v>
      </c>
      <c r="C105" s="2">
        <v>42285</v>
      </c>
      <c r="D105">
        <v>291923</v>
      </c>
      <c r="E105">
        <v>108802</v>
      </c>
      <c r="F105">
        <v>291002</v>
      </c>
      <c r="G105">
        <v>103501</v>
      </c>
      <c r="H105">
        <v>160704</v>
      </c>
      <c r="I105" s="3">
        <v>2648</v>
      </c>
      <c r="J105" s="4">
        <v>490</v>
      </c>
      <c r="K105" s="3">
        <v>4848</v>
      </c>
      <c r="L105" s="4">
        <v>413</v>
      </c>
      <c r="M105">
        <v>99891.857142857101</v>
      </c>
      <c r="N105">
        <v>275254.42857142899</v>
      </c>
      <c r="O105">
        <v>0.36290735688176301</v>
      </c>
      <c r="P105">
        <v>93658</v>
      </c>
      <c r="Q105">
        <v>0.34025973891168698</v>
      </c>
      <c r="R105">
        <v>1.0665597935345299</v>
      </c>
      <c r="S105">
        <v>522.61429883192</v>
      </c>
      <c r="T105" s="8">
        <v>0.26540992453249501</v>
      </c>
      <c r="U105" s="8">
        <f t="shared" si="2"/>
        <v>0.18644067796610164</v>
      </c>
      <c r="V105" s="8">
        <f t="shared" si="3"/>
        <v>-7.896924656639337E-2</v>
      </c>
    </row>
    <row r="106" spans="1:22" hidden="1" x14ac:dyDescent="0.3">
      <c r="A106">
        <v>105</v>
      </c>
      <c r="B106" t="s">
        <v>9</v>
      </c>
      <c r="C106" s="2">
        <v>42286</v>
      </c>
      <c r="D106">
        <v>289042</v>
      </c>
      <c r="E106">
        <v>104501</v>
      </c>
      <c r="F106">
        <v>287383</v>
      </c>
      <c r="G106">
        <v>96621</v>
      </c>
      <c r="H106">
        <v>168749</v>
      </c>
      <c r="I106" s="3">
        <v>858</v>
      </c>
      <c r="J106" s="4">
        <v>22</v>
      </c>
      <c r="K106" s="3">
        <v>4886</v>
      </c>
      <c r="L106" s="4">
        <v>22</v>
      </c>
      <c r="M106">
        <v>101005.625</v>
      </c>
      <c r="N106">
        <v>277338</v>
      </c>
      <c r="O106">
        <v>0.364196846447295</v>
      </c>
      <c r="P106">
        <v>94888.375</v>
      </c>
      <c r="Q106">
        <v>0.34213982577216301</v>
      </c>
      <c r="R106">
        <v>1.06446785499277</v>
      </c>
      <c r="S106">
        <v>23.418292809840999</v>
      </c>
      <c r="T106" s="8">
        <v>6.4467854992774201E-2</v>
      </c>
      <c r="U106" s="8">
        <f t="shared" si="2"/>
        <v>0</v>
      </c>
      <c r="V106" s="8">
        <f t="shared" si="3"/>
        <v>-6.4467854992774201E-2</v>
      </c>
    </row>
    <row r="107" spans="1:22" hidden="1" x14ac:dyDescent="0.3">
      <c r="A107">
        <v>106</v>
      </c>
      <c r="B107" t="s">
        <v>9</v>
      </c>
      <c r="C107" s="2">
        <v>42287</v>
      </c>
      <c r="D107">
        <v>287484</v>
      </c>
      <c r="E107">
        <v>108237</v>
      </c>
      <c r="F107">
        <v>286444</v>
      </c>
      <c r="G107">
        <v>101495</v>
      </c>
      <c r="H107">
        <v>161913</v>
      </c>
      <c r="I107" s="3">
        <v>1496</v>
      </c>
      <c r="J107" s="4">
        <v>27</v>
      </c>
      <c r="K107" s="3">
        <v>6648</v>
      </c>
      <c r="L107" s="4">
        <v>25</v>
      </c>
      <c r="M107">
        <v>101394</v>
      </c>
      <c r="N107">
        <v>278638.44444444397</v>
      </c>
      <c r="O107">
        <v>0.36389092037231802</v>
      </c>
      <c r="P107">
        <v>95080.888888888905</v>
      </c>
      <c r="Q107">
        <v>0.34123392081973197</v>
      </c>
      <c r="R107">
        <v>1.0663972664211101</v>
      </c>
      <c r="S107">
        <v>28.792726193369901</v>
      </c>
      <c r="T107" s="8">
        <v>0.15170904773479399</v>
      </c>
      <c r="U107" s="8">
        <f t="shared" si="2"/>
        <v>8.0000000000000071E-2</v>
      </c>
      <c r="V107" s="8">
        <f t="shared" si="3"/>
        <v>-7.1709047734793918E-2</v>
      </c>
    </row>
    <row r="108" spans="1:22" hidden="1" x14ac:dyDescent="0.3">
      <c r="A108">
        <v>107</v>
      </c>
      <c r="B108" t="s">
        <v>9</v>
      </c>
      <c r="C108" s="2">
        <v>42288</v>
      </c>
      <c r="D108">
        <v>312273</v>
      </c>
      <c r="E108">
        <v>107966</v>
      </c>
      <c r="F108">
        <v>311377</v>
      </c>
      <c r="G108">
        <v>101143</v>
      </c>
      <c r="H108">
        <v>184928</v>
      </c>
      <c r="I108" s="3">
        <v>3212</v>
      </c>
      <c r="J108" s="4">
        <v>20</v>
      </c>
      <c r="K108" s="3">
        <v>8918</v>
      </c>
      <c r="L108" s="4">
        <v>0</v>
      </c>
      <c r="M108">
        <v>102078.3</v>
      </c>
      <c r="N108">
        <v>279523</v>
      </c>
      <c r="O108">
        <v>0.36518748010002799</v>
      </c>
      <c r="P108">
        <v>95722.3</v>
      </c>
      <c r="Q108">
        <v>0.34244874303724598</v>
      </c>
      <c r="R108">
        <v>1.0664004103536999</v>
      </c>
      <c r="S108">
        <v>21.328008207073999</v>
      </c>
      <c r="T108" s="8" t="s">
        <v>10</v>
      </c>
      <c r="U108" s="8" t="e">
        <f t="shared" si="2"/>
        <v>#DIV/0!</v>
      </c>
      <c r="V108" s="8" t="e">
        <f t="shared" si="3"/>
        <v>#DIV/0!</v>
      </c>
    </row>
    <row r="109" spans="1:22" hidden="1" x14ac:dyDescent="0.3">
      <c r="A109">
        <v>108</v>
      </c>
      <c r="B109" t="s">
        <v>9</v>
      </c>
      <c r="C109" s="2">
        <v>42289</v>
      </c>
      <c r="D109">
        <v>294851</v>
      </c>
      <c r="E109">
        <v>101527</v>
      </c>
      <c r="F109">
        <v>293849</v>
      </c>
      <c r="G109">
        <v>94031</v>
      </c>
      <c r="H109">
        <v>173771</v>
      </c>
      <c r="I109" s="3">
        <v>3707</v>
      </c>
      <c r="J109" s="4">
        <v>31</v>
      </c>
      <c r="K109" s="3">
        <v>7423</v>
      </c>
      <c r="L109" s="4">
        <v>0</v>
      </c>
      <c r="M109">
        <v>102613.545454545</v>
      </c>
      <c r="N109">
        <v>282500.272727273</v>
      </c>
      <c r="O109">
        <v>0.36323343855178902</v>
      </c>
      <c r="P109">
        <v>96215.090909090897</v>
      </c>
      <c r="Q109">
        <v>0.34058406379655998</v>
      </c>
      <c r="R109">
        <v>1.0665015694003801</v>
      </c>
      <c r="S109">
        <v>33.061548651411698</v>
      </c>
      <c r="T109" s="8" t="s">
        <v>10</v>
      </c>
      <c r="U109" s="8" t="e">
        <f t="shared" si="2"/>
        <v>#DIV/0!</v>
      </c>
      <c r="V109" s="8" t="e">
        <f t="shared" si="3"/>
        <v>#DIV/0!</v>
      </c>
    </row>
    <row r="110" spans="1:22" hidden="1" x14ac:dyDescent="0.3">
      <c r="A110">
        <v>109</v>
      </c>
      <c r="B110" t="s">
        <v>9</v>
      </c>
      <c r="C110" s="2">
        <v>42290</v>
      </c>
      <c r="D110">
        <v>293629</v>
      </c>
      <c r="E110">
        <v>97166</v>
      </c>
      <c r="F110">
        <v>292750</v>
      </c>
      <c r="G110">
        <v>88278</v>
      </c>
      <c r="H110">
        <v>173955</v>
      </c>
      <c r="I110" s="3">
        <v>3839</v>
      </c>
      <c r="J110" s="4">
        <v>22</v>
      </c>
      <c r="K110" s="3">
        <v>7852</v>
      </c>
      <c r="L110" s="4">
        <v>0</v>
      </c>
      <c r="M110">
        <v>102523</v>
      </c>
      <c r="N110">
        <v>283529.5</v>
      </c>
      <c r="O110">
        <v>0.36159553062379801</v>
      </c>
      <c r="P110">
        <v>96033.083333333299</v>
      </c>
      <c r="Q110">
        <v>0.33870579016763103</v>
      </c>
      <c r="R110">
        <v>1.0675800093197001</v>
      </c>
      <c r="S110">
        <v>23.486760205033502</v>
      </c>
      <c r="T110" s="8" t="s">
        <v>10</v>
      </c>
      <c r="U110" s="8" t="e">
        <f t="shared" si="2"/>
        <v>#DIV/0!</v>
      </c>
      <c r="V110" s="8" t="e">
        <f t="shared" si="3"/>
        <v>#DIV/0!</v>
      </c>
    </row>
    <row r="111" spans="1:22" hidden="1" x14ac:dyDescent="0.3">
      <c r="A111">
        <v>110</v>
      </c>
      <c r="B111" t="s">
        <v>9</v>
      </c>
      <c r="C111" s="2">
        <v>42291</v>
      </c>
      <c r="D111">
        <v>285441</v>
      </c>
      <c r="E111">
        <v>90075</v>
      </c>
      <c r="F111">
        <v>284596</v>
      </c>
      <c r="G111">
        <v>80475</v>
      </c>
      <c r="H111">
        <v>170837</v>
      </c>
      <c r="I111" s="3">
        <v>2033</v>
      </c>
      <c r="J111" s="4">
        <v>4</v>
      </c>
      <c r="K111" s="3">
        <v>7574</v>
      </c>
      <c r="L111" s="4">
        <v>0</v>
      </c>
      <c r="M111">
        <v>102110.92307692301</v>
      </c>
      <c r="N111">
        <v>284306.38461538497</v>
      </c>
      <c r="O111">
        <v>0.35915803725287698</v>
      </c>
      <c r="P111">
        <v>95436.538461538497</v>
      </c>
      <c r="Q111">
        <v>0.33568200935989201</v>
      </c>
      <c r="R111">
        <v>1.0699353174683099</v>
      </c>
      <c r="S111">
        <v>4.2797412698732504</v>
      </c>
      <c r="T111" s="8" t="s">
        <v>10</v>
      </c>
      <c r="U111" s="8" t="e">
        <f t="shared" si="2"/>
        <v>#DIV/0!</v>
      </c>
      <c r="V111" s="8" t="e">
        <f t="shared" si="3"/>
        <v>#DIV/0!</v>
      </c>
    </row>
    <row r="112" spans="1:22" hidden="1" x14ac:dyDescent="0.3">
      <c r="A112">
        <v>111</v>
      </c>
      <c r="B112" t="s">
        <v>9</v>
      </c>
      <c r="C112" s="2">
        <v>42292</v>
      </c>
      <c r="D112">
        <v>263881</v>
      </c>
      <c r="E112">
        <v>82555</v>
      </c>
      <c r="F112">
        <v>262231</v>
      </c>
      <c r="G112">
        <v>74509</v>
      </c>
      <c r="H112">
        <v>157179</v>
      </c>
      <c r="I112" s="3">
        <v>3386</v>
      </c>
      <c r="J112" s="4">
        <v>17</v>
      </c>
      <c r="K112" s="3">
        <v>7090</v>
      </c>
      <c r="L112" s="4">
        <v>0</v>
      </c>
      <c r="M112">
        <v>101251.214285714</v>
      </c>
      <c r="N112">
        <v>284387.42857142899</v>
      </c>
      <c r="O112">
        <v>0.35603266569950898</v>
      </c>
      <c r="P112">
        <v>94367.857142857101</v>
      </c>
      <c r="Q112">
        <v>0.331828511607907</v>
      </c>
      <c r="R112">
        <v>1.07294175528895</v>
      </c>
      <c r="S112">
        <v>18.240009839912201</v>
      </c>
      <c r="T112" s="8" t="s">
        <v>10</v>
      </c>
      <c r="U112" s="8" t="e">
        <f t="shared" si="2"/>
        <v>#DIV/0!</v>
      </c>
      <c r="V112" s="8" t="e">
        <f t="shared" si="3"/>
        <v>#DIV/0!</v>
      </c>
    </row>
    <row r="113" spans="1:22" x14ac:dyDescent="0.3">
      <c r="A113">
        <v>112</v>
      </c>
      <c r="B113" t="s">
        <v>9</v>
      </c>
      <c r="C113" s="2">
        <v>42293</v>
      </c>
      <c r="D113">
        <v>257995</v>
      </c>
      <c r="E113">
        <v>33518</v>
      </c>
      <c r="F113">
        <v>254351</v>
      </c>
      <c r="G113">
        <v>29958</v>
      </c>
      <c r="H113">
        <v>203659</v>
      </c>
      <c r="I113" s="3">
        <v>3345</v>
      </c>
      <c r="J113" s="4">
        <v>362</v>
      </c>
      <c r="K113" s="3">
        <v>3973</v>
      </c>
      <c r="L113" s="4">
        <v>404</v>
      </c>
      <c r="M113">
        <v>103243.785714286</v>
      </c>
      <c r="N113">
        <v>286584.85714285698</v>
      </c>
      <c r="O113">
        <v>0.36025555133508202</v>
      </c>
      <c r="P113">
        <v>95810.285714285696</v>
      </c>
      <c r="Q113">
        <v>0.33431733508001099</v>
      </c>
      <c r="R113">
        <v>1.0775856156213499</v>
      </c>
      <c r="S113">
        <v>390.08599285492801</v>
      </c>
      <c r="T113" s="8">
        <v>-3.4440611745228701E-2</v>
      </c>
      <c r="U113" s="8">
        <f t="shared" si="2"/>
        <v>-0.10396039603960394</v>
      </c>
      <c r="V113" s="8">
        <f t="shared" si="3"/>
        <v>-6.9519784294375248E-2</v>
      </c>
    </row>
    <row r="114" spans="1:22" x14ac:dyDescent="0.3">
      <c r="A114">
        <v>113</v>
      </c>
      <c r="B114" t="s">
        <v>9</v>
      </c>
      <c r="C114" s="2">
        <v>42294</v>
      </c>
      <c r="D114">
        <v>277730</v>
      </c>
      <c r="E114">
        <v>14633</v>
      </c>
      <c r="F114">
        <v>274363</v>
      </c>
      <c r="G114">
        <v>13398</v>
      </c>
      <c r="H114">
        <v>241079</v>
      </c>
      <c r="I114" s="3">
        <v>4134</v>
      </c>
      <c r="J114" s="4">
        <v>236</v>
      </c>
      <c r="K114" s="3">
        <v>67063</v>
      </c>
      <c r="L114" s="4">
        <v>245</v>
      </c>
      <c r="M114">
        <v>100613.285714286</v>
      </c>
      <c r="N114">
        <v>287325.71428571403</v>
      </c>
      <c r="O114">
        <v>0.350171532556382</v>
      </c>
      <c r="P114">
        <v>92995.357142857101</v>
      </c>
      <c r="Q114">
        <v>0.32365831709160298</v>
      </c>
      <c r="R114">
        <v>1.08191730001882</v>
      </c>
      <c r="S114">
        <v>255.33248280444101</v>
      </c>
      <c r="T114" s="8">
        <v>4.2173399201800098E-2</v>
      </c>
      <c r="U114" s="8">
        <f t="shared" si="2"/>
        <v>-3.6734693877551017E-2</v>
      </c>
      <c r="V114" s="8">
        <f t="shared" si="3"/>
        <v>-7.8908093079351121E-2</v>
      </c>
    </row>
    <row r="115" spans="1:22" hidden="1" x14ac:dyDescent="0.3">
      <c r="A115">
        <v>114</v>
      </c>
      <c r="B115" t="s">
        <v>9</v>
      </c>
      <c r="C115" s="2">
        <v>42295</v>
      </c>
      <c r="D115">
        <v>333199</v>
      </c>
      <c r="E115">
        <v>14039</v>
      </c>
      <c r="F115">
        <v>332110</v>
      </c>
      <c r="G115">
        <v>12576</v>
      </c>
      <c r="H115">
        <v>294678</v>
      </c>
      <c r="I115" s="3">
        <v>3184</v>
      </c>
      <c r="J115" s="4">
        <v>14</v>
      </c>
      <c r="K115" s="3">
        <v>71951</v>
      </c>
      <c r="L115" s="4">
        <v>4</v>
      </c>
      <c r="M115">
        <v>95137.142857142899</v>
      </c>
      <c r="N115">
        <v>290741.35714285698</v>
      </c>
      <c r="O115">
        <v>0.32722260015590698</v>
      </c>
      <c r="P115">
        <v>87756.714285714304</v>
      </c>
      <c r="Q115">
        <v>0.301837740416802</v>
      </c>
      <c r="R115">
        <v>1.0841010130279001</v>
      </c>
      <c r="S115">
        <v>15.177414182390599</v>
      </c>
      <c r="T115" s="8">
        <v>2.7943535455976498</v>
      </c>
      <c r="U115" s="8">
        <f t="shared" si="2"/>
        <v>2.5</v>
      </c>
      <c r="V115" s="8">
        <f t="shared" si="3"/>
        <v>-0.29435354559764981</v>
      </c>
    </row>
    <row r="116" spans="1:22" hidden="1" x14ac:dyDescent="0.3">
      <c r="A116">
        <v>115</v>
      </c>
      <c r="B116" t="s">
        <v>9</v>
      </c>
      <c r="C116" s="2">
        <v>42296</v>
      </c>
      <c r="D116">
        <v>315666</v>
      </c>
      <c r="E116">
        <v>13848</v>
      </c>
      <c r="F116">
        <v>313716</v>
      </c>
      <c r="G116">
        <v>11963</v>
      </c>
      <c r="H116">
        <v>275588</v>
      </c>
      <c r="I116" s="3">
        <v>2257</v>
      </c>
      <c r="J116" s="4">
        <v>7</v>
      </c>
      <c r="K116" s="3">
        <v>62391</v>
      </c>
      <c r="L116" s="4">
        <v>4</v>
      </c>
      <c r="M116">
        <v>87754</v>
      </c>
      <c r="N116">
        <v>294213.71428571403</v>
      </c>
      <c r="O116">
        <v>0.29826617774445802</v>
      </c>
      <c r="P116">
        <v>80867.714285714304</v>
      </c>
      <c r="Q116">
        <v>0.27486045129488001</v>
      </c>
      <c r="R116">
        <v>1.08515494440656</v>
      </c>
      <c r="S116">
        <v>7.5960846108459297</v>
      </c>
      <c r="T116" s="8">
        <v>0.89902115271148297</v>
      </c>
      <c r="U116" s="8">
        <f t="shared" si="2"/>
        <v>0.75</v>
      </c>
      <c r="V116" s="8">
        <f t="shared" si="3"/>
        <v>-0.14902115271148297</v>
      </c>
    </row>
    <row r="117" spans="1:22" hidden="1" x14ac:dyDescent="0.3">
      <c r="A117">
        <v>116</v>
      </c>
      <c r="B117" t="s">
        <v>9</v>
      </c>
      <c r="C117" s="2">
        <v>42297</v>
      </c>
      <c r="D117">
        <v>294134</v>
      </c>
      <c r="E117">
        <v>55069</v>
      </c>
      <c r="F117">
        <v>293088</v>
      </c>
      <c r="G117">
        <v>47963</v>
      </c>
      <c r="H117">
        <v>213246</v>
      </c>
      <c r="I117" s="3">
        <v>299</v>
      </c>
      <c r="J117" s="4">
        <v>3</v>
      </c>
      <c r="K117" s="3">
        <v>58399</v>
      </c>
      <c r="L117" s="4">
        <v>3</v>
      </c>
      <c r="M117">
        <v>79066.714285714304</v>
      </c>
      <c r="N117">
        <v>292567.14285714302</v>
      </c>
      <c r="O117">
        <v>0.270251517356211</v>
      </c>
      <c r="P117">
        <v>72856.714285714304</v>
      </c>
      <c r="Q117">
        <v>0.249025620492488</v>
      </c>
      <c r="R117">
        <v>1.0852357955046801</v>
      </c>
      <c r="S117">
        <v>3.25570738651404</v>
      </c>
      <c r="T117" s="8">
        <v>8.5235795504679399E-2</v>
      </c>
      <c r="U117" s="8">
        <f t="shared" si="2"/>
        <v>0</v>
      </c>
      <c r="V117" s="8">
        <f t="shared" si="3"/>
        <v>-8.5235795504679399E-2</v>
      </c>
    </row>
    <row r="118" spans="1:22" hidden="1" x14ac:dyDescent="0.3">
      <c r="A118">
        <v>117</v>
      </c>
      <c r="B118" t="s">
        <v>9</v>
      </c>
      <c r="C118" s="2">
        <v>42298</v>
      </c>
      <c r="D118">
        <v>245907</v>
      </c>
      <c r="E118">
        <v>81102</v>
      </c>
      <c r="F118">
        <v>245200</v>
      </c>
      <c r="G118">
        <v>71815</v>
      </c>
      <c r="H118">
        <v>144922</v>
      </c>
      <c r="I118" s="3">
        <v>1324</v>
      </c>
      <c r="J118" s="4">
        <v>8</v>
      </c>
      <c r="K118" s="3">
        <v>73259</v>
      </c>
      <c r="L118" s="4">
        <v>3</v>
      </c>
      <c r="M118">
        <v>74754.428571428594</v>
      </c>
      <c r="N118">
        <v>291088.64285714302</v>
      </c>
      <c r="O118">
        <v>0.25680984265715801</v>
      </c>
      <c r="P118">
        <v>68687.357142857101</v>
      </c>
      <c r="Q118">
        <v>0.235967148936713</v>
      </c>
      <c r="R118">
        <v>1.08832879413242</v>
      </c>
      <c r="S118">
        <v>8.7066303530593601</v>
      </c>
      <c r="T118" s="8">
        <v>1.9022101176864501</v>
      </c>
      <c r="U118" s="8">
        <f t="shared" si="2"/>
        <v>1.6666666666666665</v>
      </c>
      <c r="V118" s="8">
        <f t="shared" si="3"/>
        <v>-0.23554345101978358</v>
      </c>
    </row>
    <row r="119" spans="1:22" hidden="1" x14ac:dyDescent="0.3">
      <c r="A119">
        <v>118</v>
      </c>
      <c r="B119" t="s">
        <v>9</v>
      </c>
      <c r="C119" s="2">
        <v>42299</v>
      </c>
      <c r="D119">
        <v>265600</v>
      </c>
      <c r="E119">
        <v>87438</v>
      </c>
      <c r="F119">
        <v>250012</v>
      </c>
      <c r="G119">
        <v>78837</v>
      </c>
      <c r="H119">
        <v>140943</v>
      </c>
      <c r="I119" s="3">
        <v>2719</v>
      </c>
      <c r="J119" s="4">
        <v>16</v>
      </c>
      <c r="K119" s="3">
        <v>24845</v>
      </c>
      <c r="L119" s="4">
        <v>2</v>
      </c>
      <c r="M119">
        <v>72359.857142857101</v>
      </c>
      <c r="N119">
        <v>288796.78571428597</v>
      </c>
      <c r="O119">
        <v>0.25055631060397099</v>
      </c>
      <c r="P119">
        <v>66266.142857142899</v>
      </c>
      <c r="Q119">
        <v>0.22945595704344701</v>
      </c>
      <c r="R119">
        <v>1.0919581859298999</v>
      </c>
      <c r="S119">
        <v>17.471330974878398</v>
      </c>
      <c r="T119" s="8">
        <v>7.7356654874391797</v>
      </c>
      <c r="U119" s="8">
        <f t="shared" si="2"/>
        <v>7</v>
      </c>
      <c r="V119" s="8">
        <f t="shared" si="3"/>
        <v>-0.7356654874391797</v>
      </c>
    </row>
    <row r="120" spans="1:22" hidden="1" x14ac:dyDescent="0.3">
      <c r="A120">
        <v>119</v>
      </c>
      <c r="B120" t="s">
        <v>9</v>
      </c>
      <c r="C120" s="2">
        <v>42301</v>
      </c>
      <c r="D120">
        <v>231570</v>
      </c>
      <c r="E120">
        <v>4232</v>
      </c>
      <c r="F120">
        <v>228843</v>
      </c>
      <c r="G120">
        <v>4086</v>
      </c>
      <c r="H120">
        <v>213170</v>
      </c>
      <c r="I120" s="3">
        <v>2672</v>
      </c>
      <c r="J120" s="4">
        <v>14</v>
      </c>
      <c r="K120" s="3">
        <v>10681</v>
      </c>
      <c r="L120" s="4">
        <v>0</v>
      </c>
      <c r="M120">
        <v>70833.857142857101</v>
      </c>
      <c r="N120">
        <v>286916.57142857101</v>
      </c>
      <c r="O120">
        <v>0.246879630514794</v>
      </c>
      <c r="P120">
        <v>64504.428571428602</v>
      </c>
      <c r="Q120">
        <v>0.22481945971352499</v>
      </c>
      <c r="R120">
        <v>1.09812393833425</v>
      </c>
      <c r="S120">
        <v>15.3737351366794</v>
      </c>
      <c r="T120" s="8" t="s">
        <v>10</v>
      </c>
      <c r="U120" s="8" t="e">
        <f t="shared" si="2"/>
        <v>#DIV/0!</v>
      </c>
      <c r="V120" s="8" t="e">
        <f t="shared" si="3"/>
        <v>#DIV/0!</v>
      </c>
    </row>
    <row r="121" spans="1:22" hidden="1" x14ac:dyDescent="0.3">
      <c r="A121">
        <v>120</v>
      </c>
      <c r="B121" t="s">
        <v>9</v>
      </c>
      <c r="C121" s="2">
        <v>42302</v>
      </c>
      <c r="D121">
        <v>316100</v>
      </c>
      <c r="E121">
        <v>4188</v>
      </c>
      <c r="F121">
        <v>294297</v>
      </c>
      <c r="G121">
        <v>5044</v>
      </c>
      <c r="H121">
        <v>269755</v>
      </c>
      <c r="I121" s="3">
        <v>4467</v>
      </c>
      <c r="J121" s="4">
        <v>36</v>
      </c>
      <c r="K121" s="3">
        <v>13795</v>
      </c>
      <c r="L121" s="4">
        <v>0</v>
      </c>
      <c r="M121">
        <v>63671.785714285703</v>
      </c>
      <c r="N121">
        <v>282811.42857142899</v>
      </c>
      <c r="O121">
        <v>0.22513865877313499</v>
      </c>
      <c r="P121">
        <v>57894.785714285703</v>
      </c>
      <c r="Q121">
        <v>0.204711620059808</v>
      </c>
      <c r="R121">
        <v>1.09978446122091</v>
      </c>
      <c r="S121">
        <v>39.592240603952703</v>
      </c>
      <c r="T121" s="8" t="s">
        <v>10</v>
      </c>
      <c r="U121" s="8" t="e">
        <f t="shared" si="2"/>
        <v>#DIV/0!</v>
      </c>
      <c r="V121" s="8" t="e">
        <f t="shared" si="3"/>
        <v>#DIV/0!</v>
      </c>
    </row>
    <row r="122" spans="1:22" hidden="1" x14ac:dyDescent="0.3">
      <c r="A122">
        <v>121</v>
      </c>
      <c r="B122" t="s">
        <v>9</v>
      </c>
      <c r="C122" s="2">
        <v>42303</v>
      </c>
      <c r="D122">
        <v>344350</v>
      </c>
      <c r="E122">
        <v>4734</v>
      </c>
      <c r="F122">
        <v>342341</v>
      </c>
      <c r="G122">
        <v>4045</v>
      </c>
      <c r="H122">
        <v>312120</v>
      </c>
      <c r="I122" s="3">
        <v>3278</v>
      </c>
      <c r="J122" s="4">
        <v>6</v>
      </c>
      <c r="K122" s="3">
        <v>12229</v>
      </c>
      <c r="L122" s="4">
        <v>0</v>
      </c>
      <c r="M122">
        <v>56239.714285714297</v>
      </c>
      <c r="N122">
        <v>284855.42857142899</v>
      </c>
      <c r="O122">
        <v>0.19743248204101499</v>
      </c>
      <c r="P122">
        <v>51005.428571428602</v>
      </c>
      <c r="Q122">
        <v>0.17905724608172199</v>
      </c>
      <c r="R122">
        <v>1.10262212985733</v>
      </c>
      <c r="S122">
        <v>6.6157327791439604</v>
      </c>
      <c r="T122" s="8" t="s">
        <v>10</v>
      </c>
      <c r="U122" s="8" t="e">
        <f t="shared" si="2"/>
        <v>#DIV/0!</v>
      </c>
      <c r="V122" s="8" t="e">
        <f t="shared" si="3"/>
        <v>#DIV/0!</v>
      </c>
    </row>
    <row r="123" spans="1:22" hidden="1" x14ac:dyDescent="0.3">
      <c r="A123">
        <v>122</v>
      </c>
      <c r="B123" t="s">
        <v>11</v>
      </c>
      <c r="C123" s="2">
        <v>42279</v>
      </c>
      <c r="D123">
        <v>26314754</v>
      </c>
      <c r="E123">
        <v>10952860</v>
      </c>
      <c r="F123">
        <v>26019186</v>
      </c>
      <c r="G123">
        <v>10086764</v>
      </c>
      <c r="H123">
        <v>11902554</v>
      </c>
      <c r="I123" s="3">
        <v>123601</v>
      </c>
      <c r="J123" s="4">
        <v>66219</v>
      </c>
      <c r="K123" s="3">
        <v>237393</v>
      </c>
      <c r="L123" s="4">
        <v>49413</v>
      </c>
      <c r="M123" t="s">
        <v>5</v>
      </c>
      <c r="N123" t="s">
        <v>5</v>
      </c>
      <c r="O123" t="s">
        <v>5</v>
      </c>
      <c r="P123" t="s">
        <v>5</v>
      </c>
      <c r="Q123" t="s">
        <v>5</v>
      </c>
      <c r="R123" t="s">
        <v>5</v>
      </c>
      <c r="S123" t="s">
        <v>5</v>
      </c>
      <c r="T123" s="8" t="s">
        <v>5</v>
      </c>
      <c r="U123" s="8">
        <f t="shared" si="2"/>
        <v>0.34011292574828489</v>
      </c>
      <c r="V123" s="8" t="e">
        <f t="shared" si="3"/>
        <v>#VALUE!</v>
      </c>
    </row>
    <row r="124" spans="1:22" x14ac:dyDescent="0.3">
      <c r="A124">
        <v>123</v>
      </c>
      <c r="B124" t="s">
        <v>11</v>
      </c>
      <c r="C124" s="2">
        <v>42280</v>
      </c>
      <c r="D124">
        <v>28682115</v>
      </c>
      <c r="E124">
        <v>12229808</v>
      </c>
      <c r="F124">
        <v>28392741</v>
      </c>
      <c r="G124">
        <v>11172799</v>
      </c>
      <c r="H124">
        <v>12793401</v>
      </c>
      <c r="I124" s="3">
        <v>122804</v>
      </c>
      <c r="J124" s="4">
        <v>69678</v>
      </c>
      <c r="K124" s="3">
        <v>298842</v>
      </c>
      <c r="L124" s="4">
        <v>73889</v>
      </c>
      <c r="M124">
        <v>10952860</v>
      </c>
      <c r="N124">
        <v>26314754</v>
      </c>
      <c r="O124">
        <v>0.41622505762356699</v>
      </c>
      <c r="P124">
        <v>10086764</v>
      </c>
      <c r="Q124">
        <v>0.38331211456508402</v>
      </c>
      <c r="R124">
        <v>1.0858646043468401</v>
      </c>
      <c r="S124">
        <v>75660.873901679501</v>
      </c>
      <c r="T124" s="8">
        <v>2.3980212232936698E-2</v>
      </c>
      <c r="U124" s="8">
        <f t="shared" si="2"/>
        <v>-5.6990891743019967E-2</v>
      </c>
      <c r="V124" s="8">
        <f t="shared" si="3"/>
        <v>-8.0971103975956665E-2</v>
      </c>
    </row>
    <row r="125" spans="1:22" x14ac:dyDescent="0.3">
      <c r="A125">
        <v>124</v>
      </c>
      <c r="B125" t="s">
        <v>11</v>
      </c>
      <c r="C125" s="2">
        <v>42281</v>
      </c>
      <c r="D125">
        <v>30902360</v>
      </c>
      <c r="E125">
        <v>14176714</v>
      </c>
      <c r="F125">
        <v>30602589</v>
      </c>
      <c r="G125">
        <v>13090374</v>
      </c>
      <c r="H125">
        <v>12980437</v>
      </c>
      <c r="I125" s="3">
        <v>141835</v>
      </c>
      <c r="J125" s="4">
        <v>83573</v>
      </c>
      <c r="K125" s="3">
        <v>318674</v>
      </c>
      <c r="L125" s="4">
        <v>82341</v>
      </c>
      <c r="M125">
        <v>11591334</v>
      </c>
      <c r="N125">
        <v>27498434.5</v>
      </c>
      <c r="O125">
        <v>0.42152705093084503</v>
      </c>
      <c r="P125">
        <v>10629781.5</v>
      </c>
      <c r="Q125">
        <v>0.38655951486983697</v>
      </c>
      <c r="R125">
        <v>1.0904583504373999</v>
      </c>
      <c r="S125">
        <v>91132.875721104894</v>
      </c>
      <c r="T125" s="8">
        <v>0.106773973125234</v>
      </c>
      <c r="U125" s="8">
        <f t="shared" si="2"/>
        <v>1.4962169514579626E-2</v>
      </c>
      <c r="V125" s="8">
        <f t="shared" si="3"/>
        <v>-9.1811803610654372E-2</v>
      </c>
    </row>
    <row r="126" spans="1:22" x14ac:dyDescent="0.3">
      <c r="A126">
        <v>125</v>
      </c>
      <c r="B126" t="s">
        <v>11</v>
      </c>
      <c r="C126" s="2">
        <v>42282</v>
      </c>
      <c r="D126">
        <v>30988581</v>
      </c>
      <c r="E126">
        <v>13479576</v>
      </c>
      <c r="F126">
        <v>30679345</v>
      </c>
      <c r="G126">
        <v>12166885</v>
      </c>
      <c r="H126">
        <v>13223572</v>
      </c>
      <c r="I126" s="3">
        <v>141714</v>
      </c>
      <c r="J126" s="4">
        <v>81967</v>
      </c>
      <c r="K126" s="3">
        <v>323841</v>
      </c>
      <c r="L126" s="4">
        <v>81621</v>
      </c>
      <c r="M126">
        <v>12453127.3333333</v>
      </c>
      <c r="N126">
        <v>28633076.333333299</v>
      </c>
      <c r="O126">
        <v>0.43492103986171998</v>
      </c>
      <c r="P126">
        <v>11449979</v>
      </c>
      <c r="Q126">
        <v>0.39988644135560297</v>
      </c>
      <c r="R126">
        <v>1.0876113688359901</v>
      </c>
      <c r="S126">
        <v>89148.241069379495</v>
      </c>
      <c r="T126" s="8">
        <v>9.2221867771523594E-2</v>
      </c>
      <c r="U126" s="8">
        <f t="shared" si="2"/>
        <v>4.23910513225767E-3</v>
      </c>
      <c r="V126" s="8">
        <f t="shared" si="3"/>
        <v>-8.7982762639265924E-2</v>
      </c>
    </row>
    <row r="127" spans="1:22" x14ac:dyDescent="0.3">
      <c r="A127">
        <v>126</v>
      </c>
      <c r="B127" t="s">
        <v>11</v>
      </c>
      <c r="C127" s="2">
        <v>42283</v>
      </c>
      <c r="D127">
        <v>27370116</v>
      </c>
      <c r="E127">
        <v>11058581</v>
      </c>
      <c r="F127">
        <v>27085902</v>
      </c>
      <c r="G127">
        <v>9680775</v>
      </c>
      <c r="H127">
        <v>12067134</v>
      </c>
      <c r="I127" s="3">
        <v>122010</v>
      </c>
      <c r="J127" s="4">
        <v>67805</v>
      </c>
      <c r="K127" s="3">
        <v>309365</v>
      </c>
      <c r="L127" s="4">
        <v>71537</v>
      </c>
      <c r="M127">
        <v>12709739.5</v>
      </c>
      <c r="N127">
        <v>29221952.5</v>
      </c>
      <c r="O127">
        <v>0.43493806582568401</v>
      </c>
      <c r="P127">
        <v>11629205.5</v>
      </c>
      <c r="Q127">
        <v>0.39796127585930502</v>
      </c>
      <c r="R127">
        <v>1.09291554784203</v>
      </c>
      <c r="S127">
        <v>74105.138721428593</v>
      </c>
      <c r="T127" s="8">
        <v>3.5899446739848802E-2</v>
      </c>
      <c r="U127" s="8">
        <f t="shared" si="2"/>
        <v>-5.2168807749835788E-2</v>
      </c>
      <c r="V127" s="8">
        <f t="shared" si="3"/>
        <v>-8.8068254489684583E-2</v>
      </c>
    </row>
    <row r="128" spans="1:22" x14ac:dyDescent="0.3">
      <c r="A128">
        <v>127</v>
      </c>
      <c r="B128" t="s">
        <v>11</v>
      </c>
      <c r="C128" s="2">
        <v>42284</v>
      </c>
      <c r="D128">
        <v>27799451</v>
      </c>
      <c r="E128">
        <v>12323047</v>
      </c>
      <c r="F128">
        <v>27518003</v>
      </c>
      <c r="G128">
        <v>10708852</v>
      </c>
      <c r="H128">
        <v>11359858</v>
      </c>
      <c r="I128" s="3">
        <v>125362</v>
      </c>
      <c r="J128" s="4">
        <v>73244</v>
      </c>
      <c r="K128" s="3">
        <v>315121</v>
      </c>
      <c r="L128" s="4">
        <v>78793</v>
      </c>
      <c r="M128">
        <v>12379507.800000001</v>
      </c>
      <c r="N128">
        <v>28851585.199999999</v>
      </c>
      <c r="O128">
        <v>0.42907548109349603</v>
      </c>
      <c r="P128">
        <v>11239519.4</v>
      </c>
      <c r="Q128">
        <v>0.389563322849935</v>
      </c>
      <c r="R128">
        <v>1.1014267923235199</v>
      </c>
      <c r="S128">
        <v>80672.903976944101</v>
      </c>
      <c r="T128" s="8">
        <v>2.3858768887389501E-2</v>
      </c>
      <c r="U128" s="8">
        <f t="shared" si="2"/>
        <v>-7.0425037757161135E-2</v>
      </c>
      <c r="V128" s="8">
        <f t="shared" si="3"/>
        <v>-9.4283806644550633E-2</v>
      </c>
    </row>
    <row r="129" spans="1:22" x14ac:dyDescent="0.3">
      <c r="A129">
        <v>128</v>
      </c>
      <c r="B129" t="s">
        <v>11</v>
      </c>
      <c r="C129" s="2">
        <v>42285</v>
      </c>
      <c r="D129">
        <v>28959220</v>
      </c>
      <c r="E129">
        <v>12421127</v>
      </c>
      <c r="F129">
        <v>28646766</v>
      </c>
      <c r="G129">
        <v>10876308</v>
      </c>
      <c r="H129">
        <v>12162973</v>
      </c>
      <c r="I129" s="3">
        <v>132753</v>
      </c>
      <c r="J129" s="4">
        <v>77518</v>
      </c>
      <c r="K129" s="3">
        <v>342109</v>
      </c>
      <c r="L129" s="4">
        <v>81884</v>
      </c>
      <c r="M129">
        <v>12370097.6666667</v>
      </c>
      <c r="N129">
        <v>28676229.5</v>
      </c>
      <c r="O129">
        <v>0.43137113499062602</v>
      </c>
      <c r="P129">
        <v>11151074.8333333</v>
      </c>
      <c r="Q129">
        <v>0.38886126341447103</v>
      </c>
      <c r="R129">
        <v>1.10931886401563</v>
      </c>
      <c r="S129">
        <v>85992.179700763998</v>
      </c>
      <c r="T129" s="8">
        <v>5.0170725670020601E-2</v>
      </c>
      <c r="U129" s="8">
        <f t="shared" si="2"/>
        <v>-5.3319329783596325E-2</v>
      </c>
      <c r="V129" s="8">
        <f t="shared" si="3"/>
        <v>-0.10349005545361692</v>
      </c>
    </row>
    <row r="130" spans="1:22" x14ac:dyDescent="0.3">
      <c r="A130">
        <v>129</v>
      </c>
      <c r="B130" t="s">
        <v>11</v>
      </c>
      <c r="C130" s="2">
        <v>42286</v>
      </c>
      <c r="D130">
        <v>28435483</v>
      </c>
      <c r="E130">
        <v>11762159</v>
      </c>
      <c r="F130">
        <v>28120525</v>
      </c>
      <c r="G130">
        <v>10270895</v>
      </c>
      <c r="H130">
        <v>12206032</v>
      </c>
      <c r="I130" s="3">
        <v>125817</v>
      </c>
      <c r="J130" s="4">
        <v>70530</v>
      </c>
      <c r="K130" s="3">
        <v>312441</v>
      </c>
      <c r="L130" s="4">
        <v>75171</v>
      </c>
      <c r="M130">
        <v>12377387.571428601</v>
      </c>
      <c r="N130">
        <v>28716656.714285702</v>
      </c>
      <c r="O130">
        <v>0.43101770845319798</v>
      </c>
      <c r="P130">
        <v>11111822.428571399</v>
      </c>
      <c r="Q130">
        <v>0.386946939510671</v>
      </c>
      <c r="R130">
        <v>1.1138935715534</v>
      </c>
      <c r="S130">
        <v>78562.913601661101</v>
      </c>
      <c r="T130" s="8">
        <v>4.5122635080830503E-2</v>
      </c>
      <c r="U130" s="8">
        <f t="shared" si="2"/>
        <v>-6.1739234545236887E-2</v>
      </c>
      <c r="V130" s="8">
        <f t="shared" si="3"/>
        <v>-0.10686186962606739</v>
      </c>
    </row>
    <row r="131" spans="1:22" x14ac:dyDescent="0.3">
      <c r="A131">
        <v>130</v>
      </c>
      <c r="B131" t="s">
        <v>11</v>
      </c>
      <c r="C131" s="2">
        <v>42287</v>
      </c>
      <c r="D131">
        <v>28417691</v>
      </c>
      <c r="E131">
        <v>12123873</v>
      </c>
      <c r="F131">
        <v>28134799</v>
      </c>
      <c r="G131">
        <v>10468859</v>
      </c>
      <c r="H131">
        <v>11992570</v>
      </c>
      <c r="I131" s="3">
        <v>147361</v>
      </c>
      <c r="J131" s="4">
        <v>67400</v>
      </c>
      <c r="K131" s="3">
        <v>362625</v>
      </c>
      <c r="L131" s="4">
        <v>79170</v>
      </c>
      <c r="M131">
        <v>12300484</v>
      </c>
      <c r="N131">
        <v>28681510</v>
      </c>
      <c r="O131">
        <v>0.42886458906800901</v>
      </c>
      <c r="P131">
        <v>11006706.5</v>
      </c>
      <c r="Q131">
        <v>0.38375617253066502</v>
      </c>
      <c r="R131">
        <v>1.11754447163645</v>
      </c>
      <c r="S131">
        <v>75322.497388296804</v>
      </c>
      <c r="T131" s="8">
        <v>-4.8597986758913102E-2</v>
      </c>
      <c r="U131" s="8">
        <f t="shared" si="2"/>
        <v>-0.14866742452949344</v>
      </c>
      <c r="V131" s="8">
        <f t="shared" si="3"/>
        <v>-0.10006943777058033</v>
      </c>
    </row>
    <row r="132" spans="1:22" x14ac:dyDescent="0.3">
      <c r="A132">
        <v>131</v>
      </c>
      <c r="B132" t="s">
        <v>11</v>
      </c>
      <c r="C132" s="2">
        <v>42288</v>
      </c>
      <c r="D132">
        <v>30860334</v>
      </c>
      <c r="E132">
        <v>14180868</v>
      </c>
      <c r="F132">
        <v>30538037</v>
      </c>
      <c r="G132">
        <v>12338225</v>
      </c>
      <c r="H132">
        <v>12002474</v>
      </c>
      <c r="I132" s="3">
        <v>196996</v>
      </c>
      <c r="J132" s="4">
        <v>85122</v>
      </c>
      <c r="K132" s="3">
        <v>481593</v>
      </c>
      <c r="L132" s="4">
        <v>99121</v>
      </c>
      <c r="M132">
        <v>12280860.555555601</v>
      </c>
      <c r="N132">
        <v>28652196.777777798</v>
      </c>
      <c r="O132">
        <v>0.42861846338708698</v>
      </c>
      <c r="P132">
        <v>10946945.6666667</v>
      </c>
      <c r="Q132">
        <v>0.38206304918151901</v>
      </c>
      <c r="R132">
        <v>1.12185270024228</v>
      </c>
      <c r="S132">
        <v>95494.345550023601</v>
      </c>
      <c r="T132" s="8">
        <v>-3.6588154376735703E-2</v>
      </c>
      <c r="U132" s="8">
        <f t="shared" ref="U132:U195" si="4">J132/L132-1</f>
        <v>-0.14123142421888402</v>
      </c>
      <c r="V132" s="8">
        <f t="shared" ref="V132:V195" si="5">U132-T132</f>
        <v>-0.10464326984214831</v>
      </c>
    </row>
    <row r="133" spans="1:22" x14ac:dyDescent="0.3">
      <c r="A133">
        <v>132</v>
      </c>
      <c r="B133" t="s">
        <v>11</v>
      </c>
      <c r="C133" s="2">
        <v>42289</v>
      </c>
      <c r="D133">
        <v>30360847</v>
      </c>
      <c r="E133">
        <v>14158693</v>
      </c>
      <c r="F133">
        <v>30037976</v>
      </c>
      <c r="G133">
        <v>12211035</v>
      </c>
      <c r="H133">
        <v>11284143</v>
      </c>
      <c r="I133" s="3">
        <v>186476</v>
      </c>
      <c r="J133" s="4">
        <v>83511</v>
      </c>
      <c r="K133" s="3">
        <v>461385</v>
      </c>
      <c r="L133" s="4">
        <v>93549</v>
      </c>
      <c r="M133">
        <v>12470861.300000001</v>
      </c>
      <c r="N133">
        <v>28873010.5</v>
      </c>
      <c r="O133">
        <v>0.43192105998091201</v>
      </c>
      <c r="P133">
        <v>11086073.6</v>
      </c>
      <c r="Q133">
        <v>0.38395973984077603</v>
      </c>
      <c r="R133">
        <v>1.1249123675310999</v>
      </c>
      <c r="S133">
        <v>93942.556724889495</v>
      </c>
      <c r="T133" s="8">
        <v>4.2069581170245396E-3</v>
      </c>
      <c r="U133" s="8">
        <f t="shared" si="4"/>
        <v>-0.10730205560722184</v>
      </c>
      <c r="V133" s="8">
        <f t="shared" si="5"/>
        <v>-0.11150901372424638</v>
      </c>
    </row>
    <row r="134" spans="1:22" x14ac:dyDescent="0.3">
      <c r="A134">
        <v>133</v>
      </c>
      <c r="B134" t="s">
        <v>11</v>
      </c>
      <c r="C134" s="2">
        <v>42290</v>
      </c>
      <c r="D134">
        <v>29700030</v>
      </c>
      <c r="E134">
        <v>13521045</v>
      </c>
      <c r="F134">
        <v>29360312</v>
      </c>
      <c r="G134">
        <v>11590770</v>
      </c>
      <c r="H134">
        <v>11290366</v>
      </c>
      <c r="I134" s="3">
        <v>183218</v>
      </c>
      <c r="J134" s="4">
        <v>79359</v>
      </c>
      <c r="K134" s="3">
        <v>444704</v>
      </c>
      <c r="L134" s="4">
        <v>88839</v>
      </c>
      <c r="M134">
        <v>12624300.5454545</v>
      </c>
      <c r="N134">
        <v>29008268.363636401</v>
      </c>
      <c r="O134">
        <v>0.435196626947918</v>
      </c>
      <c r="P134">
        <v>11188342.8181818</v>
      </c>
      <c r="Q134">
        <v>0.38569495696637601</v>
      </c>
      <c r="R134">
        <v>1.12834409443901</v>
      </c>
      <c r="S134">
        <v>89544.258990585295</v>
      </c>
      <c r="T134" s="8">
        <v>7.9386191941068808E-3</v>
      </c>
      <c r="U134" s="8">
        <f t="shared" si="4"/>
        <v>-0.10670989092628236</v>
      </c>
      <c r="V134" s="8">
        <f t="shared" si="5"/>
        <v>-0.11464851012038924</v>
      </c>
    </row>
    <row r="135" spans="1:22" x14ac:dyDescent="0.3">
      <c r="A135">
        <v>134</v>
      </c>
      <c r="B135" t="s">
        <v>11</v>
      </c>
      <c r="C135" s="2">
        <v>42291</v>
      </c>
      <c r="D135">
        <v>27800013</v>
      </c>
      <c r="E135">
        <v>12865429</v>
      </c>
      <c r="F135">
        <v>27471753</v>
      </c>
      <c r="G135">
        <v>10590906</v>
      </c>
      <c r="H135">
        <v>10562010</v>
      </c>
      <c r="I135" s="3">
        <v>175552</v>
      </c>
      <c r="J135" s="4">
        <v>79959</v>
      </c>
      <c r="K135" s="3">
        <v>408846</v>
      </c>
      <c r="L135" s="4">
        <v>92590</v>
      </c>
      <c r="M135">
        <v>12699029.25</v>
      </c>
      <c r="N135">
        <v>29065915.166666701</v>
      </c>
      <c r="O135">
        <v>0.43690450402757303</v>
      </c>
      <c r="P135">
        <v>11221878.4166667</v>
      </c>
      <c r="Q135">
        <v>0.38608378068673799</v>
      </c>
      <c r="R135">
        <v>1.1316313346560101</v>
      </c>
      <c r="S135">
        <v>90484.109887760103</v>
      </c>
      <c r="T135" s="8">
        <v>-2.2744250051192301E-2</v>
      </c>
      <c r="U135" s="8">
        <f t="shared" si="4"/>
        <v>-0.13641861972135216</v>
      </c>
      <c r="V135" s="8">
        <f t="shared" si="5"/>
        <v>-0.11367436967015987</v>
      </c>
    </row>
    <row r="136" spans="1:22" x14ac:dyDescent="0.3">
      <c r="A136">
        <v>135</v>
      </c>
      <c r="B136" t="s">
        <v>11</v>
      </c>
      <c r="C136" s="2">
        <v>42292</v>
      </c>
      <c r="D136">
        <v>26411631</v>
      </c>
      <c r="E136">
        <v>12104033</v>
      </c>
      <c r="F136">
        <v>26083389</v>
      </c>
      <c r="G136">
        <v>10646078</v>
      </c>
      <c r="H136">
        <v>8980726</v>
      </c>
      <c r="I136" s="3">
        <v>164540</v>
      </c>
      <c r="J136" s="4">
        <v>92871</v>
      </c>
      <c r="K136" s="3">
        <v>376696</v>
      </c>
      <c r="L136" s="4">
        <v>99507</v>
      </c>
      <c r="M136">
        <v>12711829.2307692</v>
      </c>
      <c r="N136">
        <v>28968538.076923098</v>
      </c>
      <c r="O136">
        <v>0.438815006715708</v>
      </c>
      <c r="P136">
        <v>11173342.0769231</v>
      </c>
      <c r="Q136">
        <v>0.38570610802841998</v>
      </c>
      <c r="R136">
        <v>1.1376926566155801</v>
      </c>
      <c r="S136">
        <v>105658.654712545</v>
      </c>
      <c r="T136" s="8">
        <v>6.1821326263934197E-2</v>
      </c>
      <c r="U136" s="8">
        <f t="shared" si="4"/>
        <v>-6.6688775664023647E-2</v>
      </c>
      <c r="V136" s="8">
        <f t="shared" si="5"/>
        <v>-0.12851010192795784</v>
      </c>
    </row>
    <row r="137" spans="1:22" x14ac:dyDescent="0.3">
      <c r="A137">
        <v>136</v>
      </c>
      <c r="B137" t="s">
        <v>11</v>
      </c>
      <c r="C137" s="2">
        <v>42293</v>
      </c>
      <c r="D137">
        <v>26682418</v>
      </c>
      <c r="E137">
        <v>12640952</v>
      </c>
      <c r="F137">
        <v>26345303</v>
      </c>
      <c r="G137">
        <v>11061972</v>
      </c>
      <c r="H137">
        <v>9316999</v>
      </c>
      <c r="I137" s="3">
        <v>158464</v>
      </c>
      <c r="J137" s="4">
        <v>79965</v>
      </c>
      <c r="K137" s="3">
        <v>338129</v>
      </c>
      <c r="L137" s="4">
        <v>84708</v>
      </c>
      <c r="M137">
        <v>12668415.2142857</v>
      </c>
      <c r="N137">
        <v>28785901.857142899</v>
      </c>
      <c r="O137">
        <v>0.44009096109463097</v>
      </c>
      <c r="P137">
        <v>11135680.357142899</v>
      </c>
      <c r="Q137">
        <v>0.38684493584416502</v>
      </c>
      <c r="R137">
        <v>1.1376417792164499</v>
      </c>
      <c r="S137">
        <v>90971.524875043702</v>
      </c>
      <c r="T137" s="8">
        <v>7.3942542322375002E-2</v>
      </c>
      <c r="U137" s="8">
        <f t="shared" si="4"/>
        <v>-5.5992350191245266E-2</v>
      </c>
      <c r="V137" s="8">
        <f t="shared" si="5"/>
        <v>-0.12993489251362028</v>
      </c>
    </row>
    <row r="138" spans="1:22" x14ac:dyDescent="0.3">
      <c r="A138">
        <v>137</v>
      </c>
      <c r="B138" t="s">
        <v>11</v>
      </c>
      <c r="C138" s="2">
        <v>42294</v>
      </c>
      <c r="D138">
        <v>28252762</v>
      </c>
      <c r="E138">
        <v>11702230</v>
      </c>
      <c r="F138">
        <v>27908117</v>
      </c>
      <c r="G138">
        <v>9990370</v>
      </c>
      <c r="H138">
        <v>11774812</v>
      </c>
      <c r="I138" s="3">
        <v>201409</v>
      </c>
      <c r="J138" s="4">
        <v>102378</v>
      </c>
      <c r="K138" s="3">
        <v>401720</v>
      </c>
      <c r="L138" s="4">
        <v>111465</v>
      </c>
      <c r="M138">
        <v>12788993.2142857</v>
      </c>
      <c r="N138">
        <v>28812163.571428601</v>
      </c>
      <c r="O138">
        <v>0.44387479553836301</v>
      </c>
      <c r="P138">
        <v>11205338.071428601</v>
      </c>
      <c r="Q138">
        <v>0.38890998392568799</v>
      </c>
      <c r="R138">
        <v>1.14133042062293</v>
      </c>
      <c r="S138">
        <v>116847.12580253401</v>
      </c>
      <c r="T138" s="8">
        <v>4.8285343404068003E-2</v>
      </c>
      <c r="U138" s="8">
        <f t="shared" si="4"/>
        <v>-8.1523348136186224E-2</v>
      </c>
      <c r="V138" s="8">
        <f t="shared" si="5"/>
        <v>-0.12980869154025423</v>
      </c>
    </row>
    <row r="139" spans="1:22" x14ac:dyDescent="0.3">
      <c r="A139">
        <v>138</v>
      </c>
      <c r="B139" t="s">
        <v>11</v>
      </c>
      <c r="C139" s="2">
        <v>42295</v>
      </c>
      <c r="D139">
        <v>31824180</v>
      </c>
      <c r="E139">
        <v>13429017</v>
      </c>
      <c r="F139">
        <v>31461417</v>
      </c>
      <c r="G139">
        <v>11865669</v>
      </c>
      <c r="H139">
        <v>12384416</v>
      </c>
      <c r="I139" s="3">
        <v>221402</v>
      </c>
      <c r="J139" s="4">
        <v>112067</v>
      </c>
      <c r="K139" s="3">
        <v>456681</v>
      </c>
      <c r="L139" s="4">
        <v>123750</v>
      </c>
      <c r="M139">
        <v>12751309.071428601</v>
      </c>
      <c r="N139">
        <v>28781495.5</v>
      </c>
      <c r="O139">
        <v>0.44303844709627999</v>
      </c>
      <c r="P139">
        <v>11120878.857142899</v>
      </c>
      <c r="Q139">
        <v>0.38638988919609302</v>
      </c>
      <c r="R139">
        <v>1.14660983499865</v>
      </c>
      <c r="S139">
        <v>128497.124378794</v>
      </c>
      <c r="T139" s="8">
        <v>3.83606010407593E-2</v>
      </c>
      <c r="U139" s="8">
        <f t="shared" si="4"/>
        <v>-9.440808080808083E-2</v>
      </c>
      <c r="V139" s="8">
        <f t="shared" si="5"/>
        <v>-0.13276868184884014</v>
      </c>
    </row>
    <row r="140" spans="1:22" x14ac:dyDescent="0.3">
      <c r="A140">
        <v>139</v>
      </c>
      <c r="B140" t="s">
        <v>11</v>
      </c>
      <c r="C140" s="2">
        <v>42296</v>
      </c>
      <c r="D140">
        <v>29860035</v>
      </c>
      <c r="E140">
        <v>13634400</v>
      </c>
      <c r="F140">
        <v>29511996</v>
      </c>
      <c r="G140">
        <v>11508921</v>
      </c>
      <c r="H140">
        <v>10646361</v>
      </c>
      <c r="I140" s="3">
        <v>189043</v>
      </c>
      <c r="J140" s="4">
        <v>94714</v>
      </c>
      <c r="K140" s="3">
        <v>384106</v>
      </c>
      <c r="L140" s="4">
        <v>103852</v>
      </c>
      <c r="M140">
        <v>12697902.142857101</v>
      </c>
      <c r="N140">
        <v>28847339.785714298</v>
      </c>
      <c r="O140">
        <v>0.44017584419154498</v>
      </c>
      <c r="P140">
        <v>11033399.928571399</v>
      </c>
      <c r="Q140">
        <v>0.38247547297360701</v>
      </c>
      <c r="R140">
        <v>1.15086031731483</v>
      </c>
      <c r="S140">
        <v>109002.58409415701</v>
      </c>
      <c r="T140" s="8">
        <v>4.9595425164241903E-2</v>
      </c>
      <c r="U140" s="8">
        <f t="shared" si="4"/>
        <v>-8.7990602010553531E-2</v>
      </c>
      <c r="V140" s="8">
        <f t="shared" si="5"/>
        <v>-0.13758602717479543</v>
      </c>
    </row>
    <row r="141" spans="1:22" x14ac:dyDescent="0.3">
      <c r="A141">
        <v>140</v>
      </c>
      <c r="B141" t="s">
        <v>11</v>
      </c>
      <c r="C141" s="2">
        <v>42297</v>
      </c>
      <c r="D141">
        <v>28979103</v>
      </c>
      <c r="E141">
        <v>12992633</v>
      </c>
      <c r="F141">
        <v>28640499</v>
      </c>
      <c r="G141">
        <v>10604389</v>
      </c>
      <c r="H141">
        <v>10488871</v>
      </c>
      <c r="I141" s="3">
        <v>183852</v>
      </c>
      <c r="J141" s="4">
        <v>85710</v>
      </c>
      <c r="K141" s="3">
        <v>374498</v>
      </c>
      <c r="L141" s="4">
        <v>99670</v>
      </c>
      <c r="M141">
        <v>12708961</v>
      </c>
      <c r="N141">
        <v>28766729.357142899</v>
      </c>
      <c r="O141">
        <v>0.44179374172908298</v>
      </c>
      <c r="P141">
        <v>10986402.5</v>
      </c>
      <c r="Q141">
        <v>0.38191350721878498</v>
      </c>
      <c r="R141">
        <v>1.1567900411440399</v>
      </c>
      <c r="S141">
        <v>99148.474426455796</v>
      </c>
      <c r="T141" s="8">
        <v>-5.2325230615450904E-3</v>
      </c>
      <c r="U141" s="8">
        <f t="shared" si="4"/>
        <v>-0.14006220527741542</v>
      </c>
      <c r="V141" s="8">
        <f t="shared" si="5"/>
        <v>-0.13482968221587033</v>
      </c>
    </row>
    <row r="142" spans="1:22" x14ac:dyDescent="0.3">
      <c r="A142">
        <v>141</v>
      </c>
      <c r="B142" t="s">
        <v>11</v>
      </c>
      <c r="C142" s="2">
        <v>42298</v>
      </c>
      <c r="D142">
        <v>27309092</v>
      </c>
      <c r="E142">
        <v>12924499</v>
      </c>
      <c r="F142">
        <v>26993745</v>
      </c>
      <c r="G142">
        <v>10156387</v>
      </c>
      <c r="H142">
        <v>9960911</v>
      </c>
      <c r="I142" s="3">
        <v>170795</v>
      </c>
      <c r="J142" s="4">
        <v>81015</v>
      </c>
      <c r="K142" s="3">
        <v>352644</v>
      </c>
      <c r="L142" s="4">
        <v>92792</v>
      </c>
      <c r="M142">
        <v>12847107.571428601</v>
      </c>
      <c r="N142">
        <v>28881657</v>
      </c>
      <c r="O142">
        <v>0.444818923354313</v>
      </c>
      <c r="P142">
        <v>11052374.928571399</v>
      </c>
      <c r="Q142">
        <v>0.38267800661753698</v>
      </c>
      <c r="R142">
        <v>1.1623843431349401</v>
      </c>
      <c r="S142">
        <v>94170.567559077099</v>
      </c>
      <c r="T142" s="8">
        <v>1.4856534605107099E-2</v>
      </c>
      <c r="U142" s="8">
        <f t="shared" si="4"/>
        <v>-0.12691826881627721</v>
      </c>
      <c r="V142" s="8">
        <f t="shared" si="5"/>
        <v>-0.14177480342138432</v>
      </c>
    </row>
    <row r="143" spans="1:22" x14ac:dyDescent="0.3">
      <c r="A143">
        <v>142</v>
      </c>
      <c r="B143" t="s">
        <v>11</v>
      </c>
      <c r="C143" s="2">
        <v>42299</v>
      </c>
      <c r="D143">
        <v>25190233</v>
      </c>
      <c r="E143">
        <v>7741658</v>
      </c>
      <c r="F143">
        <v>23829948</v>
      </c>
      <c r="G143">
        <v>6753102</v>
      </c>
      <c r="H143">
        <v>10284815</v>
      </c>
      <c r="I143" s="3">
        <v>161507</v>
      </c>
      <c r="J143" s="4">
        <v>73981</v>
      </c>
      <c r="K143" s="3">
        <v>343710</v>
      </c>
      <c r="L143" s="4">
        <v>83152</v>
      </c>
      <c r="M143">
        <v>12890068.428571399</v>
      </c>
      <c r="N143">
        <v>28846631.357142899</v>
      </c>
      <c r="O143">
        <v>0.44684830852458102</v>
      </c>
      <c r="P143">
        <v>11012913.142857101</v>
      </c>
      <c r="Q143">
        <v>0.38177466916358599</v>
      </c>
      <c r="R143">
        <v>1.17045038504928</v>
      </c>
      <c r="S143">
        <v>86591.089936330798</v>
      </c>
      <c r="T143" s="8">
        <v>4.1359076586622502E-2</v>
      </c>
      <c r="U143" s="8">
        <f t="shared" si="4"/>
        <v>-0.11029199538195111</v>
      </c>
      <c r="V143" s="8">
        <f t="shared" si="5"/>
        <v>-0.15165107196857361</v>
      </c>
    </row>
    <row r="144" spans="1:22" x14ac:dyDescent="0.3">
      <c r="A144">
        <v>143</v>
      </c>
      <c r="B144" t="s">
        <v>11</v>
      </c>
      <c r="C144" s="2">
        <v>42300</v>
      </c>
      <c r="D144">
        <v>25326667</v>
      </c>
      <c r="E144">
        <v>8199540</v>
      </c>
      <c r="F144">
        <v>25011361</v>
      </c>
      <c r="G144">
        <v>7123669</v>
      </c>
      <c r="H144">
        <v>10552443</v>
      </c>
      <c r="I144" s="3">
        <v>177212</v>
      </c>
      <c r="J144" s="4">
        <v>87880</v>
      </c>
      <c r="K144" s="3">
        <v>376501</v>
      </c>
      <c r="L144" s="4">
        <v>98623</v>
      </c>
      <c r="M144">
        <v>12555820.642857101</v>
      </c>
      <c r="N144">
        <v>28577418</v>
      </c>
      <c r="O144">
        <v>0.43936161912378302</v>
      </c>
      <c r="P144">
        <v>10718398.428571399</v>
      </c>
      <c r="Q144">
        <v>0.37506532005695598</v>
      </c>
      <c r="R144">
        <v>1.17142693719873</v>
      </c>
      <c r="S144">
        <v>102944.999241025</v>
      </c>
      <c r="T144" s="8">
        <v>4.3823441195508697E-2</v>
      </c>
      <c r="U144" s="8">
        <f t="shared" si="4"/>
        <v>-0.10892996562667934</v>
      </c>
      <c r="V144" s="8">
        <f t="shared" si="5"/>
        <v>-0.15275340682218802</v>
      </c>
    </row>
    <row r="145" spans="1:22" x14ac:dyDescent="0.3">
      <c r="A145">
        <v>144</v>
      </c>
      <c r="B145" t="s">
        <v>11</v>
      </c>
      <c r="C145" s="2">
        <v>42301</v>
      </c>
      <c r="D145">
        <v>28679842</v>
      </c>
      <c r="E145">
        <v>9823297</v>
      </c>
      <c r="F145">
        <v>28051915</v>
      </c>
      <c r="G145">
        <v>8403774</v>
      </c>
      <c r="H145">
        <v>11213191</v>
      </c>
      <c r="I145" s="3">
        <v>223193</v>
      </c>
      <c r="J145" s="4">
        <v>112707</v>
      </c>
      <c r="K145" s="3">
        <v>473642</v>
      </c>
      <c r="L145" s="4">
        <v>124193</v>
      </c>
      <c r="M145">
        <v>12301347.857142899</v>
      </c>
      <c r="N145">
        <v>28355359.714285702</v>
      </c>
      <c r="O145">
        <v>0.43382795990224399</v>
      </c>
      <c r="P145">
        <v>10493596.571428601</v>
      </c>
      <c r="Q145">
        <v>0.37007453536700502</v>
      </c>
      <c r="R145">
        <v>1.1722718491614501</v>
      </c>
      <c r="S145">
        <v>132123.24330343999</v>
      </c>
      <c r="T145" s="8">
        <v>6.3854189072169096E-2</v>
      </c>
      <c r="U145" s="8">
        <f t="shared" si="4"/>
        <v>-9.2485083700369564E-2</v>
      </c>
      <c r="V145" s="8">
        <f t="shared" si="5"/>
        <v>-0.15633927277253867</v>
      </c>
    </row>
    <row r="146" spans="1:22" x14ac:dyDescent="0.3">
      <c r="A146">
        <v>145</v>
      </c>
      <c r="B146" t="s">
        <v>11</v>
      </c>
      <c r="C146" s="2">
        <v>42302</v>
      </c>
      <c r="D146">
        <v>32529433</v>
      </c>
      <c r="E146">
        <v>10344120</v>
      </c>
      <c r="F146">
        <v>30405943</v>
      </c>
      <c r="G146">
        <v>9251277</v>
      </c>
      <c r="H146">
        <v>11876728</v>
      </c>
      <c r="I146" s="3">
        <v>243827</v>
      </c>
      <c r="J146" s="4">
        <v>128295</v>
      </c>
      <c r="K146" s="3">
        <v>521671</v>
      </c>
      <c r="L146" s="4">
        <v>145316</v>
      </c>
      <c r="M146">
        <v>12137021</v>
      </c>
      <c r="N146">
        <v>28374084.785714298</v>
      </c>
      <c r="O146">
        <v>0.42775021966913701</v>
      </c>
      <c r="P146">
        <v>10346090.5</v>
      </c>
      <c r="Q146">
        <v>0.364631690436374</v>
      </c>
      <c r="R146">
        <v>1.1731021490678</v>
      </c>
      <c r="S146">
        <v>150503.14021465401</v>
      </c>
      <c r="T146" s="8">
        <v>3.5695589024291999E-2</v>
      </c>
      <c r="U146" s="8">
        <f t="shared" si="4"/>
        <v>-0.11713094222246689</v>
      </c>
      <c r="V146" s="8">
        <f t="shared" si="5"/>
        <v>-0.15282653124675888</v>
      </c>
    </row>
    <row r="147" spans="1:22" x14ac:dyDescent="0.3">
      <c r="A147">
        <v>146</v>
      </c>
      <c r="B147" t="s">
        <v>11</v>
      </c>
      <c r="C147" s="2">
        <v>42303</v>
      </c>
      <c r="D147">
        <v>27707813</v>
      </c>
      <c r="E147">
        <v>8851227</v>
      </c>
      <c r="F147">
        <v>27345361</v>
      </c>
      <c r="G147">
        <v>8023374</v>
      </c>
      <c r="H147">
        <v>10756235</v>
      </c>
      <c r="I147" s="3">
        <v>209161</v>
      </c>
      <c r="J147" s="4">
        <v>111003</v>
      </c>
      <c r="K147" s="3">
        <v>444480</v>
      </c>
      <c r="L147" s="4">
        <v>122345</v>
      </c>
      <c r="M147">
        <v>11862967.571428601</v>
      </c>
      <c r="N147">
        <v>28493306.142857101</v>
      </c>
      <c r="O147">
        <v>0.41634226340569602</v>
      </c>
      <c r="P147">
        <v>10125594.2142857</v>
      </c>
      <c r="Q147">
        <v>0.35536747345214797</v>
      </c>
      <c r="R147">
        <v>1.17158236053857</v>
      </c>
      <c r="S147">
        <v>130049.156766863</v>
      </c>
      <c r="T147" s="8">
        <v>6.2970752927076407E-2</v>
      </c>
      <c r="U147" s="8">
        <f t="shared" si="4"/>
        <v>-9.2705055376190226E-2</v>
      </c>
      <c r="V147" s="8">
        <f t="shared" si="5"/>
        <v>-0.15567580830326663</v>
      </c>
    </row>
    <row r="148" spans="1:22" hidden="1" x14ac:dyDescent="0.3">
      <c r="A148">
        <v>147</v>
      </c>
      <c r="B148" t="s">
        <v>12</v>
      </c>
      <c r="C148" s="2">
        <v>42279</v>
      </c>
      <c r="D148">
        <v>88577</v>
      </c>
      <c r="E148">
        <v>40945</v>
      </c>
      <c r="F148">
        <v>86342</v>
      </c>
      <c r="G148">
        <v>33954</v>
      </c>
      <c r="H148">
        <v>36465</v>
      </c>
      <c r="I148" s="3">
        <v>2801</v>
      </c>
      <c r="J148" s="4">
        <v>443</v>
      </c>
      <c r="K148" s="3">
        <v>3867</v>
      </c>
      <c r="L148" s="4">
        <v>561</v>
      </c>
      <c r="M148" t="s">
        <v>5</v>
      </c>
      <c r="N148" t="s">
        <v>5</v>
      </c>
      <c r="O148" t="s">
        <v>5</v>
      </c>
      <c r="P148" t="s">
        <v>5</v>
      </c>
      <c r="Q148" t="s">
        <v>5</v>
      </c>
      <c r="R148" t="s">
        <v>5</v>
      </c>
      <c r="S148" t="s">
        <v>5</v>
      </c>
      <c r="T148" s="8" t="s">
        <v>5</v>
      </c>
      <c r="U148" s="8">
        <f t="shared" si="4"/>
        <v>-0.21033868092691621</v>
      </c>
      <c r="V148" s="8" t="e">
        <f t="shared" si="5"/>
        <v>#VALUE!</v>
      </c>
    </row>
    <row r="149" spans="1:22" x14ac:dyDescent="0.3">
      <c r="A149">
        <v>148</v>
      </c>
      <c r="B149" t="s">
        <v>12</v>
      </c>
      <c r="C149" s="2">
        <v>42280</v>
      </c>
      <c r="D149">
        <v>71727</v>
      </c>
      <c r="E149">
        <v>31305</v>
      </c>
      <c r="F149">
        <v>70016</v>
      </c>
      <c r="G149">
        <v>26710</v>
      </c>
      <c r="H149">
        <v>30919</v>
      </c>
      <c r="I149" s="3">
        <v>3163</v>
      </c>
      <c r="J149" s="4">
        <v>506</v>
      </c>
      <c r="K149" s="3">
        <v>4531</v>
      </c>
      <c r="L149" s="4">
        <v>641</v>
      </c>
      <c r="M149">
        <v>40945</v>
      </c>
      <c r="N149">
        <v>88577</v>
      </c>
      <c r="O149">
        <v>0.46225318084830103</v>
      </c>
      <c r="P149">
        <v>33954</v>
      </c>
      <c r="Q149">
        <v>0.38332750036691199</v>
      </c>
      <c r="R149">
        <v>1.2058962125228201</v>
      </c>
      <c r="S149">
        <v>610.18348353654903</v>
      </c>
      <c r="T149" s="8">
        <v>-4.8075688710531299E-2</v>
      </c>
      <c r="U149" s="8">
        <f t="shared" si="4"/>
        <v>-0.21060842433697347</v>
      </c>
      <c r="V149" s="8">
        <f t="shared" si="5"/>
        <v>-0.16253273562644216</v>
      </c>
    </row>
    <row r="150" spans="1:22" x14ac:dyDescent="0.3">
      <c r="A150">
        <v>149</v>
      </c>
      <c r="B150" t="s">
        <v>12</v>
      </c>
      <c r="C150" s="2">
        <v>42281</v>
      </c>
      <c r="D150">
        <v>76451</v>
      </c>
      <c r="E150">
        <v>30101</v>
      </c>
      <c r="F150">
        <v>74565</v>
      </c>
      <c r="G150">
        <v>25982</v>
      </c>
      <c r="H150">
        <v>35450</v>
      </c>
      <c r="I150" s="3">
        <v>3336</v>
      </c>
      <c r="J150" s="4">
        <v>387</v>
      </c>
      <c r="K150" s="3">
        <v>4586</v>
      </c>
      <c r="L150" s="4">
        <v>460</v>
      </c>
      <c r="M150">
        <v>36125</v>
      </c>
      <c r="N150">
        <v>80152</v>
      </c>
      <c r="O150">
        <v>0.450706158299231</v>
      </c>
      <c r="P150">
        <v>30332</v>
      </c>
      <c r="Q150">
        <v>0.378430981135842</v>
      </c>
      <c r="R150">
        <v>1.1909864169853599</v>
      </c>
      <c r="S150">
        <v>460.91174337333501</v>
      </c>
      <c r="T150" s="8">
        <v>1.9820508115979702E-3</v>
      </c>
      <c r="U150" s="8">
        <f t="shared" si="4"/>
        <v>-0.15869565217391302</v>
      </c>
      <c r="V150" s="8">
        <f t="shared" si="5"/>
        <v>-0.16067770298551098</v>
      </c>
    </row>
    <row r="151" spans="1:22" x14ac:dyDescent="0.3">
      <c r="A151">
        <v>150</v>
      </c>
      <c r="B151" t="s">
        <v>12</v>
      </c>
      <c r="C151" s="2">
        <v>42282</v>
      </c>
      <c r="D151">
        <v>116028</v>
      </c>
      <c r="E151">
        <v>50315</v>
      </c>
      <c r="F151">
        <v>113203</v>
      </c>
      <c r="G151">
        <v>41662</v>
      </c>
      <c r="H151">
        <v>50976</v>
      </c>
      <c r="I151" s="3">
        <v>3446</v>
      </c>
      <c r="J151" s="4">
        <v>436</v>
      </c>
      <c r="K151" s="3">
        <v>4731</v>
      </c>
      <c r="L151" s="4">
        <v>568</v>
      </c>
      <c r="M151">
        <v>34117</v>
      </c>
      <c r="N151">
        <v>78918.333333333299</v>
      </c>
      <c r="O151">
        <v>0.432307659817111</v>
      </c>
      <c r="P151">
        <v>28882</v>
      </c>
      <c r="Q151">
        <v>0.36597326350024301</v>
      </c>
      <c r="R151">
        <v>1.1812547607506401</v>
      </c>
      <c r="S151">
        <v>515.02707568727897</v>
      </c>
      <c r="T151" s="8">
        <v>-9.3262190691409605E-2</v>
      </c>
      <c r="U151" s="8">
        <f t="shared" si="4"/>
        <v>-0.23239436619718312</v>
      </c>
      <c r="V151" s="8">
        <f t="shared" si="5"/>
        <v>-0.1391321755057735</v>
      </c>
    </row>
    <row r="152" spans="1:22" x14ac:dyDescent="0.3">
      <c r="A152">
        <v>151</v>
      </c>
      <c r="B152" t="s">
        <v>12</v>
      </c>
      <c r="C152" s="2">
        <v>42283</v>
      </c>
      <c r="D152">
        <v>116033</v>
      </c>
      <c r="E152">
        <v>50557</v>
      </c>
      <c r="F152">
        <v>113255</v>
      </c>
      <c r="G152">
        <v>42262</v>
      </c>
      <c r="H152">
        <v>48826</v>
      </c>
      <c r="I152" s="3">
        <v>3515</v>
      </c>
      <c r="J152" s="4">
        <v>439</v>
      </c>
      <c r="K152" s="3">
        <v>4828</v>
      </c>
      <c r="L152" s="4">
        <v>577</v>
      </c>
      <c r="M152">
        <v>38166.5</v>
      </c>
      <c r="N152">
        <v>88195.75</v>
      </c>
      <c r="O152">
        <v>0.43274760972042298</v>
      </c>
      <c r="P152">
        <v>32077</v>
      </c>
      <c r="Q152">
        <v>0.36370233259539098</v>
      </c>
      <c r="R152">
        <v>1.1898400723259701</v>
      </c>
      <c r="S152">
        <v>522.33979175109903</v>
      </c>
      <c r="T152" s="8">
        <v>-9.4731730067419501E-2</v>
      </c>
      <c r="U152" s="8">
        <f t="shared" si="4"/>
        <v>-0.23916811091854417</v>
      </c>
      <c r="V152" s="8">
        <f t="shared" si="5"/>
        <v>-0.14443638085112467</v>
      </c>
    </row>
    <row r="153" spans="1:22" x14ac:dyDescent="0.3">
      <c r="A153">
        <v>152</v>
      </c>
      <c r="B153" t="s">
        <v>12</v>
      </c>
      <c r="C153" s="2">
        <v>42284</v>
      </c>
      <c r="D153">
        <v>81522</v>
      </c>
      <c r="E153">
        <v>39586</v>
      </c>
      <c r="F153">
        <v>79687</v>
      </c>
      <c r="G153">
        <v>34503</v>
      </c>
      <c r="H153">
        <v>30146</v>
      </c>
      <c r="I153" s="3">
        <v>2378</v>
      </c>
      <c r="J153" s="4">
        <v>375</v>
      </c>
      <c r="K153" s="3">
        <v>3355</v>
      </c>
      <c r="L153" s="4">
        <v>436</v>
      </c>
      <c r="M153">
        <v>40644.6</v>
      </c>
      <c r="N153">
        <v>93763.199999999997</v>
      </c>
      <c r="O153">
        <v>0.43348136582369201</v>
      </c>
      <c r="P153">
        <v>34114</v>
      </c>
      <c r="Q153">
        <v>0.36383143920002697</v>
      </c>
      <c r="R153">
        <v>1.1914346016298301</v>
      </c>
      <c r="S153">
        <v>446.78797561118603</v>
      </c>
      <c r="T153" s="8">
        <v>2.47430633284083E-2</v>
      </c>
      <c r="U153" s="8">
        <f t="shared" si="4"/>
        <v>-0.13990825688073394</v>
      </c>
      <c r="V153" s="8">
        <f t="shared" si="5"/>
        <v>-0.16465132020914225</v>
      </c>
    </row>
    <row r="154" spans="1:22" x14ac:dyDescent="0.3">
      <c r="A154">
        <v>153</v>
      </c>
      <c r="B154" t="s">
        <v>12</v>
      </c>
      <c r="C154" s="2">
        <v>42285</v>
      </c>
      <c r="D154">
        <v>49202</v>
      </c>
      <c r="E154">
        <v>22117</v>
      </c>
      <c r="F154">
        <v>48138</v>
      </c>
      <c r="G154">
        <v>18464</v>
      </c>
      <c r="H154">
        <v>20716</v>
      </c>
      <c r="I154" s="3">
        <v>1769</v>
      </c>
      <c r="J154" s="4">
        <v>276</v>
      </c>
      <c r="K154" s="3">
        <v>2511</v>
      </c>
      <c r="L154" s="4">
        <v>344</v>
      </c>
      <c r="M154">
        <v>40468.166666666701</v>
      </c>
      <c r="N154">
        <v>91723</v>
      </c>
      <c r="O154">
        <v>0.44119977177661701</v>
      </c>
      <c r="P154">
        <v>34178.833333333299</v>
      </c>
      <c r="Q154">
        <v>0.37263100131192101</v>
      </c>
      <c r="R154">
        <v>1.1840125223700799</v>
      </c>
      <c r="S154">
        <v>326.78745617414302</v>
      </c>
      <c r="T154" s="8">
        <v>-5.0036464610050103E-2</v>
      </c>
      <c r="U154" s="8">
        <f t="shared" si="4"/>
        <v>-0.19767441860465118</v>
      </c>
      <c r="V154" s="8">
        <f t="shared" si="5"/>
        <v>-0.14763795399460108</v>
      </c>
    </row>
    <row r="155" spans="1:22" x14ac:dyDescent="0.3">
      <c r="A155">
        <v>154</v>
      </c>
      <c r="B155" t="s">
        <v>12</v>
      </c>
      <c r="C155" s="2">
        <v>42286</v>
      </c>
      <c r="D155">
        <v>63482</v>
      </c>
      <c r="E155">
        <v>28438</v>
      </c>
      <c r="F155">
        <v>62242</v>
      </c>
      <c r="G155">
        <v>24033</v>
      </c>
      <c r="H155">
        <v>28288</v>
      </c>
      <c r="I155" s="3">
        <v>1624</v>
      </c>
      <c r="J155" s="4">
        <v>267</v>
      </c>
      <c r="K155" s="3">
        <v>2712</v>
      </c>
      <c r="L155" s="4">
        <v>372</v>
      </c>
      <c r="M155">
        <v>37846.571428571398</v>
      </c>
      <c r="N155">
        <v>85648.571428571406</v>
      </c>
      <c r="O155">
        <v>0.44188210961737301</v>
      </c>
      <c r="P155">
        <v>31933.857142857101</v>
      </c>
      <c r="Q155">
        <v>0.372847516429262</v>
      </c>
      <c r="R155">
        <v>1.1851550302634499</v>
      </c>
      <c r="S155">
        <v>316.43639308034</v>
      </c>
      <c r="T155" s="8">
        <v>-0.14936453473026801</v>
      </c>
      <c r="U155" s="8">
        <f t="shared" si="4"/>
        <v>-0.282258064516129</v>
      </c>
      <c r="V155" s="8">
        <f t="shared" si="5"/>
        <v>-0.132893529785861</v>
      </c>
    </row>
    <row r="156" spans="1:22" x14ac:dyDescent="0.3">
      <c r="A156">
        <v>155</v>
      </c>
      <c r="B156" t="s">
        <v>12</v>
      </c>
      <c r="C156" s="2">
        <v>42287</v>
      </c>
      <c r="D156">
        <v>35204</v>
      </c>
      <c r="E156">
        <v>14200</v>
      </c>
      <c r="F156">
        <v>34455</v>
      </c>
      <c r="G156">
        <v>12181</v>
      </c>
      <c r="H156">
        <v>16658</v>
      </c>
      <c r="I156" s="3">
        <v>1880</v>
      </c>
      <c r="J156" s="4">
        <v>333</v>
      </c>
      <c r="K156" s="3">
        <v>2435</v>
      </c>
      <c r="L156" s="4">
        <v>412</v>
      </c>
      <c r="M156">
        <v>36670.5</v>
      </c>
      <c r="N156">
        <v>82877.75</v>
      </c>
      <c r="O156">
        <v>0.44246495591398199</v>
      </c>
      <c r="P156">
        <v>30946.25</v>
      </c>
      <c r="Q156">
        <v>0.373396357888577</v>
      </c>
      <c r="R156">
        <v>1.18497394676253</v>
      </c>
      <c r="S156">
        <v>394.59632427192298</v>
      </c>
      <c r="T156" s="8">
        <v>-4.2241931378827501E-2</v>
      </c>
      <c r="U156" s="8">
        <f t="shared" si="4"/>
        <v>-0.19174757281553401</v>
      </c>
      <c r="V156" s="8">
        <f t="shared" si="5"/>
        <v>-0.1495056414367065</v>
      </c>
    </row>
    <row r="157" spans="1:22" x14ac:dyDescent="0.3">
      <c r="A157">
        <v>156</v>
      </c>
      <c r="B157" t="s">
        <v>12</v>
      </c>
      <c r="C157" s="2">
        <v>42288</v>
      </c>
      <c r="D157">
        <v>44754</v>
      </c>
      <c r="E157">
        <v>16830</v>
      </c>
      <c r="F157">
        <v>43822</v>
      </c>
      <c r="G157">
        <v>14703</v>
      </c>
      <c r="H157">
        <v>22625</v>
      </c>
      <c r="I157" s="3">
        <v>2964</v>
      </c>
      <c r="J157" s="4">
        <v>508</v>
      </c>
      <c r="K157" s="3">
        <v>4110</v>
      </c>
      <c r="L157" s="4">
        <v>661</v>
      </c>
      <c r="M157">
        <v>34173.777777777803</v>
      </c>
      <c r="N157">
        <v>77580.666666666701</v>
      </c>
      <c r="O157">
        <v>0.44049347918868698</v>
      </c>
      <c r="P157">
        <v>28861.222222222201</v>
      </c>
      <c r="Q157">
        <v>0.37201565109291301</v>
      </c>
      <c r="R157">
        <v>1.1840724386046599</v>
      </c>
      <c r="S157">
        <v>601.50879881116896</v>
      </c>
      <c r="T157" s="8">
        <v>-9.0001817229698702E-2</v>
      </c>
      <c r="U157" s="8">
        <f t="shared" si="4"/>
        <v>-0.23146747352496222</v>
      </c>
      <c r="V157" s="8">
        <f t="shared" si="5"/>
        <v>-0.14146565629526353</v>
      </c>
    </row>
    <row r="158" spans="1:22" x14ac:dyDescent="0.3">
      <c r="A158">
        <v>157</v>
      </c>
      <c r="B158" t="s">
        <v>12</v>
      </c>
      <c r="C158" s="2">
        <v>42289</v>
      </c>
      <c r="D158">
        <v>51182</v>
      </c>
      <c r="E158">
        <v>20249</v>
      </c>
      <c r="F158">
        <v>50153</v>
      </c>
      <c r="G158">
        <v>17055</v>
      </c>
      <c r="H158">
        <v>25653</v>
      </c>
      <c r="I158" s="3">
        <v>2442</v>
      </c>
      <c r="J158" s="4">
        <v>409</v>
      </c>
      <c r="K158" s="3">
        <v>3265</v>
      </c>
      <c r="L158" s="4">
        <v>490</v>
      </c>
      <c r="M158">
        <v>32439.4</v>
      </c>
      <c r="N158">
        <v>74298</v>
      </c>
      <c r="O158">
        <v>0.43661202185792403</v>
      </c>
      <c r="P158">
        <v>27445.4</v>
      </c>
      <c r="Q158">
        <v>0.36939621524132499</v>
      </c>
      <c r="R158">
        <v>1.18196127584222</v>
      </c>
      <c r="S158">
        <v>483.42216181946702</v>
      </c>
      <c r="T158" s="8">
        <v>-1.3424159552108E-2</v>
      </c>
      <c r="U158" s="8">
        <f t="shared" si="4"/>
        <v>-0.16530612244897958</v>
      </c>
      <c r="V158" s="8">
        <f t="shared" si="5"/>
        <v>-0.15188196289687159</v>
      </c>
    </row>
    <row r="159" spans="1:22" x14ac:dyDescent="0.3">
      <c r="A159">
        <v>158</v>
      </c>
      <c r="B159" t="s">
        <v>12</v>
      </c>
      <c r="C159" s="2">
        <v>42290</v>
      </c>
      <c r="D159">
        <v>43261</v>
      </c>
      <c r="E159">
        <v>19892</v>
      </c>
      <c r="F159">
        <v>42263</v>
      </c>
      <c r="G159">
        <v>17499</v>
      </c>
      <c r="H159">
        <v>16906</v>
      </c>
      <c r="I159" s="3">
        <v>1654</v>
      </c>
      <c r="J159" s="4">
        <v>308</v>
      </c>
      <c r="K159" s="3">
        <v>2169</v>
      </c>
      <c r="L159" s="4">
        <v>376</v>
      </c>
      <c r="M159">
        <v>31331.181818181802</v>
      </c>
      <c r="N159">
        <v>72196.5454545455</v>
      </c>
      <c r="O159">
        <v>0.43397065082439101</v>
      </c>
      <c r="P159">
        <v>26500.818181818198</v>
      </c>
      <c r="Q159">
        <v>0.36706490615264897</v>
      </c>
      <c r="R159">
        <v>1.1822722454538299</v>
      </c>
      <c r="S159">
        <v>364.13985159977898</v>
      </c>
      <c r="T159" s="8">
        <v>-3.1542947872927801E-2</v>
      </c>
      <c r="U159" s="8">
        <f t="shared" si="4"/>
        <v>-0.18085106382978722</v>
      </c>
      <c r="V159" s="8">
        <f t="shared" si="5"/>
        <v>-0.14930811595685942</v>
      </c>
    </row>
    <row r="160" spans="1:22" x14ac:dyDescent="0.3">
      <c r="A160">
        <v>159</v>
      </c>
      <c r="B160" t="s">
        <v>12</v>
      </c>
      <c r="C160" s="2">
        <v>42291</v>
      </c>
      <c r="D160">
        <v>41226</v>
      </c>
      <c r="E160">
        <v>20144</v>
      </c>
      <c r="F160">
        <v>40337</v>
      </c>
      <c r="G160">
        <v>14511</v>
      </c>
      <c r="H160">
        <v>15061</v>
      </c>
      <c r="I160" s="3">
        <v>1805</v>
      </c>
      <c r="J160" s="4">
        <v>237</v>
      </c>
      <c r="K160" s="3">
        <v>2456</v>
      </c>
      <c r="L160" s="4">
        <v>385</v>
      </c>
      <c r="M160">
        <v>30377.916666666701</v>
      </c>
      <c r="N160">
        <v>69785.25</v>
      </c>
      <c r="O160">
        <v>0.435305693777219</v>
      </c>
      <c r="P160">
        <v>25750.666666666701</v>
      </c>
      <c r="Q160">
        <v>0.36899870197021101</v>
      </c>
      <c r="R160">
        <v>1.17969437684461</v>
      </c>
      <c r="S160">
        <v>279.58756731217301</v>
      </c>
      <c r="T160" s="8">
        <v>-0.27379852646188801</v>
      </c>
      <c r="U160" s="8">
        <f t="shared" si="4"/>
        <v>-0.38441558441558443</v>
      </c>
      <c r="V160" s="8">
        <f t="shared" si="5"/>
        <v>-0.11061705795369642</v>
      </c>
    </row>
    <row r="161" spans="1:22" x14ac:dyDescent="0.3">
      <c r="A161">
        <v>160</v>
      </c>
      <c r="B161" t="s">
        <v>12</v>
      </c>
      <c r="C161" s="2">
        <v>42292</v>
      </c>
      <c r="D161">
        <v>38519</v>
      </c>
      <c r="E161">
        <v>18931</v>
      </c>
      <c r="F161">
        <v>37600</v>
      </c>
      <c r="G161">
        <v>16126</v>
      </c>
      <c r="H161">
        <v>15260</v>
      </c>
      <c r="I161" s="3">
        <v>1818</v>
      </c>
      <c r="J161" s="4">
        <v>317</v>
      </c>
      <c r="K161" s="3">
        <v>2570</v>
      </c>
      <c r="L161" s="4">
        <v>390</v>
      </c>
      <c r="M161">
        <v>29590.692307692301</v>
      </c>
      <c r="N161">
        <v>67588.384615384595</v>
      </c>
      <c r="O161">
        <v>0.43780736107364798</v>
      </c>
      <c r="P161">
        <v>24886.0769230769</v>
      </c>
      <c r="Q161">
        <v>0.368200498720194</v>
      </c>
      <c r="R161">
        <v>1.1890460838467001</v>
      </c>
      <c r="S161">
        <v>376.927608579403</v>
      </c>
      <c r="T161" s="8">
        <v>-3.3518952360504298E-2</v>
      </c>
      <c r="U161" s="8">
        <f t="shared" si="4"/>
        <v>-0.18717948717948718</v>
      </c>
      <c r="V161" s="8">
        <f t="shared" si="5"/>
        <v>-0.1536605348189829</v>
      </c>
    </row>
    <row r="162" spans="1:22" x14ac:dyDescent="0.3">
      <c r="A162">
        <v>161</v>
      </c>
      <c r="B162" t="s">
        <v>12</v>
      </c>
      <c r="C162" s="2">
        <v>42293</v>
      </c>
      <c r="D162">
        <v>31287</v>
      </c>
      <c r="E162">
        <v>15777</v>
      </c>
      <c r="F162">
        <v>30544</v>
      </c>
      <c r="G162">
        <v>16021</v>
      </c>
      <c r="H162">
        <v>10486</v>
      </c>
      <c r="I162" s="3">
        <v>1434</v>
      </c>
      <c r="J162" s="4">
        <v>293</v>
      </c>
      <c r="K162" s="3">
        <v>1984</v>
      </c>
      <c r="L162" s="4">
        <v>313</v>
      </c>
      <c r="M162">
        <v>28829.285714285699</v>
      </c>
      <c r="N162">
        <v>65512</v>
      </c>
      <c r="O162">
        <v>0.440061144741203</v>
      </c>
      <c r="P162">
        <v>24260.357142857101</v>
      </c>
      <c r="Q162">
        <v>0.37031928719711099</v>
      </c>
      <c r="R162">
        <v>1.18832899056368</v>
      </c>
      <c r="S162">
        <v>348.180394235157</v>
      </c>
      <c r="T162" s="8">
        <v>0.112397425671429</v>
      </c>
      <c r="U162" s="8">
        <f t="shared" si="4"/>
        <v>-6.3897763578274813E-2</v>
      </c>
      <c r="V162" s="8">
        <f t="shared" si="5"/>
        <v>-0.17629518924970383</v>
      </c>
    </row>
    <row r="163" spans="1:22" x14ac:dyDescent="0.3">
      <c r="A163">
        <v>162</v>
      </c>
      <c r="B163" t="s">
        <v>12</v>
      </c>
      <c r="C163" s="2">
        <v>42294</v>
      </c>
      <c r="D163">
        <v>19352</v>
      </c>
      <c r="E163">
        <v>7494</v>
      </c>
      <c r="F163">
        <v>18924</v>
      </c>
      <c r="G163">
        <v>7445</v>
      </c>
      <c r="H163">
        <v>8394</v>
      </c>
      <c r="I163" s="3">
        <v>1257</v>
      </c>
      <c r="J163" s="4">
        <v>243</v>
      </c>
      <c r="K163" s="3">
        <v>1763</v>
      </c>
      <c r="L163" s="4">
        <v>321</v>
      </c>
      <c r="M163">
        <v>27031.571428571398</v>
      </c>
      <c r="N163">
        <v>61419.857142857101</v>
      </c>
      <c r="O163">
        <v>0.44011127159899399</v>
      </c>
      <c r="P163">
        <v>22979.428571428602</v>
      </c>
      <c r="Q163">
        <v>0.374136796150152</v>
      </c>
      <c r="R163">
        <v>1.1763378425424</v>
      </c>
      <c r="S163">
        <v>285.85009573780297</v>
      </c>
      <c r="T163" s="8">
        <v>-0.109501259383792</v>
      </c>
      <c r="U163" s="8">
        <f t="shared" si="4"/>
        <v>-0.2429906542056075</v>
      </c>
      <c r="V163" s="8">
        <f t="shared" si="5"/>
        <v>-0.13348939482181549</v>
      </c>
    </row>
    <row r="164" spans="1:22" x14ac:dyDescent="0.3">
      <c r="A164">
        <v>163</v>
      </c>
      <c r="B164" t="s">
        <v>12</v>
      </c>
      <c r="C164" s="2">
        <v>42295</v>
      </c>
      <c r="D164">
        <v>26432</v>
      </c>
      <c r="E164">
        <v>8461</v>
      </c>
      <c r="F164">
        <v>25840</v>
      </c>
      <c r="G164">
        <v>7414</v>
      </c>
      <c r="H164">
        <v>14454</v>
      </c>
      <c r="I164" s="3">
        <v>1845</v>
      </c>
      <c r="J164" s="4">
        <v>348</v>
      </c>
      <c r="K164" s="3">
        <v>2548</v>
      </c>
      <c r="L164" s="4">
        <v>408</v>
      </c>
      <c r="M164">
        <v>25330.785714285699</v>
      </c>
      <c r="N164">
        <v>57678.785714285703</v>
      </c>
      <c r="O164">
        <v>0.43916988543695801</v>
      </c>
      <c r="P164">
        <v>21603.357142857101</v>
      </c>
      <c r="Q164">
        <v>0.37454597691897101</v>
      </c>
      <c r="R164">
        <v>1.1725393209388799</v>
      </c>
      <c r="S164">
        <v>408.04368368672903</v>
      </c>
      <c r="T164" s="8">
        <v>1.07067859629106E-4</v>
      </c>
      <c r="U164" s="8">
        <f t="shared" si="4"/>
        <v>-0.1470588235294118</v>
      </c>
      <c r="V164" s="8">
        <f t="shared" si="5"/>
        <v>-0.1471658913890409</v>
      </c>
    </row>
    <row r="165" spans="1:22" x14ac:dyDescent="0.3">
      <c r="A165">
        <v>164</v>
      </c>
      <c r="B165" t="s">
        <v>12</v>
      </c>
      <c r="C165" s="2">
        <v>42296</v>
      </c>
      <c r="D165">
        <v>40660</v>
      </c>
      <c r="E165">
        <v>16519</v>
      </c>
      <c r="F165">
        <v>39773</v>
      </c>
      <c r="G165">
        <v>13799</v>
      </c>
      <c r="H165">
        <v>18981</v>
      </c>
      <c r="I165" s="3">
        <v>2087</v>
      </c>
      <c r="J165" s="4">
        <v>353</v>
      </c>
      <c r="K165" s="3">
        <v>2839</v>
      </c>
      <c r="L165" s="4">
        <v>461</v>
      </c>
      <c r="M165">
        <v>23785.071428571398</v>
      </c>
      <c r="N165">
        <v>54106</v>
      </c>
      <c r="O165">
        <v>0.43960136451727</v>
      </c>
      <c r="P165">
        <v>20277.071428571398</v>
      </c>
      <c r="Q165">
        <v>0.374765671618146</v>
      </c>
      <c r="R165">
        <v>1.1730032866115501</v>
      </c>
      <c r="S165">
        <v>414.07016017387701</v>
      </c>
      <c r="T165" s="8">
        <v>-0.10180008639072299</v>
      </c>
      <c r="U165" s="8">
        <f t="shared" si="4"/>
        <v>-0.2342733188720173</v>
      </c>
      <c r="V165" s="8">
        <f t="shared" si="5"/>
        <v>-0.13247323248129431</v>
      </c>
    </row>
    <row r="166" spans="1:22" x14ac:dyDescent="0.3">
      <c r="A166">
        <v>165</v>
      </c>
      <c r="B166" t="s">
        <v>12</v>
      </c>
      <c r="C166" s="2">
        <v>42297</v>
      </c>
      <c r="D166">
        <v>35038</v>
      </c>
      <c r="E166">
        <v>14862</v>
      </c>
      <c r="F166">
        <v>34250</v>
      </c>
      <c r="G166">
        <v>12850</v>
      </c>
      <c r="H166">
        <v>15012</v>
      </c>
      <c r="I166" s="3">
        <v>1539</v>
      </c>
      <c r="J166" s="4">
        <v>259</v>
      </c>
      <c r="K166" s="3">
        <v>2075</v>
      </c>
      <c r="L166" s="4">
        <v>337</v>
      </c>
      <c r="M166">
        <v>21371.071428571398</v>
      </c>
      <c r="N166">
        <v>48722.571428571398</v>
      </c>
      <c r="O166">
        <v>0.43862774073617999</v>
      </c>
      <c r="P166">
        <v>18286.857142857101</v>
      </c>
      <c r="Q166">
        <v>0.37532619085316898</v>
      </c>
      <c r="R166">
        <v>1.16865742766077</v>
      </c>
      <c r="S166">
        <v>302.68227376414001</v>
      </c>
      <c r="T166" s="8">
        <v>-0.10183301553667699</v>
      </c>
      <c r="U166" s="8">
        <f t="shared" si="4"/>
        <v>-0.2314540059347181</v>
      </c>
      <c r="V166" s="8">
        <f t="shared" si="5"/>
        <v>-0.12962099039804109</v>
      </c>
    </row>
    <row r="167" spans="1:22" x14ac:dyDescent="0.3">
      <c r="A167">
        <v>166</v>
      </c>
      <c r="B167" t="s">
        <v>12</v>
      </c>
      <c r="C167" s="2">
        <v>42298</v>
      </c>
      <c r="D167">
        <v>34419</v>
      </c>
      <c r="E167">
        <v>14836</v>
      </c>
      <c r="F167">
        <v>33547</v>
      </c>
      <c r="G167">
        <v>12183</v>
      </c>
      <c r="H167">
        <v>14904</v>
      </c>
      <c r="I167" s="3">
        <v>1534</v>
      </c>
      <c r="J167" s="4">
        <v>295</v>
      </c>
      <c r="K167" s="3">
        <v>2176</v>
      </c>
      <c r="L167" s="4">
        <v>372</v>
      </c>
      <c r="M167">
        <v>18821.428571428602</v>
      </c>
      <c r="N167">
        <v>42937.214285714297</v>
      </c>
      <c r="O167">
        <v>0.43834768707132199</v>
      </c>
      <c r="P167">
        <v>16186</v>
      </c>
      <c r="Q167">
        <v>0.37696902952982803</v>
      </c>
      <c r="R167">
        <v>1.1628214859402299</v>
      </c>
      <c r="S167">
        <v>343.03233835236801</v>
      </c>
      <c r="T167" s="8">
        <v>-7.78700581925591E-2</v>
      </c>
      <c r="U167" s="8">
        <f t="shared" si="4"/>
        <v>-0.206989247311828</v>
      </c>
      <c r="V167" s="8">
        <f t="shared" si="5"/>
        <v>-0.1291191891192689</v>
      </c>
    </row>
    <row r="168" spans="1:22" x14ac:dyDescent="0.3">
      <c r="A168">
        <v>167</v>
      </c>
      <c r="B168" t="s">
        <v>12</v>
      </c>
      <c r="C168" s="2">
        <v>42299</v>
      </c>
      <c r="D168">
        <v>37549</v>
      </c>
      <c r="E168">
        <v>15363</v>
      </c>
      <c r="F168">
        <v>35096</v>
      </c>
      <c r="G168">
        <v>14047</v>
      </c>
      <c r="H168">
        <v>13727</v>
      </c>
      <c r="I168" s="3">
        <v>1500</v>
      </c>
      <c r="J168" s="4">
        <v>299</v>
      </c>
      <c r="K168" s="3">
        <v>2025</v>
      </c>
      <c r="L168" s="4">
        <v>384</v>
      </c>
      <c r="M168">
        <v>17053.571428571398</v>
      </c>
      <c r="N168">
        <v>39572.714285714297</v>
      </c>
      <c r="O168">
        <v>0.43094267695273403</v>
      </c>
      <c r="P168">
        <v>14591.714285714301</v>
      </c>
      <c r="Q168">
        <v>0.36873170185806198</v>
      </c>
      <c r="R168">
        <v>1.16871610111414</v>
      </c>
      <c r="S168">
        <v>349.44611423312602</v>
      </c>
      <c r="T168" s="8">
        <v>-8.9984077517899899E-2</v>
      </c>
      <c r="U168" s="8">
        <f t="shared" si="4"/>
        <v>-0.22135416666666663</v>
      </c>
      <c r="V168" s="8">
        <f t="shared" si="5"/>
        <v>-0.13137008914876674</v>
      </c>
    </row>
    <row r="169" spans="1:22" x14ac:dyDescent="0.3">
      <c r="A169">
        <v>168</v>
      </c>
      <c r="B169" t="s">
        <v>12</v>
      </c>
      <c r="C169" s="2">
        <v>42300</v>
      </c>
      <c r="D169">
        <v>37266</v>
      </c>
      <c r="E169">
        <v>16775</v>
      </c>
      <c r="F169">
        <v>36319</v>
      </c>
      <c r="G169">
        <v>14148</v>
      </c>
      <c r="H169">
        <v>14998</v>
      </c>
      <c r="I169" s="3">
        <v>1772</v>
      </c>
      <c r="J169" s="4">
        <v>380</v>
      </c>
      <c r="K169" s="3">
        <v>2459</v>
      </c>
      <c r="L169" s="4">
        <v>507</v>
      </c>
      <c r="M169">
        <v>16571.142857142899</v>
      </c>
      <c r="N169">
        <v>38740.357142857101</v>
      </c>
      <c r="O169">
        <v>0.42774884072534203</v>
      </c>
      <c r="P169">
        <v>14276.214285714301</v>
      </c>
      <c r="Q169">
        <v>0.368510136162916</v>
      </c>
      <c r="R169">
        <v>1.16075190001351</v>
      </c>
      <c r="S169">
        <v>441.08572200513299</v>
      </c>
      <c r="T169" s="8">
        <v>-0.13000843785969701</v>
      </c>
      <c r="U169" s="8">
        <f t="shared" si="4"/>
        <v>-0.25049309664694275</v>
      </c>
      <c r="V169" s="8">
        <f t="shared" si="5"/>
        <v>-0.12048465878724574</v>
      </c>
    </row>
    <row r="170" spans="1:22" x14ac:dyDescent="0.3">
      <c r="A170">
        <v>169</v>
      </c>
      <c r="B170" t="s">
        <v>12</v>
      </c>
      <c r="C170" s="2">
        <v>42301</v>
      </c>
      <c r="D170">
        <v>26485</v>
      </c>
      <c r="E170">
        <v>10628</v>
      </c>
      <c r="F170">
        <v>25596</v>
      </c>
      <c r="G170">
        <v>8960</v>
      </c>
      <c r="H170">
        <v>11031</v>
      </c>
      <c r="I170" s="3">
        <v>1759</v>
      </c>
      <c r="J170" s="4">
        <v>385</v>
      </c>
      <c r="K170" s="3">
        <v>2431</v>
      </c>
      <c r="L170" s="4">
        <v>458</v>
      </c>
      <c r="M170">
        <v>15738.0714285714</v>
      </c>
      <c r="N170">
        <v>36867.785714285703</v>
      </c>
      <c r="O170">
        <v>0.42687867263135298</v>
      </c>
      <c r="P170">
        <v>13570.142857142901</v>
      </c>
      <c r="Q170">
        <v>0.36807588506419697</v>
      </c>
      <c r="R170">
        <v>1.1597572401595899</v>
      </c>
      <c r="S170">
        <v>446.506537461444</v>
      </c>
      <c r="T170" s="8">
        <v>-2.50948963723935E-2</v>
      </c>
      <c r="U170" s="8">
        <f t="shared" si="4"/>
        <v>-0.15938864628820959</v>
      </c>
      <c r="V170" s="8">
        <f t="shared" si="5"/>
        <v>-0.13429374991581608</v>
      </c>
    </row>
    <row r="171" spans="1:22" x14ac:dyDescent="0.3">
      <c r="A171">
        <v>170</v>
      </c>
      <c r="B171" t="s">
        <v>12</v>
      </c>
      <c r="C171" s="2">
        <v>42302</v>
      </c>
      <c r="D171">
        <v>27590</v>
      </c>
      <c r="E171">
        <v>10872</v>
      </c>
      <c r="F171">
        <v>27291</v>
      </c>
      <c r="G171">
        <v>9562</v>
      </c>
      <c r="H171">
        <v>11888</v>
      </c>
      <c r="I171" s="3">
        <v>1686</v>
      </c>
      <c r="J171" s="4">
        <v>348</v>
      </c>
      <c r="K171" s="3">
        <v>2282</v>
      </c>
      <c r="L171" s="4">
        <v>441</v>
      </c>
      <c r="M171">
        <v>15482.9285714286</v>
      </c>
      <c r="N171">
        <v>36245</v>
      </c>
      <c r="O171">
        <v>0.42717419151410002</v>
      </c>
      <c r="P171">
        <v>13340.0714285714</v>
      </c>
      <c r="Q171">
        <v>0.36805273633801699</v>
      </c>
      <c r="R171">
        <v>1.16063310862546</v>
      </c>
      <c r="S171">
        <v>403.90032180166099</v>
      </c>
      <c r="T171" s="8">
        <v>-8.4126254418002394E-2</v>
      </c>
      <c r="U171" s="8">
        <f t="shared" si="4"/>
        <v>-0.21088435374149661</v>
      </c>
      <c r="V171" s="8">
        <f t="shared" si="5"/>
        <v>-0.12675809932349422</v>
      </c>
    </row>
    <row r="172" spans="1:22" x14ac:dyDescent="0.3">
      <c r="A172">
        <v>171</v>
      </c>
      <c r="B172" t="s">
        <v>12</v>
      </c>
      <c r="C172" s="2">
        <v>42303</v>
      </c>
      <c r="D172">
        <v>32306</v>
      </c>
      <c r="E172">
        <v>12300</v>
      </c>
      <c r="F172">
        <v>31294</v>
      </c>
      <c r="G172">
        <v>10373</v>
      </c>
      <c r="H172">
        <v>14391</v>
      </c>
      <c r="I172" s="3">
        <v>1412</v>
      </c>
      <c r="J172" s="4">
        <v>243</v>
      </c>
      <c r="K172" s="3">
        <v>1941</v>
      </c>
      <c r="L172" s="4">
        <v>306</v>
      </c>
      <c r="M172">
        <v>15057.357142857099</v>
      </c>
      <c r="N172">
        <v>35019</v>
      </c>
      <c r="O172">
        <v>0.42997678811094397</v>
      </c>
      <c r="P172">
        <v>12972.857142857099</v>
      </c>
      <c r="Q172">
        <v>0.370451958732606</v>
      </c>
      <c r="R172">
        <v>1.16068164299086</v>
      </c>
      <c r="S172">
        <v>282.04563924677899</v>
      </c>
      <c r="T172" s="8">
        <v>-7.8282224683728793E-2</v>
      </c>
      <c r="U172" s="8">
        <f t="shared" si="4"/>
        <v>-0.20588235294117652</v>
      </c>
      <c r="V172" s="8">
        <f t="shared" si="5"/>
        <v>-0.12760012825744771</v>
      </c>
    </row>
    <row r="173" spans="1:22" hidden="1" x14ac:dyDescent="0.3">
      <c r="A173">
        <v>172</v>
      </c>
      <c r="B173" t="s">
        <v>13</v>
      </c>
      <c r="C173" s="2">
        <v>42278</v>
      </c>
      <c r="D173">
        <v>303077</v>
      </c>
      <c r="E173">
        <v>45076</v>
      </c>
      <c r="F173">
        <v>312947</v>
      </c>
      <c r="G173">
        <v>44578</v>
      </c>
      <c r="H173">
        <v>210779</v>
      </c>
      <c r="I173" s="3">
        <v>2886</v>
      </c>
      <c r="J173" s="4">
        <v>375</v>
      </c>
      <c r="K173" s="3">
        <v>2817</v>
      </c>
      <c r="L173" s="4">
        <v>376</v>
      </c>
      <c r="M173" t="s">
        <v>5</v>
      </c>
      <c r="N173" t="s">
        <v>5</v>
      </c>
      <c r="O173" t="s">
        <v>5</v>
      </c>
      <c r="P173" t="s">
        <v>5</v>
      </c>
      <c r="Q173" t="s">
        <v>5</v>
      </c>
      <c r="R173" t="s">
        <v>5</v>
      </c>
      <c r="S173" t="s">
        <v>5</v>
      </c>
      <c r="T173" s="8" t="s">
        <v>5</v>
      </c>
      <c r="U173" s="8">
        <f t="shared" si="4"/>
        <v>-2.6595744680850686E-3</v>
      </c>
      <c r="V173" s="8" t="e">
        <f t="shared" si="5"/>
        <v>#VALUE!</v>
      </c>
    </row>
    <row r="174" spans="1:22" x14ac:dyDescent="0.3">
      <c r="A174">
        <v>173</v>
      </c>
      <c r="B174" t="s">
        <v>13</v>
      </c>
      <c r="C174" s="2">
        <v>42279</v>
      </c>
      <c r="D174">
        <v>125633</v>
      </c>
      <c r="E174">
        <v>26006</v>
      </c>
      <c r="F174">
        <v>126762</v>
      </c>
      <c r="G174">
        <v>24580</v>
      </c>
      <c r="H174">
        <v>88380</v>
      </c>
      <c r="I174" s="3">
        <v>2689</v>
      </c>
      <c r="J174" s="4">
        <v>349</v>
      </c>
      <c r="K174" s="3">
        <v>6872</v>
      </c>
      <c r="L174" s="4">
        <v>475</v>
      </c>
      <c r="M174">
        <v>45076</v>
      </c>
      <c r="N174">
        <v>303077</v>
      </c>
      <c r="O174">
        <v>0.14872788103353299</v>
      </c>
      <c r="P174">
        <v>44578</v>
      </c>
      <c r="Q174">
        <v>0.147084734242453</v>
      </c>
      <c r="R174">
        <v>1.0111714298532899</v>
      </c>
      <c r="S174">
        <v>352.89882901879798</v>
      </c>
      <c r="T174" s="8">
        <v>-0.25705509680252903</v>
      </c>
      <c r="U174" s="8">
        <f t="shared" si="4"/>
        <v>-0.26526315789473687</v>
      </c>
      <c r="V174" s="8">
        <f t="shared" si="5"/>
        <v>-8.2080610922078412E-3</v>
      </c>
    </row>
    <row r="175" spans="1:22" x14ac:dyDescent="0.3">
      <c r="A175">
        <v>174</v>
      </c>
      <c r="B175" t="s">
        <v>13</v>
      </c>
      <c r="C175" s="2">
        <v>42280</v>
      </c>
      <c r="D175">
        <v>112534</v>
      </c>
      <c r="E175">
        <v>20867</v>
      </c>
      <c r="F175">
        <v>113562</v>
      </c>
      <c r="G175">
        <v>19985</v>
      </c>
      <c r="H175">
        <v>81253</v>
      </c>
      <c r="I175" s="3">
        <v>2390</v>
      </c>
      <c r="J175" s="4">
        <v>331</v>
      </c>
      <c r="K175" s="3">
        <v>6277</v>
      </c>
      <c r="L175" s="4">
        <v>448</v>
      </c>
      <c r="M175">
        <v>35541</v>
      </c>
      <c r="N175">
        <v>214355</v>
      </c>
      <c r="O175">
        <v>0.16580438991392801</v>
      </c>
      <c r="P175">
        <v>34579</v>
      </c>
      <c r="Q175">
        <v>0.16131650766252201</v>
      </c>
      <c r="R175">
        <v>1.0278203533936801</v>
      </c>
      <c r="S175">
        <v>340.20853697330801</v>
      </c>
      <c r="T175" s="8">
        <v>-0.24060594425601001</v>
      </c>
      <c r="U175" s="8">
        <f t="shared" si="4"/>
        <v>-0.2611607142857143</v>
      </c>
      <c r="V175" s="8">
        <f t="shared" si="5"/>
        <v>-2.0554770029704295E-2</v>
      </c>
    </row>
    <row r="176" spans="1:22" x14ac:dyDescent="0.3">
      <c r="A176">
        <v>175</v>
      </c>
      <c r="B176" t="s">
        <v>13</v>
      </c>
      <c r="C176" s="2">
        <v>42281</v>
      </c>
      <c r="D176">
        <v>121989</v>
      </c>
      <c r="E176">
        <v>21550</v>
      </c>
      <c r="F176">
        <v>123578</v>
      </c>
      <c r="G176">
        <v>21923</v>
      </c>
      <c r="H176">
        <v>89169</v>
      </c>
      <c r="I176" s="3">
        <v>2567</v>
      </c>
      <c r="J176" s="4">
        <v>333</v>
      </c>
      <c r="K176" s="3">
        <v>6762</v>
      </c>
      <c r="L176" s="4">
        <v>435</v>
      </c>
      <c r="M176">
        <v>30649.666666666701</v>
      </c>
      <c r="N176">
        <v>180414.66666666701</v>
      </c>
      <c r="O176">
        <v>0.16988456223071299</v>
      </c>
      <c r="P176">
        <v>29714.333333333299</v>
      </c>
      <c r="Q176">
        <v>0.164700209147815</v>
      </c>
      <c r="R176">
        <v>1.03147751365783</v>
      </c>
      <c r="S176">
        <v>343.48201204805798</v>
      </c>
      <c r="T176" s="8">
        <v>-0.21038617919986699</v>
      </c>
      <c r="U176" s="8">
        <f t="shared" si="4"/>
        <v>-0.23448275862068968</v>
      </c>
      <c r="V176" s="8">
        <f t="shared" si="5"/>
        <v>-2.4096579420822689E-2</v>
      </c>
    </row>
    <row r="177" spans="1:22" x14ac:dyDescent="0.3">
      <c r="A177">
        <v>176</v>
      </c>
      <c r="B177" t="s">
        <v>13</v>
      </c>
      <c r="C177" s="2">
        <v>42282</v>
      </c>
      <c r="D177">
        <v>152916</v>
      </c>
      <c r="E177">
        <v>27686</v>
      </c>
      <c r="F177">
        <v>154283</v>
      </c>
      <c r="G177">
        <v>28414</v>
      </c>
      <c r="H177">
        <v>109309</v>
      </c>
      <c r="I177" s="3">
        <v>2950</v>
      </c>
      <c r="J177" s="4">
        <v>379</v>
      </c>
      <c r="K177" s="3">
        <v>7927</v>
      </c>
      <c r="L177" s="4">
        <v>525</v>
      </c>
      <c r="M177">
        <v>28374.75</v>
      </c>
      <c r="N177">
        <v>165808.25</v>
      </c>
      <c r="O177">
        <v>0.17112990457350599</v>
      </c>
      <c r="P177">
        <v>27766.5</v>
      </c>
      <c r="Q177">
        <v>0.16746151050988101</v>
      </c>
      <c r="R177">
        <v>1.02190589379288</v>
      </c>
      <c r="S177">
        <v>387.30233374750202</v>
      </c>
      <c r="T177" s="8">
        <v>-0.26228126905237797</v>
      </c>
      <c r="U177" s="8">
        <f t="shared" si="4"/>
        <v>-0.27809523809523806</v>
      </c>
      <c r="V177" s="8">
        <f t="shared" si="5"/>
        <v>-1.5813969042860088E-2</v>
      </c>
    </row>
    <row r="178" spans="1:22" x14ac:dyDescent="0.3">
      <c r="A178">
        <v>177</v>
      </c>
      <c r="B178" t="s">
        <v>13</v>
      </c>
      <c r="C178" s="2">
        <v>42283</v>
      </c>
      <c r="D178">
        <v>111569</v>
      </c>
      <c r="E178">
        <v>21025</v>
      </c>
      <c r="F178">
        <v>113492</v>
      </c>
      <c r="G178">
        <v>20760</v>
      </c>
      <c r="H178">
        <v>78428</v>
      </c>
      <c r="I178" s="3">
        <v>2241</v>
      </c>
      <c r="J178" s="4">
        <v>268</v>
      </c>
      <c r="K178" s="3">
        <v>6140</v>
      </c>
      <c r="L178" s="4">
        <v>410</v>
      </c>
      <c r="M178">
        <v>28237</v>
      </c>
      <c r="N178">
        <v>163229.79999999999</v>
      </c>
      <c r="O178">
        <v>0.17298924583623801</v>
      </c>
      <c r="P178">
        <v>27896</v>
      </c>
      <c r="Q178">
        <v>0.17090016651371301</v>
      </c>
      <c r="R178">
        <v>1.0122239747634101</v>
      </c>
      <c r="S178">
        <v>271.276025236593</v>
      </c>
      <c r="T178" s="8">
        <v>-0.33835115795952903</v>
      </c>
      <c r="U178" s="8">
        <f t="shared" si="4"/>
        <v>-0.34634146341463412</v>
      </c>
      <c r="V178" s="8">
        <f t="shared" si="5"/>
        <v>-7.9903054551050956E-3</v>
      </c>
    </row>
    <row r="179" spans="1:22" x14ac:dyDescent="0.3">
      <c r="A179">
        <v>178</v>
      </c>
      <c r="B179" t="s">
        <v>13</v>
      </c>
      <c r="C179" s="2">
        <v>42284</v>
      </c>
      <c r="D179">
        <v>95815</v>
      </c>
      <c r="E179">
        <v>18462</v>
      </c>
      <c r="F179">
        <v>97473</v>
      </c>
      <c r="G179">
        <v>17606</v>
      </c>
      <c r="H179">
        <v>68442</v>
      </c>
      <c r="I179" s="3">
        <v>1888</v>
      </c>
      <c r="J179" s="4">
        <v>253</v>
      </c>
      <c r="K179" s="3">
        <v>5281</v>
      </c>
      <c r="L179" s="4">
        <v>349</v>
      </c>
      <c r="M179">
        <v>27035</v>
      </c>
      <c r="N179">
        <v>154619.66666666701</v>
      </c>
      <c r="O179">
        <v>0.17484839142929201</v>
      </c>
      <c r="P179">
        <v>26706.666666666701</v>
      </c>
      <c r="Q179">
        <v>0.172724901316995</v>
      </c>
      <c r="R179">
        <v>1.01229405891163</v>
      </c>
      <c r="S179">
        <v>256.11039690464298</v>
      </c>
      <c r="T179" s="8">
        <v>-0.26615932119013502</v>
      </c>
      <c r="U179" s="8">
        <f t="shared" si="4"/>
        <v>-0.27507163323782235</v>
      </c>
      <c r="V179" s="8">
        <f t="shared" si="5"/>
        <v>-8.9123120476873319E-3</v>
      </c>
    </row>
    <row r="180" spans="1:22" x14ac:dyDescent="0.3">
      <c r="A180">
        <v>179</v>
      </c>
      <c r="B180" t="s">
        <v>13</v>
      </c>
      <c r="C180" s="2">
        <v>42285</v>
      </c>
      <c r="D180">
        <v>95813</v>
      </c>
      <c r="E180">
        <v>17108</v>
      </c>
      <c r="F180">
        <v>97811</v>
      </c>
      <c r="G180">
        <v>16557</v>
      </c>
      <c r="H180">
        <v>68660</v>
      </c>
      <c r="I180" s="3">
        <v>1893</v>
      </c>
      <c r="J180" s="4">
        <v>266</v>
      </c>
      <c r="K180" s="3">
        <v>5036</v>
      </c>
      <c r="L180" s="4">
        <v>342</v>
      </c>
      <c r="M180">
        <v>25810.285714285699</v>
      </c>
      <c r="N180">
        <v>146219</v>
      </c>
      <c r="O180">
        <v>0.176518001862177</v>
      </c>
      <c r="P180">
        <v>25406.571428571398</v>
      </c>
      <c r="Q180">
        <v>0.173756977058874</v>
      </c>
      <c r="R180">
        <v>1.0158901521541099</v>
      </c>
      <c r="S180">
        <v>270.22678047299303</v>
      </c>
      <c r="T180" s="8">
        <v>-0.20986321499124699</v>
      </c>
      <c r="U180" s="8">
        <f t="shared" si="4"/>
        <v>-0.22222222222222221</v>
      </c>
      <c r="V180" s="8">
        <f t="shared" si="5"/>
        <v>-1.2359007230975216E-2</v>
      </c>
    </row>
    <row r="181" spans="1:22" x14ac:dyDescent="0.3">
      <c r="A181">
        <v>180</v>
      </c>
      <c r="B181" t="s">
        <v>13</v>
      </c>
      <c r="C181" s="2">
        <v>42286</v>
      </c>
      <c r="D181">
        <v>86275</v>
      </c>
      <c r="E181">
        <v>17421</v>
      </c>
      <c r="F181">
        <v>87413</v>
      </c>
      <c r="G181">
        <v>16953</v>
      </c>
      <c r="H181">
        <v>60245</v>
      </c>
      <c r="I181" s="3">
        <v>1648</v>
      </c>
      <c r="J181" s="4">
        <v>268</v>
      </c>
      <c r="K181" s="3">
        <v>4629</v>
      </c>
      <c r="L181" s="4">
        <v>366</v>
      </c>
      <c r="M181">
        <v>24722.5</v>
      </c>
      <c r="N181">
        <v>139918.25</v>
      </c>
      <c r="O181">
        <v>0.17669246149090601</v>
      </c>
      <c r="P181">
        <v>24300.375</v>
      </c>
      <c r="Q181">
        <v>0.173675521241868</v>
      </c>
      <c r="R181">
        <v>1.01737113110394</v>
      </c>
      <c r="S181">
        <v>272.65546313585702</v>
      </c>
      <c r="T181" s="8">
        <v>-0.255039718208041</v>
      </c>
      <c r="U181" s="8">
        <f t="shared" si="4"/>
        <v>-0.26775956284153002</v>
      </c>
      <c r="V181" s="8">
        <f t="shared" si="5"/>
        <v>-1.2719844633489019E-2</v>
      </c>
    </row>
    <row r="182" spans="1:22" x14ac:dyDescent="0.3">
      <c r="A182">
        <v>181</v>
      </c>
      <c r="B182" t="s">
        <v>13</v>
      </c>
      <c r="C182" s="2">
        <v>42287</v>
      </c>
      <c r="D182">
        <v>99092</v>
      </c>
      <c r="E182">
        <v>19847</v>
      </c>
      <c r="F182">
        <v>100675</v>
      </c>
      <c r="G182">
        <v>19864</v>
      </c>
      <c r="H182">
        <v>68382</v>
      </c>
      <c r="I182" s="3">
        <v>2331</v>
      </c>
      <c r="J182" s="4">
        <v>405</v>
      </c>
      <c r="K182" s="3">
        <v>4886</v>
      </c>
      <c r="L182" s="4">
        <v>436</v>
      </c>
      <c r="M182">
        <v>23911.222222222201</v>
      </c>
      <c r="N182">
        <v>133957.88888888899</v>
      </c>
      <c r="O182">
        <v>0.17849805204123001</v>
      </c>
      <c r="P182">
        <v>23484</v>
      </c>
      <c r="Q182">
        <v>0.17530882424908001</v>
      </c>
      <c r="R182">
        <v>1.0181920551108099</v>
      </c>
      <c r="S182">
        <v>412.36778231987699</v>
      </c>
      <c r="T182" s="8">
        <v>-5.4202334128721601E-2</v>
      </c>
      <c r="U182" s="8">
        <f t="shared" si="4"/>
        <v>-7.1100917431192623E-2</v>
      </c>
      <c r="V182" s="8">
        <f t="shared" si="5"/>
        <v>-1.6898583302471022E-2</v>
      </c>
    </row>
    <row r="183" spans="1:22" x14ac:dyDescent="0.3">
      <c r="A183">
        <v>182</v>
      </c>
      <c r="B183" t="s">
        <v>13</v>
      </c>
      <c r="C183" s="2">
        <v>42288</v>
      </c>
      <c r="D183">
        <v>105339</v>
      </c>
      <c r="E183">
        <v>22190</v>
      </c>
      <c r="F183">
        <v>107291</v>
      </c>
      <c r="G183">
        <v>22258</v>
      </c>
      <c r="H183">
        <v>71416</v>
      </c>
      <c r="I183" s="3">
        <v>2846</v>
      </c>
      <c r="J183" s="4">
        <v>475</v>
      </c>
      <c r="K183" s="3">
        <v>5020</v>
      </c>
      <c r="L183" s="4">
        <v>443</v>
      </c>
      <c r="M183">
        <v>23504.799999999999</v>
      </c>
      <c r="N183">
        <v>130471.3</v>
      </c>
      <c r="O183">
        <v>0.18015302982341699</v>
      </c>
      <c r="P183">
        <v>23122</v>
      </c>
      <c r="Q183">
        <v>0.17721905123962101</v>
      </c>
      <c r="R183">
        <v>1.01655566127498</v>
      </c>
      <c r="S183">
        <v>482.86393910561401</v>
      </c>
      <c r="T183" s="8">
        <v>8.9986318522829997E-2</v>
      </c>
      <c r="U183" s="8">
        <f t="shared" si="4"/>
        <v>7.2234762979684008E-2</v>
      </c>
      <c r="V183" s="8">
        <f t="shared" si="5"/>
        <v>-1.7751555543145989E-2</v>
      </c>
    </row>
    <row r="184" spans="1:22" x14ac:dyDescent="0.3">
      <c r="A184">
        <v>183</v>
      </c>
      <c r="B184" t="s">
        <v>13</v>
      </c>
      <c r="C184" s="2">
        <v>42289</v>
      </c>
      <c r="D184">
        <v>108247</v>
      </c>
      <c r="E184">
        <v>22489</v>
      </c>
      <c r="F184">
        <v>110392</v>
      </c>
      <c r="G184">
        <v>22269</v>
      </c>
      <c r="H184">
        <v>73207</v>
      </c>
      <c r="I184" s="3">
        <v>2860</v>
      </c>
      <c r="J184" s="4">
        <v>495</v>
      </c>
      <c r="K184" s="3">
        <v>5054</v>
      </c>
      <c r="L184" s="4">
        <v>455</v>
      </c>
      <c r="M184">
        <v>23385.272727272699</v>
      </c>
      <c r="N184">
        <v>128186.545454545</v>
      </c>
      <c r="O184">
        <v>0.18243156989955001</v>
      </c>
      <c r="P184">
        <v>23043.4545454545</v>
      </c>
      <c r="Q184">
        <v>0.17976500157441</v>
      </c>
      <c r="R184">
        <v>1.01483363447715</v>
      </c>
      <c r="S184">
        <v>502.34264906619097</v>
      </c>
      <c r="T184" s="8">
        <v>0.10404977816745301</v>
      </c>
      <c r="U184" s="8">
        <f t="shared" si="4"/>
        <v>8.7912087912087822E-2</v>
      </c>
      <c r="V184" s="8">
        <f t="shared" si="5"/>
        <v>-1.6137690255365184E-2</v>
      </c>
    </row>
    <row r="185" spans="1:22" x14ac:dyDescent="0.3">
      <c r="A185">
        <v>184</v>
      </c>
      <c r="B185" t="s">
        <v>13</v>
      </c>
      <c r="C185" s="2">
        <v>42290</v>
      </c>
      <c r="D185">
        <v>105761</v>
      </c>
      <c r="E185">
        <v>21532</v>
      </c>
      <c r="F185">
        <v>107515</v>
      </c>
      <c r="G185">
        <v>22416</v>
      </c>
      <c r="H185">
        <v>70462</v>
      </c>
      <c r="I185" s="3">
        <v>2340</v>
      </c>
      <c r="J185" s="4">
        <v>331</v>
      </c>
      <c r="K185" s="3">
        <v>2894</v>
      </c>
      <c r="L185" s="4">
        <v>275</v>
      </c>
      <c r="M185">
        <v>23310.583333333299</v>
      </c>
      <c r="N185">
        <v>126524.91666666701</v>
      </c>
      <c r="O185">
        <v>0.184237096909107</v>
      </c>
      <c r="P185">
        <v>22978.916666666701</v>
      </c>
      <c r="Q185">
        <v>0.181615742353779</v>
      </c>
      <c r="R185">
        <v>1.0144335205822701</v>
      </c>
      <c r="S185">
        <v>335.77749531273201</v>
      </c>
      <c r="T185" s="8">
        <v>0.22100907386448099</v>
      </c>
      <c r="U185" s="8">
        <f t="shared" si="4"/>
        <v>0.20363636363636362</v>
      </c>
      <c r="V185" s="8">
        <f t="shared" si="5"/>
        <v>-1.7372710228117372E-2</v>
      </c>
    </row>
    <row r="186" spans="1:22" x14ac:dyDescent="0.3">
      <c r="A186">
        <v>185</v>
      </c>
      <c r="B186" t="s">
        <v>13</v>
      </c>
      <c r="C186" s="2">
        <v>42291</v>
      </c>
      <c r="D186">
        <v>109147</v>
      </c>
      <c r="E186">
        <v>26780</v>
      </c>
      <c r="F186">
        <v>111078</v>
      </c>
      <c r="G186">
        <v>21486</v>
      </c>
      <c r="H186">
        <v>68236</v>
      </c>
      <c r="I186" s="3">
        <v>2506</v>
      </c>
      <c r="J186" s="4">
        <v>298</v>
      </c>
      <c r="K186" s="3">
        <v>5139</v>
      </c>
      <c r="L186" s="4">
        <v>521</v>
      </c>
      <c r="M186">
        <v>23173.769230769201</v>
      </c>
      <c r="N186">
        <v>124927.69230769201</v>
      </c>
      <c r="O186">
        <v>0.18549745699050499</v>
      </c>
      <c r="P186">
        <v>22935.615384615401</v>
      </c>
      <c r="Q186">
        <v>0.18359112348066001</v>
      </c>
      <c r="R186">
        <v>1.0103835821345999</v>
      </c>
      <c r="S186">
        <v>301.09430747611202</v>
      </c>
      <c r="T186" s="8">
        <v>-0.42208386280976601</v>
      </c>
      <c r="U186" s="8">
        <f t="shared" si="4"/>
        <v>-0.42802303262955854</v>
      </c>
      <c r="V186" s="8">
        <f t="shared" si="5"/>
        <v>-5.9391698197925336E-3</v>
      </c>
    </row>
    <row r="187" spans="1:22" x14ac:dyDescent="0.3">
      <c r="A187">
        <v>186</v>
      </c>
      <c r="B187" t="s">
        <v>13</v>
      </c>
      <c r="C187" s="2">
        <v>42292</v>
      </c>
      <c r="D187">
        <v>121030</v>
      </c>
      <c r="E187">
        <v>26406</v>
      </c>
      <c r="F187">
        <v>122056</v>
      </c>
      <c r="G187">
        <v>26036</v>
      </c>
      <c r="H187">
        <v>73254</v>
      </c>
      <c r="I187" s="3">
        <v>2744</v>
      </c>
      <c r="J187" s="4">
        <v>497</v>
      </c>
      <c r="K187" s="3">
        <v>5658</v>
      </c>
      <c r="L187" s="4">
        <v>412</v>
      </c>
      <c r="M187">
        <v>23431.357142857101</v>
      </c>
      <c r="N187">
        <v>123800.5</v>
      </c>
      <c r="O187">
        <v>0.189267063887926</v>
      </c>
      <c r="P187">
        <v>22832.071428571398</v>
      </c>
      <c r="Q187">
        <v>0.18442632645725501</v>
      </c>
      <c r="R187">
        <v>1.0262475402707301</v>
      </c>
      <c r="S187">
        <v>510.04502751455499</v>
      </c>
      <c r="T187" s="8">
        <v>0.23797336775377401</v>
      </c>
      <c r="U187" s="8">
        <f t="shared" si="4"/>
        <v>0.2063106796116505</v>
      </c>
      <c r="V187" s="8">
        <f t="shared" si="5"/>
        <v>-3.1662688142123502E-2</v>
      </c>
    </row>
    <row r="188" spans="1:22" x14ac:dyDescent="0.3">
      <c r="A188">
        <v>187</v>
      </c>
      <c r="B188" t="s">
        <v>13</v>
      </c>
      <c r="C188" s="2">
        <v>42293</v>
      </c>
      <c r="D188">
        <v>99377</v>
      </c>
      <c r="E188">
        <v>25942</v>
      </c>
      <c r="F188">
        <v>101111</v>
      </c>
      <c r="G188">
        <v>24541</v>
      </c>
      <c r="H188">
        <v>61524</v>
      </c>
      <c r="I188" s="3">
        <v>2262</v>
      </c>
      <c r="J188" s="4">
        <v>415</v>
      </c>
      <c r="K188" s="3">
        <v>4462</v>
      </c>
      <c r="L188" s="4">
        <v>410</v>
      </c>
      <c r="M188">
        <v>22097.785714285699</v>
      </c>
      <c r="N188">
        <v>110797.142857143</v>
      </c>
      <c r="O188">
        <v>0.19944364217746699</v>
      </c>
      <c r="P188">
        <v>21507.642857142899</v>
      </c>
      <c r="Q188">
        <v>0.19411730575827099</v>
      </c>
      <c r="R188">
        <v>1.0274387510087799</v>
      </c>
      <c r="S188">
        <v>426.38708166864302</v>
      </c>
      <c r="T188" s="8">
        <v>3.9968491874738103E-2</v>
      </c>
      <c r="U188" s="8">
        <f t="shared" si="4"/>
        <v>1.2195121951219523E-2</v>
      </c>
      <c r="V188" s="8">
        <f t="shared" si="5"/>
        <v>-2.777336992351858E-2</v>
      </c>
    </row>
    <row r="189" spans="1:22" x14ac:dyDescent="0.3">
      <c r="A189">
        <v>188</v>
      </c>
      <c r="B189" t="s">
        <v>13</v>
      </c>
      <c r="C189" s="2">
        <v>42294</v>
      </c>
      <c r="D189">
        <v>95909</v>
      </c>
      <c r="E189">
        <v>20863</v>
      </c>
      <c r="F189">
        <v>97415</v>
      </c>
      <c r="G189">
        <v>19316</v>
      </c>
      <c r="H189">
        <v>64125</v>
      </c>
      <c r="I189" s="3">
        <v>2269</v>
      </c>
      <c r="J189" s="4">
        <v>347</v>
      </c>
      <c r="K189" s="3">
        <v>4617</v>
      </c>
      <c r="L189" s="4">
        <v>378</v>
      </c>
      <c r="M189">
        <v>22093.214285714301</v>
      </c>
      <c r="N189">
        <v>108921.714285714</v>
      </c>
      <c r="O189">
        <v>0.20283571949447299</v>
      </c>
      <c r="P189">
        <v>21504.857142857101</v>
      </c>
      <c r="Q189">
        <v>0.19743406798067301</v>
      </c>
      <c r="R189">
        <v>1.02735926767375</v>
      </c>
      <c r="S189">
        <v>356.49366588279099</v>
      </c>
      <c r="T189" s="8">
        <v>-5.68950638021413E-2</v>
      </c>
      <c r="U189" s="8">
        <f t="shared" si="4"/>
        <v>-8.2010582010581978E-2</v>
      </c>
      <c r="V189" s="8">
        <f t="shared" si="5"/>
        <v>-2.5115518208440678E-2</v>
      </c>
    </row>
    <row r="190" spans="1:22" x14ac:dyDescent="0.3">
      <c r="A190">
        <v>189</v>
      </c>
      <c r="B190" t="s">
        <v>13</v>
      </c>
      <c r="C190" s="2">
        <v>42295</v>
      </c>
      <c r="D190">
        <v>104690</v>
      </c>
      <c r="E190">
        <v>18659</v>
      </c>
      <c r="F190">
        <v>106672</v>
      </c>
      <c r="G190">
        <v>16894</v>
      </c>
      <c r="H190">
        <v>75062</v>
      </c>
      <c r="I190" s="3">
        <v>2561</v>
      </c>
      <c r="J190" s="4">
        <v>290</v>
      </c>
      <c r="K190" s="3">
        <v>5062</v>
      </c>
      <c r="L190" s="4">
        <v>368</v>
      </c>
      <c r="M190">
        <v>22092.928571428602</v>
      </c>
      <c r="N190">
        <v>107734.214285714</v>
      </c>
      <c r="O190">
        <v>0.205068823473641</v>
      </c>
      <c r="P190">
        <v>21457.071428571398</v>
      </c>
      <c r="Q190">
        <v>0.199166732414891</v>
      </c>
      <c r="R190">
        <v>1.02963392021944</v>
      </c>
      <c r="S190">
        <v>298.59383686363799</v>
      </c>
      <c r="T190" s="8">
        <v>-0.188603704174896</v>
      </c>
      <c r="U190" s="8">
        <f t="shared" si="4"/>
        <v>-0.21195652173913049</v>
      </c>
      <c r="V190" s="8">
        <f t="shared" si="5"/>
        <v>-2.335281756423449E-2</v>
      </c>
    </row>
    <row r="191" spans="1:22" x14ac:dyDescent="0.3">
      <c r="A191">
        <v>190</v>
      </c>
      <c r="B191" t="s">
        <v>13</v>
      </c>
      <c r="C191" s="2">
        <v>42296</v>
      </c>
      <c r="D191">
        <v>115224</v>
      </c>
      <c r="E191">
        <v>22626</v>
      </c>
      <c r="F191">
        <v>117423</v>
      </c>
      <c r="G191">
        <v>20011</v>
      </c>
      <c r="H191">
        <v>79478</v>
      </c>
      <c r="I191" s="3">
        <v>2831</v>
      </c>
      <c r="J191" s="4">
        <v>317</v>
      </c>
      <c r="K191" s="3">
        <v>5288</v>
      </c>
      <c r="L191" s="4">
        <v>415</v>
      </c>
      <c r="M191">
        <v>21886.428571428602</v>
      </c>
      <c r="N191">
        <v>106498.571428571</v>
      </c>
      <c r="O191">
        <v>0.20550912822438899</v>
      </c>
      <c r="P191">
        <v>21097.857142857101</v>
      </c>
      <c r="Q191">
        <v>0.19810460234208399</v>
      </c>
      <c r="R191">
        <v>1.0373768493753599</v>
      </c>
      <c r="S191">
        <v>328.84846125198902</v>
      </c>
      <c r="T191" s="8">
        <v>-0.207594069272315</v>
      </c>
      <c r="U191" s="8">
        <f t="shared" si="4"/>
        <v>-0.23614457831325297</v>
      </c>
      <c r="V191" s="8">
        <f t="shared" si="5"/>
        <v>-2.8550509040937977E-2</v>
      </c>
    </row>
    <row r="192" spans="1:22" x14ac:dyDescent="0.3">
      <c r="A192">
        <v>191</v>
      </c>
      <c r="B192" t="s">
        <v>13</v>
      </c>
      <c r="C192" s="2">
        <v>42297</v>
      </c>
      <c r="D192">
        <v>109781</v>
      </c>
      <c r="E192">
        <v>17128</v>
      </c>
      <c r="F192">
        <v>111962</v>
      </c>
      <c r="G192">
        <v>16539</v>
      </c>
      <c r="H192">
        <v>78271</v>
      </c>
      <c r="I192" s="3">
        <v>2780</v>
      </c>
      <c r="J192" s="4">
        <v>160</v>
      </c>
      <c r="K192" s="3">
        <v>5178</v>
      </c>
      <c r="L192" s="4">
        <v>141</v>
      </c>
      <c r="M192">
        <v>21525</v>
      </c>
      <c r="N192">
        <v>103806.285714286</v>
      </c>
      <c r="O192">
        <v>0.20735738545973001</v>
      </c>
      <c r="P192">
        <v>20497.642857142899</v>
      </c>
      <c r="Q192">
        <v>0.19746051711704801</v>
      </c>
      <c r="R192">
        <v>1.05012074559096</v>
      </c>
      <c r="S192">
        <v>168.01931929455299</v>
      </c>
      <c r="T192" s="8">
        <v>0.19162637797555401</v>
      </c>
      <c r="U192" s="8">
        <f t="shared" si="4"/>
        <v>0.13475177304964547</v>
      </c>
      <c r="V192" s="8">
        <f t="shared" si="5"/>
        <v>-5.687460492590854E-2</v>
      </c>
    </row>
    <row r="193" spans="1:22" x14ac:dyDescent="0.3">
      <c r="A193">
        <v>192</v>
      </c>
      <c r="B193" t="s">
        <v>13</v>
      </c>
      <c r="C193" s="2">
        <v>42298</v>
      </c>
      <c r="D193">
        <v>100232</v>
      </c>
      <c r="E193">
        <v>16211</v>
      </c>
      <c r="F193">
        <v>101671</v>
      </c>
      <c r="G193">
        <v>14838</v>
      </c>
      <c r="H193">
        <v>73632</v>
      </c>
      <c r="I193" s="3">
        <v>362</v>
      </c>
      <c r="J193" s="4">
        <v>50</v>
      </c>
      <c r="K193" s="3">
        <v>4882</v>
      </c>
      <c r="L193" s="4">
        <v>96</v>
      </c>
      <c r="M193">
        <v>21246.642857142899</v>
      </c>
      <c r="N193">
        <v>103678.571428571</v>
      </c>
      <c r="O193">
        <v>0.20492800551154</v>
      </c>
      <c r="P193">
        <v>20196.142857142899</v>
      </c>
      <c r="Q193">
        <v>0.19479572855666599</v>
      </c>
      <c r="R193">
        <v>1.05201488261549</v>
      </c>
      <c r="S193">
        <v>52.600744130774601</v>
      </c>
      <c r="T193" s="8">
        <v>-0.45207558197109798</v>
      </c>
      <c r="U193" s="8">
        <f t="shared" si="4"/>
        <v>-0.47916666666666663</v>
      </c>
      <c r="V193" s="8">
        <f t="shared" si="5"/>
        <v>-2.7091084695568646E-2</v>
      </c>
    </row>
    <row r="194" spans="1:22" x14ac:dyDescent="0.3">
      <c r="A194">
        <v>193</v>
      </c>
      <c r="B194" t="s">
        <v>13</v>
      </c>
      <c r="C194" s="2">
        <v>42299</v>
      </c>
      <c r="D194">
        <v>71568</v>
      </c>
      <c r="E194">
        <v>11265</v>
      </c>
      <c r="F194">
        <v>65967</v>
      </c>
      <c r="G194">
        <v>10508</v>
      </c>
      <c r="H194">
        <v>49658</v>
      </c>
      <c r="I194" s="3">
        <v>1463</v>
      </c>
      <c r="J194" s="4">
        <v>60</v>
      </c>
      <c r="K194" s="3">
        <v>3604</v>
      </c>
      <c r="L194" s="4">
        <v>66</v>
      </c>
      <c r="M194">
        <v>21085.857142857101</v>
      </c>
      <c r="N194">
        <v>103994.071428571</v>
      </c>
      <c r="O194">
        <v>0.202760184818228</v>
      </c>
      <c r="P194">
        <v>19998.428571428602</v>
      </c>
      <c r="Q194">
        <v>0.192303544776248</v>
      </c>
      <c r="R194">
        <v>1.05437570094793</v>
      </c>
      <c r="S194">
        <v>63.262542056875901</v>
      </c>
      <c r="T194" s="8">
        <v>-4.1476635501880403E-2</v>
      </c>
      <c r="U194" s="8">
        <f t="shared" si="4"/>
        <v>-9.0909090909090939E-2</v>
      </c>
      <c r="V194" s="8">
        <f t="shared" si="5"/>
        <v>-4.9432455407210536E-2</v>
      </c>
    </row>
    <row r="195" spans="1:22" x14ac:dyDescent="0.3">
      <c r="A195">
        <v>194</v>
      </c>
      <c r="B195" t="s">
        <v>13</v>
      </c>
      <c r="C195" s="2">
        <v>42300</v>
      </c>
      <c r="D195">
        <v>83427</v>
      </c>
      <c r="E195">
        <v>13120</v>
      </c>
      <c r="F195">
        <v>84557</v>
      </c>
      <c r="G195">
        <v>11490</v>
      </c>
      <c r="H195">
        <v>63872</v>
      </c>
      <c r="I195" s="3">
        <v>431</v>
      </c>
      <c r="J195" s="4">
        <v>67</v>
      </c>
      <c r="K195" s="3">
        <v>8165</v>
      </c>
      <c r="L195" s="4">
        <v>75</v>
      </c>
      <c r="M195">
        <v>20668.5</v>
      </c>
      <c r="N195">
        <v>102262.285714286</v>
      </c>
      <c r="O195">
        <v>0.20211263473756599</v>
      </c>
      <c r="P195">
        <v>19566.357142857101</v>
      </c>
      <c r="Q195">
        <v>0.191335026458574</v>
      </c>
      <c r="R195">
        <v>1.0563284646751501</v>
      </c>
      <c r="S195">
        <v>70.774007133235301</v>
      </c>
      <c r="T195" s="8">
        <v>-5.6346571556863199E-2</v>
      </c>
      <c r="U195" s="8">
        <f t="shared" si="4"/>
        <v>-0.10666666666666669</v>
      </c>
      <c r="V195" s="8">
        <f t="shared" si="5"/>
        <v>-5.0320095109803488E-2</v>
      </c>
    </row>
    <row r="196" spans="1:22" x14ac:dyDescent="0.3">
      <c r="A196">
        <v>195</v>
      </c>
      <c r="B196" t="s">
        <v>13</v>
      </c>
      <c r="C196" s="2">
        <v>42301</v>
      </c>
      <c r="D196">
        <v>78432</v>
      </c>
      <c r="E196">
        <v>11092</v>
      </c>
      <c r="F196">
        <v>77566</v>
      </c>
      <c r="G196">
        <v>9929</v>
      </c>
      <c r="H196">
        <v>59722</v>
      </c>
      <c r="I196" s="3">
        <v>406</v>
      </c>
      <c r="J196" s="4">
        <v>67</v>
      </c>
      <c r="K196" s="3">
        <v>4788</v>
      </c>
      <c r="L196" s="4">
        <v>68</v>
      </c>
      <c r="M196">
        <v>20361.285714285699</v>
      </c>
      <c r="N196">
        <v>102058.857142857</v>
      </c>
      <c r="O196">
        <v>0.19950532745810501</v>
      </c>
      <c r="P196">
        <v>19176.142857142899</v>
      </c>
      <c r="Q196">
        <v>0.187892980521044</v>
      </c>
      <c r="R196">
        <v>1.0618029843630099</v>
      </c>
      <c r="S196">
        <v>71.1407999523217</v>
      </c>
      <c r="T196" s="8">
        <v>4.6188234592966303E-2</v>
      </c>
      <c r="U196" s="8">
        <f t="shared" ref="U196:U259" si="6">J196/L196-1</f>
        <v>-1.4705882352941124E-2</v>
      </c>
      <c r="V196" s="8">
        <f t="shared" ref="V196:V259" si="7">U196-T196</f>
        <v>-6.0894116945907427E-2</v>
      </c>
    </row>
    <row r="197" spans="1:22" x14ac:dyDescent="0.3">
      <c r="A197">
        <v>196</v>
      </c>
      <c r="B197" t="s">
        <v>13</v>
      </c>
      <c r="C197" s="2">
        <v>42302</v>
      </c>
      <c r="D197">
        <v>79239</v>
      </c>
      <c r="E197">
        <v>10518</v>
      </c>
      <c r="F197">
        <v>71560</v>
      </c>
      <c r="G197">
        <v>9110</v>
      </c>
      <c r="H197">
        <v>56877</v>
      </c>
      <c r="I197" s="3">
        <v>444</v>
      </c>
      <c r="J197" s="4">
        <v>73</v>
      </c>
      <c r="K197" s="3">
        <v>4739</v>
      </c>
      <c r="L197" s="4">
        <v>73</v>
      </c>
      <c r="M197">
        <v>19735.928571428602</v>
      </c>
      <c r="N197">
        <v>100583.142857143</v>
      </c>
      <c r="O197">
        <v>0.19621507153996301</v>
      </c>
      <c r="P197">
        <v>18466.5</v>
      </c>
      <c r="Q197">
        <v>0.18359438247249599</v>
      </c>
      <c r="R197">
        <v>1.06874223980877</v>
      </c>
      <c r="S197">
        <v>78.018183506039904</v>
      </c>
      <c r="T197" s="8">
        <v>6.8742239808765801E-2</v>
      </c>
      <c r="U197" s="8">
        <f t="shared" si="6"/>
        <v>0</v>
      </c>
      <c r="V197" s="8">
        <f t="shared" si="7"/>
        <v>-6.8742239808765801E-2</v>
      </c>
    </row>
    <row r="198" spans="1:22" x14ac:dyDescent="0.3">
      <c r="A198">
        <v>197</v>
      </c>
      <c r="B198" t="s">
        <v>13</v>
      </c>
      <c r="C198" s="2">
        <v>42303</v>
      </c>
      <c r="D198">
        <v>83778</v>
      </c>
      <c r="E198">
        <v>9222</v>
      </c>
      <c r="F198">
        <v>83882</v>
      </c>
      <c r="G198">
        <v>8716</v>
      </c>
      <c r="H198">
        <v>49884</v>
      </c>
      <c r="I198" s="3">
        <v>506</v>
      </c>
      <c r="J198" s="4">
        <v>56</v>
      </c>
      <c r="K198" s="3">
        <v>4904</v>
      </c>
      <c r="L198" s="4">
        <v>65</v>
      </c>
      <c r="M198">
        <v>18902.214285714301</v>
      </c>
      <c r="N198">
        <v>98718.857142857101</v>
      </c>
      <c r="O198">
        <v>0.19147521388300401</v>
      </c>
      <c r="P198">
        <v>17527.357142857101</v>
      </c>
      <c r="Q198">
        <v>0.177548217738108</v>
      </c>
      <c r="R198">
        <v>1.0784406417722501</v>
      </c>
      <c r="S198">
        <v>60.392675939245997</v>
      </c>
      <c r="T198" s="8">
        <v>-7.0881908626984499E-2</v>
      </c>
      <c r="U198" s="8">
        <f t="shared" si="6"/>
        <v>-0.13846153846153841</v>
      </c>
      <c r="V198" s="8">
        <f t="shared" si="7"/>
        <v>-6.7579629834553914E-2</v>
      </c>
    </row>
    <row r="199" spans="1:22" hidden="1" x14ac:dyDescent="0.3">
      <c r="A199">
        <v>198</v>
      </c>
      <c r="B199" t="s">
        <v>14</v>
      </c>
      <c r="C199" s="2">
        <v>42279</v>
      </c>
      <c r="D199">
        <v>319848</v>
      </c>
      <c r="E199">
        <v>105700</v>
      </c>
      <c r="F199">
        <v>316934</v>
      </c>
      <c r="G199">
        <v>98783</v>
      </c>
      <c r="H199">
        <v>187626</v>
      </c>
      <c r="I199" s="3">
        <v>4730</v>
      </c>
      <c r="J199" s="4">
        <v>411</v>
      </c>
      <c r="K199" s="3">
        <v>9088</v>
      </c>
      <c r="L199" s="4">
        <v>453</v>
      </c>
      <c r="M199" t="s">
        <v>5</v>
      </c>
      <c r="N199" t="s">
        <v>5</v>
      </c>
      <c r="O199" t="s">
        <v>5</v>
      </c>
      <c r="P199" t="s">
        <v>5</v>
      </c>
      <c r="Q199" t="s">
        <v>5</v>
      </c>
      <c r="R199" t="s">
        <v>5</v>
      </c>
      <c r="S199" t="s">
        <v>5</v>
      </c>
      <c r="T199" s="8" t="s">
        <v>5</v>
      </c>
      <c r="U199" s="8">
        <f t="shared" si="6"/>
        <v>-9.27152317880795E-2</v>
      </c>
      <c r="V199" s="8" t="e">
        <f t="shared" si="7"/>
        <v>#VALUE!</v>
      </c>
    </row>
    <row r="200" spans="1:22" x14ac:dyDescent="0.3">
      <c r="A200">
        <v>199</v>
      </c>
      <c r="B200" t="s">
        <v>14</v>
      </c>
      <c r="C200" s="2">
        <v>42280</v>
      </c>
      <c r="D200">
        <v>330648</v>
      </c>
      <c r="E200">
        <v>84127</v>
      </c>
      <c r="F200">
        <v>328052</v>
      </c>
      <c r="G200">
        <v>78895</v>
      </c>
      <c r="H200">
        <v>223735</v>
      </c>
      <c r="I200" s="3">
        <v>6889</v>
      </c>
      <c r="J200" s="4">
        <v>501</v>
      </c>
      <c r="K200" s="3">
        <v>12586</v>
      </c>
      <c r="L200" s="4">
        <v>563</v>
      </c>
      <c r="M200">
        <v>105700</v>
      </c>
      <c r="N200">
        <v>319848</v>
      </c>
      <c r="O200">
        <v>0.330469472999675</v>
      </c>
      <c r="P200">
        <v>98783</v>
      </c>
      <c r="Q200">
        <v>0.308843575698457</v>
      </c>
      <c r="R200">
        <v>1.07002216980655</v>
      </c>
      <c r="S200">
        <v>536.08110707307901</v>
      </c>
      <c r="T200" s="8">
        <v>-4.7813308928811103E-2</v>
      </c>
      <c r="U200" s="8">
        <f t="shared" si="6"/>
        <v>-0.11012433392539966</v>
      </c>
      <c r="V200" s="8">
        <f t="shared" si="7"/>
        <v>-6.2311024996588561E-2</v>
      </c>
    </row>
    <row r="201" spans="1:22" x14ac:dyDescent="0.3">
      <c r="A201">
        <v>200</v>
      </c>
      <c r="B201" t="s">
        <v>14</v>
      </c>
      <c r="C201" s="2">
        <v>42281</v>
      </c>
      <c r="D201">
        <v>355723</v>
      </c>
      <c r="E201">
        <v>79221</v>
      </c>
      <c r="F201">
        <v>352488</v>
      </c>
      <c r="G201">
        <v>74392</v>
      </c>
      <c r="H201">
        <v>251762</v>
      </c>
      <c r="I201" s="3">
        <v>8020</v>
      </c>
      <c r="J201" s="4">
        <v>565</v>
      </c>
      <c r="K201" s="3">
        <v>14428</v>
      </c>
      <c r="L201" s="4">
        <v>606</v>
      </c>
      <c r="M201">
        <v>94913.5</v>
      </c>
      <c r="N201">
        <v>325248</v>
      </c>
      <c r="O201">
        <v>0.291818858225108</v>
      </c>
      <c r="P201">
        <v>88839</v>
      </c>
      <c r="Q201">
        <v>0.273142340613932</v>
      </c>
      <c r="R201">
        <v>1.06837650131136</v>
      </c>
      <c r="S201">
        <v>603.63272324091895</v>
      </c>
      <c r="T201" s="8">
        <v>-3.9063972922127599E-3</v>
      </c>
      <c r="U201" s="8">
        <f t="shared" si="6"/>
        <v>-6.7656765676567643E-2</v>
      </c>
      <c r="V201" s="8">
        <f t="shared" si="7"/>
        <v>-6.3750368384354883E-2</v>
      </c>
    </row>
    <row r="202" spans="1:22" x14ac:dyDescent="0.3">
      <c r="A202">
        <v>201</v>
      </c>
      <c r="B202" t="s">
        <v>14</v>
      </c>
      <c r="C202" s="2">
        <v>42282</v>
      </c>
      <c r="D202">
        <v>432283</v>
      </c>
      <c r="E202">
        <v>106588</v>
      </c>
      <c r="F202">
        <v>428838</v>
      </c>
      <c r="G202">
        <v>98651</v>
      </c>
      <c r="H202">
        <v>287776</v>
      </c>
      <c r="I202" s="3">
        <v>7878</v>
      </c>
      <c r="J202" s="4">
        <v>527</v>
      </c>
      <c r="K202" s="3">
        <v>13758</v>
      </c>
      <c r="L202" s="4">
        <v>582</v>
      </c>
      <c r="M202">
        <v>89682.666666666701</v>
      </c>
      <c r="N202">
        <v>335406.33333333302</v>
      </c>
      <c r="O202">
        <v>0.26738513186493201</v>
      </c>
      <c r="P202">
        <v>84023.333333333299</v>
      </c>
      <c r="Q202">
        <v>0.25051206546487398</v>
      </c>
      <c r="R202">
        <v>1.0673543063434801</v>
      </c>
      <c r="S202">
        <v>562.49571944301204</v>
      </c>
      <c r="T202" s="8">
        <v>-3.3512509548089299E-2</v>
      </c>
      <c r="U202" s="8">
        <f t="shared" si="6"/>
        <v>-9.4501718213058417E-2</v>
      </c>
      <c r="V202" s="8">
        <f t="shared" si="7"/>
        <v>-6.0989208664969118E-2</v>
      </c>
    </row>
    <row r="203" spans="1:22" x14ac:dyDescent="0.3">
      <c r="A203">
        <v>202</v>
      </c>
      <c r="B203" t="s">
        <v>14</v>
      </c>
      <c r="C203" s="2">
        <v>42283</v>
      </c>
      <c r="D203">
        <v>571478</v>
      </c>
      <c r="E203">
        <v>145392</v>
      </c>
      <c r="F203">
        <v>566434</v>
      </c>
      <c r="G203">
        <v>132946</v>
      </c>
      <c r="H203">
        <v>377576</v>
      </c>
      <c r="I203" s="3">
        <v>11906</v>
      </c>
      <c r="J203" s="4">
        <v>823</v>
      </c>
      <c r="K203" s="3">
        <v>21882</v>
      </c>
      <c r="L203" s="4">
        <v>938</v>
      </c>
      <c r="M203">
        <v>93909</v>
      </c>
      <c r="N203">
        <v>359625.5</v>
      </c>
      <c r="O203">
        <v>0.26112998104973101</v>
      </c>
      <c r="P203">
        <v>87680.25</v>
      </c>
      <c r="Q203">
        <v>0.24380988000016701</v>
      </c>
      <c r="R203">
        <v>1.0710393731769701</v>
      </c>
      <c r="S203">
        <v>881.46540412464606</v>
      </c>
      <c r="T203" s="8">
        <v>-6.0271424174151399E-2</v>
      </c>
      <c r="U203" s="8">
        <f t="shared" si="6"/>
        <v>-0.12260127931769726</v>
      </c>
      <c r="V203" s="8">
        <f t="shared" si="7"/>
        <v>-6.2329855143545866E-2</v>
      </c>
    </row>
    <row r="204" spans="1:22" x14ac:dyDescent="0.3">
      <c r="A204">
        <v>203</v>
      </c>
      <c r="B204" t="s">
        <v>14</v>
      </c>
      <c r="C204" s="2">
        <v>42284</v>
      </c>
      <c r="D204">
        <v>845102</v>
      </c>
      <c r="E204">
        <v>236077</v>
      </c>
      <c r="F204">
        <v>838561</v>
      </c>
      <c r="G204">
        <v>219540</v>
      </c>
      <c r="H204">
        <v>542646</v>
      </c>
      <c r="I204" s="3">
        <v>16028</v>
      </c>
      <c r="J204" s="4">
        <v>1484</v>
      </c>
      <c r="K204" s="3">
        <v>27572</v>
      </c>
      <c r="L204" s="4">
        <v>1658</v>
      </c>
      <c r="M204">
        <v>104205.6</v>
      </c>
      <c r="N204">
        <v>401996</v>
      </c>
      <c r="O204">
        <v>0.259220489756117</v>
      </c>
      <c r="P204">
        <v>96733.4</v>
      </c>
      <c r="Q204">
        <v>0.24063274261435399</v>
      </c>
      <c r="R204">
        <v>1.07724529479993</v>
      </c>
      <c r="S204">
        <v>1598.6320174831001</v>
      </c>
      <c r="T204" s="8">
        <v>-3.5806985836487698E-2</v>
      </c>
      <c r="U204" s="8">
        <f t="shared" si="6"/>
        <v>-0.10494571773220751</v>
      </c>
      <c r="V204" s="8">
        <f t="shared" si="7"/>
        <v>-6.9138731895719813E-2</v>
      </c>
    </row>
    <row r="205" spans="1:22" x14ac:dyDescent="0.3">
      <c r="A205">
        <v>204</v>
      </c>
      <c r="B205" t="s">
        <v>14</v>
      </c>
      <c r="C205" s="2">
        <v>42285</v>
      </c>
      <c r="D205">
        <v>1320937</v>
      </c>
      <c r="E205">
        <v>435135</v>
      </c>
      <c r="F205">
        <v>1311680</v>
      </c>
      <c r="G205">
        <v>408347</v>
      </c>
      <c r="H205">
        <v>774617</v>
      </c>
      <c r="I205" s="3">
        <v>18785</v>
      </c>
      <c r="J205" s="4">
        <v>2557</v>
      </c>
      <c r="K205" s="3">
        <v>23369</v>
      </c>
      <c r="L205" s="4">
        <v>2756</v>
      </c>
      <c r="M205">
        <v>126184.16666666701</v>
      </c>
      <c r="N205">
        <v>475847</v>
      </c>
      <c r="O205">
        <v>0.26517802290792297</v>
      </c>
      <c r="P205">
        <v>117201.16666666701</v>
      </c>
      <c r="Q205">
        <v>0.24630010626665</v>
      </c>
      <c r="R205">
        <v>1.0766459947071101</v>
      </c>
      <c r="S205">
        <v>2752.9838084660701</v>
      </c>
      <c r="T205" s="8">
        <v>-1.09440911971337E-3</v>
      </c>
      <c r="U205" s="8">
        <f t="shared" si="6"/>
        <v>-7.2206095791001457E-2</v>
      </c>
      <c r="V205" s="8">
        <f t="shared" si="7"/>
        <v>-7.1111686671288088E-2</v>
      </c>
    </row>
    <row r="206" spans="1:22" x14ac:dyDescent="0.3">
      <c r="A206">
        <v>205</v>
      </c>
      <c r="B206" t="s">
        <v>14</v>
      </c>
      <c r="C206" s="2">
        <v>42286</v>
      </c>
      <c r="D206">
        <v>1318652</v>
      </c>
      <c r="E206">
        <v>480408</v>
      </c>
      <c r="F206">
        <v>1309557</v>
      </c>
      <c r="G206">
        <v>441215</v>
      </c>
      <c r="H206">
        <v>733559</v>
      </c>
      <c r="I206" s="3">
        <v>18463</v>
      </c>
      <c r="J206" s="4">
        <v>1627</v>
      </c>
      <c r="K206" s="3">
        <v>33729</v>
      </c>
      <c r="L206" s="4">
        <v>1870</v>
      </c>
      <c r="M206">
        <v>170320</v>
      </c>
      <c r="N206">
        <v>596574.14285714296</v>
      </c>
      <c r="O206">
        <v>0.28549678533550699</v>
      </c>
      <c r="P206">
        <v>158793.42857142899</v>
      </c>
      <c r="Q206">
        <v>0.26617551309033799</v>
      </c>
      <c r="R206">
        <v>1.0725884662373599</v>
      </c>
      <c r="S206">
        <v>1745.1014345681799</v>
      </c>
      <c r="T206" s="8">
        <v>-6.6790676701507706E-2</v>
      </c>
      <c r="U206" s="8">
        <f t="shared" si="6"/>
        <v>-0.12994652406417118</v>
      </c>
      <c r="V206" s="8">
        <f t="shared" si="7"/>
        <v>-6.315584736266347E-2</v>
      </c>
    </row>
    <row r="207" spans="1:22" x14ac:dyDescent="0.3">
      <c r="A207">
        <v>206</v>
      </c>
      <c r="B207" t="s">
        <v>14</v>
      </c>
      <c r="C207" s="2">
        <v>42287</v>
      </c>
      <c r="D207">
        <v>1505465</v>
      </c>
      <c r="E207">
        <v>520029</v>
      </c>
      <c r="F207">
        <v>1495421</v>
      </c>
      <c r="G207">
        <v>492527</v>
      </c>
      <c r="H207">
        <v>872319</v>
      </c>
      <c r="I207" s="3">
        <v>26449</v>
      </c>
      <c r="J207" s="4">
        <v>2154</v>
      </c>
      <c r="K207" s="3">
        <v>50033</v>
      </c>
      <c r="L207" s="4">
        <v>2343</v>
      </c>
      <c r="M207">
        <v>209081</v>
      </c>
      <c r="N207">
        <v>686833.875</v>
      </c>
      <c r="O207">
        <v>0.30441276647864801</v>
      </c>
      <c r="P207">
        <v>194096.125</v>
      </c>
      <c r="Q207">
        <v>0.28259544565998601</v>
      </c>
      <c r="R207">
        <v>1.0772033702373001</v>
      </c>
      <c r="S207">
        <v>2320.2960594911401</v>
      </c>
      <c r="T207" s="8">
        <v>-9.6901154540585104E-3</v>
      </c>
      <c r="U207" s="8">
        <f t="shared" si="6"/>
        <v>-8.0665813060179281E-2</v>
      </c>
      <c r="V207" s="8">
        <f t="shared" si="7"/>
        <v>-7.0975697606120769E-2</v>
      </c>
    </row>
    <row r="208" spans="1:22" x14ac:dyDescent="0.3">
      <c r="A208">
        <v>207</v>
      </c>
      <c r="B208" t="s">
        <v>14</v>
      </c>
      <c r="C208" s="2">
        <v>42288</v>
      </c>
      <c r="D208">
        <v>1658732</v>
      </c>
      <c r="E208">
        <v>493934</v>
      </c>
      <c r="F208">
        <v>1647749</v>
      </c>
      <c r="G208">
        <v>465227</v>
      </c>
      <c r="H208">
        <v>1037332</v>
      </c>
      <c r="I208" s="3">
        <v>34750</v>
      </c>
      <c r="J208" s="4">
        <v>2141</v>
      </c>
      <c r="K208" s="3">
        <v>67434</v>
      </c>
      <c r="L208" s="4">
        <v>2274</v>
      </c>
      <c r="M208">
        <v>243630.77777777801</v>
      </c>
      <c r="N208">
        <v>777792.88888888899</v>
      </c>
      <c r="O208">
        <v>0.31323348574942</v>
      </c>
      <c r="P208">
        <v>227255.11111111101</v>
      </c>
      <c r="Q208">
        <v>0.29217946622751301</v>
      </c>
      <c r="R208">
        <v>1.07205851866918</v>
      </c>
      <c r="S208">
        <v>2295.2772884707101</v>
      </c>
      <c r="T208" s="8">
        <v>9.3567671375174299E-3</v>
      </c>
      <c r="U208" s="8">
        <f t="shared" si="6"/>
        <v>-5.8487247141600696E-2</v>
      </c>
      <c r="V208" s="8">
        <f t="shared" si="7"/>
        <v>-6.7844014279118126E-2</v>
      </c>
    </row>
    <row r="209" spans="1:22" x14ac:dyDescent="0.3">
      <c r="A209">
        <v>208</v>
      </c>
      <c r="B209" t="s">
        <v>14</v>
      </c>
      <c r="C209" s="2">
        <v>42290</v>
      </c>
      <c r="D209">
        <v>146387</v>
      </c>
      <c r="E209">
        <v>82431</v>
      </c>
      <c r="F209">
        <v>147698</v>
      </c>
      <c r="G209">
        <v>64312</v>
      </c>
      <c r="H209">
        <v>57357</v>
      </c>
      <c r="I209" s="3">
        <v>516</v>
      </c>
      <c r="J209" s="4">
        <v>131</v>
      </c>
      <c r="K209" s="3">
        <v>923</v>
      </c>
      <c r="L209" s="4">
        <v>262</v>
      </c>
      <c r="M209">
        <v>268661.09999999998</v>
      </c>
      <c r="N209">
        <v>865886.8</v>
      </c>
      <c r="O209">
        <v>0.31027277468602099</v>
      </c>
      <c r="P209">
        <v>251052.3</v>
      </c>
      <c r="Q209">
        <v>0.289936629129812</v>
      </c>
      <c r="R209">
        <v>1.0701399668515299</v>
      </c>
      <c r="S209">
        <v>140.18833565755</v>
      </c>
      <c r="T209" s="8">
        <v>-0.46493001657423599</v>
      </c>
      <c r="U209" s="8">
        <f t="shared" si="6"/>
        <v>-0.5</v>
      </c>
      <c r="V209" s="8">
        <f t="shared" si="7"/>
        <v>-3.5069983425764006E-2</v>
      </c>
    </row>
    <row r="210" spans="1:22" x14ac:dyDescent="0.3">
      <c r="A210">
        <v>209</v>
      </c>
      <c r="B210" t="s">
        <v>14</v>
      </c>
      <c r="C210" s="2">
        <v>42291</v>
      </c>
      <c r="D210">
        <v>725069</v>
      </c>
      <c r="E210">
        <v>380423</v>
      </c>
      <c r="F210">
        <v>728741</v>
      </c>
      <c r="G210">
        <v>275845</v>
      </c>
      <c r="H210">
        <v>313671</v>
      </c>
      <c r="I210" s="3">
        <v>6833</v>
      </c>
      <c r="J210" s="4">
        <v>1198</v>
      </c>
      <c r="K210" s="3">
        <v>16814</v>
      </c>
      <c r="L210" s="4">
        <v>2576</v>
      </c>
      <c r="M210">
        <v>251731.090909091</v>
      </c>
      <c r="N210">
        <v>800477.72727272694</v>
      </c>
      <c r="O210">
        <v>0.314476071391459</v>
      </c>
      <c r="P210">
        <v>234075.909090909</v>
      </c>
      <c r="Q210">
        <v>0.29242026494405898</v>
      </c>
      <c r="R210">
        <v>1.0754250272347501</v>
      </c>
      <c r="S210">
        <v>1288.35918262724</v>
      </c>
      <c r="T210" s="8">
        <v>-0.49986056575029703</v>
      </c>
      <c r="U210" s="8">
        <f t="shared" si="6"/>
        <v>-0.53493788819875776</v>
      </c>
      <c r="V210" s="8">
        <f t="shared" si="7"/>
        <v>-3.5077322448460735E-2</v>
      </c>
    </row>
    <row r="211" spans="1:22" x14ac:dyDescent="0.3">
      <c r="A211">
        <v>210</v>
      </c>
      <c r="B211" t="s">
        <v>14</v>
      </c>
      <c r="C211" s="2">
        <v>42292</v>
      </c>
      <c r="D211">
        <v>754737</v>
      </c>
      <c r="E211">
        <v>402871</v>
      </c>
      <c r="F211">
        <v>758643</v>
      </c>
      <c r="G211">
        <v>293664</v>
      </c>
      <c r="H211">
        <v>314554</v>
      </c>
      <c r="I211" s="3">
        <v>6534</v>
      </c>
      <c r="J211" s="4">
        <v>946</v>
      </c>
      <c r="K211" s="3">
        <v>15798</v>
      </c>
      <c r="L211" s="4">
        <v>2308</v>
      </c>
      <c r="M211">
        <v>262455.41666666698</v>
      </c>
      <c r="N211">
        <v>794193.66666666698</v>
      </c>
      <c r="O211">
        <v>0.33046777843019798</v>
      </c>
      <c r="P211">
        <v>237556.66666666701</v>
      </c>
      <c r="Q211">
        <v>0.299116798127745</v>
      </c>
      <c r="R211">
        <v>1.1048118343693401</v>
      </c>
      <c r="S211">
        <v>1045.1519953134</v>
      </c>
      <c r="T211" s="8">
        <v>-0.54716118054012197</v>
      </c>
      <c r="U211" s="8">
        <f t="shared" si="6"/>
        <v>-0.59012131715771232</v>
      </c>
      <c r="V211" s="8">
        <f t="shared" si="7"/>
        <v>-4.296013661759035E-2</v>
      </c>
    </row>
    <row r="212" spans="1:22" x14ac:dyDescent="0.3">
      <c r="A212">
        <v>211</v>
      </c>
      <c r="B212" t="s">
        <v>14</v>
      </c>
      <c r="C212" s="2">
        <v>42293</v>
      </c>
      <c r="D212">
        <v>592368</v>
      </c>
      <c r="E212">
        <v>329330</v>
      </c>
      <c r="F212">
        <v>594797</v>
      </c>
      <c r="G212">
        <v>237577</v>
      </c>
      <c r="H212">
        <v>231022</v>
      </c>
      <c r="I212" s="3">
        <v>5367</v>
      </c>
      <c r="J212" s="4">
        <v>833</v>
      </c>
      <c r="K212" s="3">
        <v>12980</v>
      </c>
      <c r="L212" s="4">
        <v>2095</v>
      </c>
      <c r="M212">
        <v>273256.61538461503</v>
      </c>
      <c r="N212">
        <v>791158.53846153803</v>
      </c>
      <c r="O212">
        <v>0.34538793693105002</v>
      </c>
      <c r="P212">
        <v>241872.615384615</v>
      </c>
      <c r="Q212">
        <v>0.30571952854727802</v>
      </c>
      <c r="R212">
        <v>1.1297542508071601</v>
      </c>
      <c r="S212">
        <v>941.08529092236699</v>
      </c>
      <c r="T212" s="8">
        <v>-0.55079461053824996</v>
      </c>
      <c r="U212" s="8">
        <f t="shared" si="6"/>
        <v>-0.60238663484486876</v>
      </c>
      <c r="V212" s="8">
        <f t="shared" si="7"/>
        <v>-5.15920243066188E-2</v>
      </c>
    </row>
    <row r="213" spans="1:22" x14ac:dyDescent="0.3">
      <c r="A213">
        <v>212</v>
      </c>
      <c r="B213" t="s">
        <v>14</v>
      </c>
      <c r="C213" s="2">
        <v>42294</v>
      </c>
      <c r="D213">
        <v>547178</v>
      </c>
      <c r="E213">
        <v>275514</v>
      </c>
      <c r="F213">
        <v>551302</v>
      </c>
      <c r="G213">
        <v>179656</v>
      </c>
      <c r="H213">
        <v>249105</v>
      </c>
      <c r="I213" s="3">
        <v>5967</v>
      </c>
      <c r="J213" s="4">
        <v>839</v>
      </c>
      <c r="K213" s="3">
        <v>15396</v>
      </c>
      <c r="L213" s="4">
        <v>2392</v>
      </c>
      <c r="M213">
        <v>277261.85714285698</v>
      </c>
      <c r="N213">
        <v>776959.21428571397</v>
      </c>
      <c r="O213">
        <v>0.35685509875541399</v>
      </c>
      <c r="P213">
        <v>241565.785714286</v>
      </c>
      <c r="Q213">
        <v>0.31091179726385698</v>
      </c>
      <c r="R213">
        <v>1.1477695664682901</v>
      </c>
      <c r="S213">
        <v>962.97866626689404</v>
      </c>
      <c r="T213" s="8">
        <v>-0.59741694554059599</v>
      </c>
      <c r="U213" s="8">
        <f t="shared" si="6"/>
        <v>-0.64924749163879603</v>
      </c>
      <c r="V213" s="8">
        <f t="shared" si="7"/>
        <v>-5.1830546098200037E-2</v>
      </c>
    </row>
    <row r="214" spans="1:22" x14ac:dyDescent="0.3">
      <c r="A214">
        <v>213</v>
      </c>
      <c r="B214" t="s">
        <v>14</v>
      </c>
      <c r="C214" s="2">
        <v>42295</v>
      </c>
      <c r="D214">
        <v>314750</v>
      </c>
      <c r="E214">
        <v>154450</v>
      </c>
      <c r="F214">
        <v>317347</v>
      </c>
      <c r="G214">
        <v>91687</v>
      </c>
      <c r="H214">
        <v>148457</v>
      </c>
      <c r="I214" s="3">
        <v>3416</v>
      </c>
      <c r="J214" s="4">
        <v>371</v>
      </c>
      <c r="K214" s="3">
        <v>8709</v>
      </c>
      <c r="L214" s="4">
        <v>1320</v>
      </c>
      <c r="M214">
        <v>289391.42857142899</v>
      </c>
      <c r="N214">
        <v>793197.07142857101</v>
      </c>
      <c r="O214">
        <v>0.36484177639514698</v>
      </c>
      <c r="P214">
        <v>247342.42857142899</v>
      </c>
      <c r="Q214">
        <v>0.31182972993830799</v>
      </c>
      <c r="R214">
        <v>1.17000318240126</v>
      </c>
      <c r="S214">
        <v>434.07118067086901</v>
      </c>
      <c r="T214" s="8">
        <v>-0.67115819646146302</v>
      </c>
      <c r="U214" s="8">
        <f t="shared" si="6"/>
        <v>-0.71893939393939399</v>
      </c>
      <c r="V214" s="8">
        <f t="shared" si="7"/>
        <v>-4.778119747793097E-2</v>
      </c>
    </row>
    <row r="215" spans="1:22" x14ac:dyDescent="0.3">
      <c r="A215">
        <v>214</v>
      </c>
      <c r="B215" t="s">
        <v>14</v>
      </c>
      <c r="C215" s="2">
        <v>42296</v>
      </c>
      <c r="D215">
        <v>251127</v>
      </c>
      <c r="E215">
        <v>129415</v>
      </c>
      <c r="F215">
        <v>251916</v>
      </c>
      <c r="G215">
        <v>87833</v>
      </c>
      <c r="H215">
        <v>108760</v>
      </c>
      <c r="I215" s="3">
        <v>2131</v>
      </c>
      <c r="J215" s="4">
        <v>373</v>
      </c>
      <c r="K215" s="3">
        <v>5933</v>
      </c>
      <c r="L215" s="4">
        <v>909</v>
      </c>
      <c r="M215">
        <v>294414.5</v>
      </c>
      <c r="N215">
        <v>792061.5</v>
      </c>
      <c r="O215">
        <v>0.37170661621603901</v>
      </c>
      <c r="P215">
        <v>248256.14285714299</v>
      </c>
      <c r="Q215">
        <v>0.31343038748524299</v>
      </c>
      <c r="R215">
        <v>1.1859303726047901</v>
      </c>
      <c r="S215">
        <v>442.35202898158798</v>
      </c>
      <c r="T215" s="8">
        <v>-0.51336410453070702</v>
      </c>
      <c r="U215" s="8">
        <f t="shared" si="6"/>
        <v>-0.58965896589658962</v>
      </c>
      <c r="V215" s="8">
        <f t="shared" si="7"/>
        <v>-7.6294861365882594E-2</v>
      </c>
    </row>
    <row r="216" spans="1:22" x14ac:dyDescent="0.3">
      <c r="A216">
        <v>215</v>
      </c>
      <c r="B216" t="s">
        <v>14</v>
      </c>
      <c r="C216" s="2">
        <v>42297</v>
      </c>
      <c r="D216">
        <v>174738</v>
      </c>
      <c r="E216">
        <v>90529</v>
      </c>
      <c r="F216">
        <v>175408</v>
      </c>
      <c r="G216">
        <v>60340</v>
      </c>
      <c r="H216">
        <v>74084</v>
      </c>
      <c r="I216" s="3">
        <v>1445</v>
      </c>
      <c r="J216" s="4">
        <v>249</v>
      </c>
      <c r="K216" s="3">
        <v>4204</v>
      </c>
      <c r="L216" s="4">
        <v>639</v>
      </c>
      <c r="M216">
        <v>297999.78571428597</v>
      </c>
      <c r="N216">
        <v>784590.35714285704</v>
      </c>
      <c r="O216">
        <v>0.37981576373111903</v>
      </c>
      <c r="P216">
        <v>249216.214285714</v>
      </c>
      <c r="Q216">
        <v>0.31763864036419398</v>
      </c>
      <c r="R216">
        <v>1.1957479836068901</v>
      </c>
      <c r="S216">
        <v>297.74124791811602</v>
      </c>
      <c r="T216" s="8">
        <v>-0.53405125521421604</v>
      </c>
      <c r="U216" s="8">
        <f t="shared" si="6"/>
        <v>-0.61032863849765251</v>
      </c>
      <c r="V216" s="8">
        <f t="shared" si="7"/>
        <v>-7.6277383283436473E-2</v>
      </c>
    </row>
    <row r="217" spans="1:22" x14ac:dyDescent="0.3">
      <c r="A217">
        <v>216</v>
      </c>
      <c r="B217" t="s">
        <v>14</v>
      </c>
      <c r="C217" s="2">
        <v>42298</v>
      </c>
      <c r="D217">
        <v>153096</v>
      </c>
      <c r="E217">
        <v>88868</v>
      </c>
      <c r="F217">
        <v>153755</v>
      </c>
      <c r="G217">
        <v>59609</v>
      </c>
      <c r="H217">
        <v>57464</v>
      </c>
      <c r="I217" s="3">
        <v>1237</v>
      </c>
      <c r="J217" s="4">
        <v>225</v>
      </c>
      <c r="K217" s="3">
        <v>3540</v>
      </c>
      <c r="L217" s="4">
        <v>654</v>
      </c>
      <c r="M217">
        <v>296852.71428571403</v>
      </c>
      <c r="N217">
        <v>766194.28571428603</v>
      </c>
      <c r="O217">
        <v>0.38743791205513001</v>
      </c>
      <c r="P217">
        <v>246479.714285714</v>
      </c>
      <c r="Q217">
        <v>0.32169349064765401</v>
      </c>
      <c r="R217">
        <v>1.2043697597831899</v>
      </c>
      <c r="S217">
        <v>270.983195951217</v>
      </c>
      <c r="T217" s="8">
        <v>-0.58565260557917898</v>
      </c>
      <c r="U217" s="8">
        <f t="shared" si="6"/>
        <v>-0.65596330275229353</v>
      </c>
      <c r="V217" s="8">
        <f t="shared" si="7"/>
        <v>-7.0310697173114556E-2</v>
      </c>
    </row>
    <row r="218" spans="1:22" x14ac:dyDescent="0.3">
      <c r="A218">
        <v>217</v>
      </c>
      <c r="B218" t="s">
        <v>14</v>
      </c>
      <c r="C218" s="2">
        <v>42299</v>
      </c>
      <c r="D218">
        <v>64662</v>
      </c>
      <c r="E218">
        <v>36566</v>
      </c>
      <c r="F218">
        <v>62533</v>
      </c>
      <c r="G218">
        <v>23752</v>
      </c>
      <c r="H218">
        <v>21257</v>
      </c>
      <c r="I218" s="3">
        <v>564</v>
      </c>
      <c r="J218" s="4">
        <v>78</v>
      </c>
      <c r="K218" s="3">
        <v>1344</v>
      </c>
      <c r="L218" s="4">
        <v>270</v>
      </c>
      <c r="M218">
        <v>292815.28571428597</v>
      </c>
      <c r="N218">
        <v>736309.85714285704</v>
      </c>
      <c r="O218">
        <v>0.39767943193170402</v>
      </c>
      <c r="P218">
        <v>241241.35714285701</v>
      </c>
      <c r="Q218">
        <v>0.32763564795799299</v>
      </c>
      <c r="R218">
        <v>1.2137856012014101</v>
      </c>
      <c r="S218">
        <v>94.675276893709594</v>
      </c>
      <c r="T218" s="8">
        <v>-0.64935082631959395</v>
      </c>
      <c r="U218" s="8">
        <f t="shared" si="6"/>
        <v>-0.71111111111111114</v>
      </c>
      <c r="V218" s="8">
        <f t="shared" si="7"/>
        <v>-6.1760284791517184E-2</v>
      </c>
    </row>
    <row r="219" spans="1:22" x14ac:dyDescent="0.3">
      <c r="A219">
        <v>218</v>
      </c>
      <c r="B219" t="s">
        <v>14</v>
      </c>
      <c r="C219" s="2">
        <v>42300</v>
      </c>
      <c r="D219">
        <v>37133</v>
      </c>
      <c r="E219">
        <v>20220</v>
      </c>
      <c r="F219">
        <v>37246</v>
      </c>
      <c r="G219">
        <v>12253</v>
      </c>
      <c r="H219">
        <v>15321</v>
      </c>
      <c r="I219" s="3">
        <v>218</v>
      </c>
      <c r="J219" s="4">
        <v>8</v>
      </c>
      <c r="K219" s="3">
        <v>903</v>
      </c>
      <c r="L219" s="4">
        <v>110</v>
      </c>
      <c r="M219">
        <v>278564.5</v>
      </c>
      <c r="N219">
        <v>680564.14285714296</v>
      </c>
      <c r="O219">
        <v>0.40931410054977502</v>
      </c>
      <c r="P219">
        <v>227256.5</v>
      </c>
      <c r="Q219">
        <v>0.33392370489272699</v>
      </c>
      <c r="R219">
        <v>1.22577132007225</v>
      </c>
      <c r="S219">
        <v>9.80617056057803</v>
      </c>
      <c r="T219" s="8">
        <v>-0.91085299490383598</v>
      </c>
      <c r="U219" s="8">
        <f t="shared" si="6"/>
        <v>-0.92727272727272725</v>
      </c>
      <c r="V219" s="8">
        <f t="shared" si="7"/>
        <v>-1.6419732368891271E-2</v>
      </c>
    </row>
    <row r="220" spans="1:22" x14ac:dyDescent="0.3">
      <c r="A220">
        <v>219</v>
      </c>
      <c r="B220" t="s">
        <v>14</v>
      </c>
      <c r="C220" s="2">
        <v>42301</v>
      </c>
      <c r="D220">
        <v>30216</v>
      </c>
      <c r="E220">
        <v>14843</v>
      </c>
      <c r="F220">
        <v>30028</v>
      </c>
      <c r="G220">
        <v>7667</v>
      </c>
      <c r="H220">
        <v>13884</v>
      </c>
      <c r="I220" s="3">
        <v>240</v>
      </c>
      <c r="J220" s="4">
        <v>17</v>
      </c>
      <c r="K220" s="3">
        <v>934</v>
      </c>
      <c r="L220" s="4">
        <v>100</v>
      </c>
      <c r="M220">
        <v>248927.714285714</v>
      </c>
      <c r="N220">
        <v>588863.85714285704</v>
      </c>
      <c r="O220">
        <v>0.422725408031495</v>
      </c>
      <c r="P220">
        <v>198964.07142857101</v>
      </c>
      <c r="Q220">
        <v>0.33787787960690402</v>
      </c>
      <c r="R220">
        <v>1.25111892060914</v>
      </c>
      <c r="S220">
        <v>21.269021650355398</v>
      </c>
      <c r="T220" s="8">
        <v>-0.78730978349644598</v>
      </c>
      <c r="U220" s="8">
        <f t="shared" si="6"/>
        <v>-0.83</v>
      </c>
      <c r="V220" s="8">
        <f t="shared" si="7"/>
        <v>-4.2690216503553979E-2</v>
      </c>
    </row>
    <row r="221" spans="1:22" x14ac:dyDescent="0.3">
      <c r="A221">
        <v>220</v>
      </c>
      <c r="B221" t="s">
        <v>14</v>
      </c>
      <c r="C221" s="2">
        <v>42302</v>
      </c>
      <c r="D221">
        <v>19441</v>
      </c>
      <c r="E221">
        <v>8316</v>
      </c>
      <c r="F221">
        <v>17955</v>
      </c>
      <c r="G221">
        <v>3844</v>
      </c>
      <c r="H221">
        <v>8920</v>
      </c>
      <c r="I221" s="3">
        <v>141</v>
      </c>
      <c r="J221" s="4">
        <v>12</v>
      </c>
      <c r="K221" s="3">
        <v>609</v>
      </c>
      <c r="L221" s="4">
        <v>77</v>
      </c>
      <c r="M221">
        <v>215673.07142857101</v>
      </c>
      <c r="N221">
        <v>496832.71428571403</v>
      </c>
      <c r="O221">
        <v>0.434095954688974</v>
      </c>
      <c r="P221">
        <v>167996.35714285701</v>
      </c>
      <c r="Q221">
        <v>0.33813465239377799</v>
      </c>
      <c r="R221">
        <v>1.2837961197287899</v>
      </c>
      <c r="S221">
        <v>15.4055534367454</v>
      </c>
      <c r="T221" s="8">
        <v>-0.79992787744486404</v>
      </c>
      <c r="U221" s="8">
        <f t="shared" si="6"/>
        <v>-0.8441558441558441</v>
      </c>
      <c r="V221" s="8">
        <f t="shared" si="7"/>
        <v>-4.422796671098006E-2</v>
      </c>
    </row>
    <row r="222" spans="1:22" x14ac:dyDescent="0.3">
      <c r="A222">
        <v>221</v>
      </c>
      <c r="B222" t="s">
        <v>14</v>
      </c>
      <c r="C222" s="2">
        <v>42303</v>
      </c>
      <c r="D222">
        <v>30250</v>
      </c>
      <c r="E222">
        <v>15278</v>
      </c>
      <c r="F222">
        <v>30328</v>
      </c>
      <c r="G222">
        <v>8602</v>
      </c>
      <c r="H222">
        <v>13395</v>
      </c>
      <c r="I222" s="3">
        <v>293</v>
      </c>
      <c r="J222" s="4">
        <v>17</v>
      </c>
      <c r="K222" s="3">
        <v>999</v>
      </c>
      <c r="L222" s="4">
        <v>131</v>
      </c>
      <c r="M222">
        <v>179122.14285714299</v>
      </c>
      <c r="N222">
        <v>390688.14285714302</v>
      </c>
      <c r="O222">
        <v>0.45847857461760699</v>
      </c>
      <c r="P222">
        <v>133090.42857142899</v>
      </c>
      <c r="Q222">
        <v>0.34065643149066299</v>
      </c>
      <c r="R222">
        <v>1.3458679544412899</v>
      </c>
      <c r="S222">
        <v>22.879755225501899</v>
      </c>
      <c r="T222" s="8">
        <v>-0.82534537995800095</v>
      </c>
      <c r="U222" s="8">
        <f t="shared" si="6"/>
        <v>-0.87022900763358779</v>
      </c>
      <c r="V222" s="8">
        <f t="shared" si="7"/>
        <v>-4.4883627675586846E-2</v>
      </c>
    </row>
    <row r="223" spans="1:22" hidden="1" x14ac:dyDescent="0.3">
      <c r="A223">
        <v>222</v>
      </c>
      <c r="B223" t="s">
        <v>15</v>
      </c>
      <c r="C223" s="2">
        <v>42279</v>
      </c>
      <c r="D223">
        <v>451738</v>
      </c>
      <c r="E223">
        <v>192745</v>
      </c>
      <c r="F223">
        <v>458454</v>
      </c>
      <c r="G223">
        <v>164062</v>
      </c>
      <c r="H223">
        <v>237380</v>
      </c>
      <c r="I223" s="3">
        <v>4005</v>
      </c>
      <c r="J223" s="4">
        <v>962</v>
      </c>
      <c r="K223" s="3">
        <v>33664</v>
      </c>
      <c r="L223" s="4">
        <v>3509</v>
      </c>
      <c r="M223" t="s">
        <v>5</v>
      </c>
      <c r="N223" t="s">
        <v>5</v>
      </c>
      <c r="O223" t="s">
        <v>5</v>
      </c>
      <c r="P223" t="s">
        <v>5</v>
      </c>
      <c r="Q223" t="s">
        <v>5</v>
      </c>
      <c r="R223" t="s">
        <v>5</v>
      </c>
      <c r="S223" t="s">
        <v>5</v>
      </c>
      <c r="T223" s="8" t="s">
        <v>5</v>
      </c>
      <c r="U223" s="8">
        <f t="shared" si="6"/>
        <v>-0.7258478198917071</v>
      </c>
      <c r="V223" s="8" t="e">
        <f t="shared" si="7"/>
        <v>#VALUE!</v>
      </c>
    </row>
    <row r="224" spans="1:22" x14ac:dyDescent="0.3">
      <c r="A224">
        <v>223</v>
      </c>
      <c r="B224" t="s">
        <v>15</v>
      </c>
      <c r="C224" s="2">
        <v>42280</v>
      </c>
      <c r="D224">
        <v>548104</v>
      </c>
      <c r="E224">
        <v>250656</v>
      </c>
      <c r="F224">
        <v>558973</v>
      </c>
      <c r="G224">
        <v>214242</v>
      </c>
      <c r="H224">
        <v>275140</v>
      </c>
      <c r="I224" s="3">
        <v>4999</v>
      </c>
      <c r="J224" s="4">
        <v>1050</v>
      </c>
      <c r="K224" s="3">
        <v>27759</v>
      </c>
      <c r="L224" s="4">
        <v>4795</v>
      </c>
      <c r="M224">
        <v>192745</v>
      </c>
      <c r="N224">
        <v>451738</v>
      </c>
      <c r="O224">
        <v>0.42667431121579302</v>
      </c>
      <c r="P224">
        <v>164062</v>
      </c>
      <c r="Q224">
        <v>0.36317954212397502</v>
      </c>
      <c r="R224">
        <v>1.17483024710171</v>
      </c>
      <c r="S224">
        <v>1233.57175945679</v>
      </c>
      <c r="T224" s="8">
        <v>-0.74273790209451696</v>
      </c>
      <c r="U224" s="8">
        <f t="shared" si="6"/>
        <v>-0.78102189781021902</v>
      </c>
      <c r="V224" s="8">
        <f t="shared" si="7"/>
        <v>-3.8283995715702068E-2</v>
      </c>
    </row>
    <row r="225" spans="1:22" x14ac:dyDescent="0.3">
      <c r="A225">
        <v>224</v>
      </c>
      <c r="B225" t="s">
        <v>15</v>
      </c>
      <c r="C225" s="2">
        <v>42281</v>
      </c>
      <c r="D225">
        <v>620646</v>
      </c>
      <c r="E225">
        <v>277569</v>
      </c>
      <c r="F225">
        <v>632892</v>
      </c>
      <c r="G225">
        <v>235369</v>
      </c>
      <c r="H225">
        <v>321075</v>
      </c>
      <c r="I225" s="3">
        <v>5910</v>
      </c>
      <c r="J225" s="4">
        <v>1275</v>
      </c>
      <c r="K225" s="3">
        <v>34130</v>
      </c>
      <c r="L225" s="4">
        <v>5103</v>
      </c>
      <c r="M225">
        <v>221700.5</v>
      </c>
      <c r="N225">
        <v>499921</v>
      </c>
      <c r="O225">
        <v>0.44347106842881201</v>
      </c>
      <c r="P225">
        <v>189152</v>
      </c>
      <c r="Q225">
        <v>0.37836378147747302</v>
      </c>
      <c r="R225">
        <v>1.1720758966333999</v>
      </c>
      <c r="S225">
        <v>1494.39676820758</v>
      </c>
      <c r="T225" s="8">
        <v>-0.70715328861305504</v>
      </c>
      <c r="U225" s="8">
        <f t="shared" si="6"/>
        <v>-0.75014697236919459</v>
      </c>
      <c r="V225" s="8">
        <f t="shared" si="7"/>
        <v>-4.2993683756139545E-2</v>
      </c>
    </row>
    <row r="226" spans="1:22" x14ac:dyDescent="0.3">
      <c r="A226">
        <v>225</v>
      </c>
      <c r="B226" t="s">
        <v>15</v>
      </c>
      <c r="C226" s="2">
        <v>42282</v>
      </c>
      <c r="D226">
        <v>490814</v>
      </c>
      <c r="E226">
        <v>235377</v>
      </c>
      <c r="F226">
        <v>502338</v>
      </c>
      <c r="G226">
        <v>197455</v>
      </c>
      <c r="H226">
        <v>239483</v>
      </c>
      <c r="I226" s="3">
        <v>4667</v>
      </c>
      <c r="J226" s="4">
        <v>851</v>
      </c>
      <c r="K226" s="3">
        <v>25415</v>
      </c>
      <c r="L226" s="4">
        <v>3598</v>
      </c>
      <c r="M226">
        <v>240323.33333333299</v>
      </c>
      <c r="N226">
        <v>540162.66666666698</v>
      </c>
      <c r="O226">
        <v>0.444909187849586</v>
      </c>
      <c r="P226">
        <v>204557.66666666701</v>
      </c>
      <c r="Q226">
        <v>0.37869641737550702</v>
      </c>
      <c r="R226">
        <v>1.17484393154009</v>
      </c>
      <c r="S226">
        <v>999.79218574061395</v>
      </c>
      <c r="T226" s="8">
        <v>-0.72212557372412101</v>
      </c>
      <c r="U226" s="8">
        <f t="shared" si="6"/>
        <v>-0.76347971095052802</v>
      </c>
      <c r="V226" s="8">
        <f t="shared" si="7"/>
        <v>-4.1354137226407017E-2</v>
      </c>
    </row>
    <row r="227" spans="1:22" x14ac:dyDescent="0.3">
      <c r="A227">
        <v>226</v>
      </c>
      <c r="B227" t="s">
        <v>15</v>
      </c>
      <c r="C227" s="2">
        <v>42283</v>
      </c>
      <c r="D227">
        <v>435955</v>
      </c>
      <c r="E227">
        <v>210926</v>
      </c>
      <c r="F227">
        <v>444355</v>
      </c>
      <c r="G227">
        <v>172408</v>
      </c>
      <c r="H227">
        <v>205498</v>
      </c>
      <c r="I227" s="3">
        <v>4420</v>
      </c>
      <c r="J227" s="4">
        <v>812</v>
      </c>
      <c r="K227" s="3">
        <v>25117</v>
      </c>
      <c r="L227" s="4">
        <v>4686</v>
      </c>
      <c r="M227">
        <v>239086.75</v>
      </c>
      <c r="N227">
        <v>527825.5</v>
      </c>
      <c r="O227">
        <v>0.452965516065442</v>
      </c>
      <c r="P227">
        <v>202782</v>
      </c>
      <c r="Q227">
        <v>0.38418378801327302</v>
      </c>
      <c r="R227">
        <v>1.17903339546903</v>
      </c>
      <c r="S227">
        <v>957.37511712084904</v>
      </c>
      <c r="T227" s="8">
        <v>-0.79569459728534997</v>
      </c>
      <c r="U227" s="8">
        <f t="shared" si="6"/>
        <v>-0.82671788305591121</v>
      </c>
      <c r="V227" s="8">
        <f t="shared" si="7"/>
        <v>-3.1023285770561237E-2</v>
      </c>
    </row>
    <row r="228" spans="1:22" x14ac:dyDescent="0.3">
      <c r="A228">
        <v>227</v>
      </c>
      <c r="B228" t="s">
        <v>15</v>
      </c>
      <c r="C228" s="2">
        <v>42284</v>
      </c>
      <c r="D228">
        <v>413087</v>
      </c>
      <c r="E228">
        <v>197904</v>
      </c>
      <c r="F228">
        <v>419485</v>
      </c>
      <c r="G228">
        <v>157101</v>
      </c>
      <c r="H228">
        <v>192404</v>
      </c>
      <c r="I228" s="3">
        <v>4122</v>
      </c>
      <c r="J228" s="4">
        <v>775</v>
      </c>
      <c r="K228" s="3">
        <v>23083</v>
      </c>
      <c r="L228" s="4">
        <v>6351</v>
      </c>
      <c r="M228">
        <v>233454.6</v>
      </c>
      <c r="N228">
        <v>509451.4</v>
      </c>
      <c r="O228">
        <v>0.45824704770661101</v>
      </c>
      <c r="P228">
        <v>196707.20000000001</v>
      </c>
      <c r="Q228">
        <v>0.386115731549663</v>
      </c>
      <c r="R228">
        <v>1.1868126840298701</v>
      </c>
      <c r="S228">
        <v>919.77983012314701</v>
      </c>
      <c r="T228" s="8">
        <v>-0.85517558965152796</v>
      </c>
      <c r="U228" s="8">
        <f t="shared" si="6"/>
        <v>-0.87797197291765072</v>
      </c>
      <c r="V228" s="8">
        <f t="shared" si="7"/>
        <v>-2.2796383266122766E-2</v>
      </c>
    </row>
    <row r="229" spans="1:22" x14ac:dyDescent="0.3">
      <c r="A229">
        <v>228</v>
      </c>
      <c r="B229" t="s">
        <v>15</v>
      </c>
      <c r="C229" s="2">
        <v>42285</v>
      </c>
      <c r="D229">
        <v>390160</v>
      </c>
      <c r="E229">
        <v>163191</v>
      </c>
      <c r="F229">
        <v>395209</v>
      </c>
      <c r="G229">
        <v>135614</v>
      </c>
      <c r="H229">
        <v>191121</v>
      </c>
      <c r="I229" s="3">
        <v>2874</v>
      </c>
      <c r="J229" s="4">
        <v>499</v>
      </c>
      <c r="K229" s="3">
        <v>22074</v>
      </c>
      <c r="L229" s="4">
        <v>4228</v>
      </c>
      <c r="M229">
        <v>227529.5</v>
      </c>
      <c r="N229">
        <v>493390.66666666698</v>
      </c>
      <c r="O229">
        <v>0.461154852273925</v>
      </c>
      <c r="P229">
        <v>190106.16666666701</v>
      </c>
      <c r="Q229">
        <v>0.38530555908367398</v>
      </c>
      <c r="R229">
        <v>1.1968549152798</v>
      </c>
      <c r="S229">
        <v>597.23060272461805</v>
      </c>
      <c r="T229" s="8">
        <v>-0.85874394448329805</v>
      </c>
      <c r="U229" s="8">
        <f t="shared" si="6"/>
        <v>-0.88197729422894988</v>
      </c>
      <c r="V229" s="8">
        <f t="shared" si="7"/>
        <v>-2.3233349745651832E-2</v>
      </c>
    </row>
    <row r="230" spans="1:22" x14ac:dyDescent="0.3">
      <c r="A230">
        <v>229</v>
      </c>
      <c r="B230" t="s">
        <v>15</v>
      </c>
      <c r="C230" s="2">
        <v>42286</v>
      </c>
      <c r="D230">
        <v>393264</v>
      </c>
      <c r="E230">
        <v>85594</v>
      </c>
      <c r="F230">
        <v>400449</v>
      </c>
      <c r="G230">
        <v>74790</v>
      </c>
      <c r="H230">
        <v>287583</v>
      </c>
      <c r="I230" s="3">
        <v>1492</v>
      </c>
      <c r="J230" s="4">
        <v>42</v>
      </c>
      <c r="K230" s="3">
        <v>21087</v>
      </c>
      <c r="L230" s="4">
        <v>489</v>
      </c>
      <c r="M230">
        <v>218338.285714286</v>
      </c>
      <c r="N230">
        <v>478643.42857142899</v>
      </c>
      <c r="O230">
        <v>0.45616062538650898</v>
      </c>
      <c r="P230">
        <v>182321.57142857101</v>
      </c>
      <c r="Q230">
        <v>0.38091314023203698</v>
      </c>
      <c r="R230">
        <v>1.19754499702645</v>
      </c>
      <c r="S230">
        <v>50.2968898751108</v>
      </c>
      <c r="T230" s="8">
        <v>-0.89714337448852599</v>
      </c>
      <c r="U230" s="8">
        <f t="shared" si="6"/>
        <v>-0.91411042944785281</v>
      </c>
      <c r="V230" s="8">
        <f t="shared" si="7"/>
        <v>-1.6967054959326822E-2</v>
      </c>
    </row>
    <row r="231" spans="1:22" x14ac:dyDescent="0.3">
      <c r="A231">
        <v>230</v>
      </c>
      <c r="B231" t="s">
        <v>15</v>
      </c>
      <c r="C231" s="2">
        <v>42287</v>
      </c>
      <c r="D231">
        <v>498619</v>
      </c>
      <c r="E231">
        <v>83460</v>
      </c>
      <c r="F231">
        <v>507977</v>
      </c>
      <c r="G231">
        <v>72323</v>
      </c>
      <c r="H231">
        <v>389504</v>
      </c>
      <c r="I231" s="3">
        <v>1872</v>
      </c>
      <c r="J231" s="4">
        <v>12</v>
      </c>
      <c r="K231" s="3">
        <v>18992</v>
      </c>
      <c r="L231" s="4">
        <v>311</v>
      </c>
      <c r="M231">
        <v>201745.25</v>
      </c>
      <c r="N231">
        <v>467971</v>
      </c>
      <c r="O231">
        <v>0.43110630786950499</v>
      </c>
      <c r="P231">
        <v>168880.125</v>
      </c>
      <c r="Q231">
        <v>0.36087733000549199</v>
      </c>
      <c r="R231">
        <v>1.19460623326753</v>
      </c>
      <c r="S231">
        <v>14.335274799210399</v>
      </c>
      <c r="T231" s="8">
        <v>-0.95390586881282802</v>
      </c>
      <c r="U231" s="8">
        <f t="shared" si="6"/>
        <v>-0.96141479099678451</v>
      </c>
      <c r="V231" s="8">
        <f t="shared" si="7"/>
        <v>-7.5089221839564901E-3</v>
      </c>
    </row>
    <row r="232" spans="1:22" hidden="1" x14ac:dyDescent="0.3">
      <c r="A232">
        <v>231</v>
      </c>
      <c r="B232" t="s">
        <v>15</v>
      </c>
      <c r="C232" s="2">
        <v>42288</v>
      </c>
      <c r="D232">
        <v>534960</v>
      </c>
      <c r="E232">
        <v>91911</v>
      </c>
      <c r="F232">
        <v>546134</v>
      </c>
      <c r="G232">
        <v>81549</v>
      </c>
      <c r="H232">
        <v>417547</v>
      </c>
      <c r="I232" s="3">
        <v>2479</v>
      </c>
      <c r="J232" s="4">
        <v>11</v>
      </c>
      <c r="K232" s="3">
        <v>13354</v>
      </c>
      <c r="L232" s="4">
        <v>10</v>
      </c>
      <c r="M232">
        <v>188602.444444444</v>
      </c>
      <c r="N232">
        <v>471376.33333333302</v>
      </c>
      <c r="O232">
        <v>0.40011012668104101</v>
      </c>
      <c r="P232">
        <v>158151.555555556</v>
      </c>
      <c r="Q232">
        <v>0.33551017387145499</v>
      </c>
      <c r="R232">
        <v>1.1925424557597399</v>
      </c>
      <c r="S232">
        <v>13.1179670133571</v>
      </c>
      <c r="T232" s="8">
        <v>0.31179670133570903</v>
      </c>
      <c r="U232" s="8">
        <f t="shared" si="6"/>
        <v>0.10000000000000009</v>
      </c>
      <c r="V232" s="8">
        <f t="shared" si="7"/>
        <v>-0.21179670133570894</v>
      </c>
    </row>
    <row r="233" spans="1:22" hidden="1" x14ac:dyDescent="0.3">
      <c r="A233">
        <v>232</v>
      </c>
      <c r="B233" t="s">
        <v>15</v>
      </c>
      <c r="C233" s="2">
        <v>42289</v>
      </c>
      <c r="D233">
        <v>448670</v>
      </c>
      <c r="E233">
        <v>85952</v>
      </c>
      <c r="F233">
        <v>458899</v>
      </c>
      <c r="G233">
        <v>75652</v>
      </c>
      <c r="H233">
        <v>340240</v>
      </c>
      <c r="I233" s="3">
        <v>1906</v>
      </c>
      <c r="J233" s="4">
        <v>8</v>
      </c>
      <c r="K233" s="3">
        <v>10260</v>
      </c>
      <c r="L233" s="4">
        <v>7</v>
      </c>
      <c r="M233">
        <v>178933.3</v>
      </c>
      <c r="N233">
        <v>477734.7</v>
      </c>
      <c r="O233">
        <v>0.374545328191567</v>
      </c>
      <c r="P233">
        <v>150491.29999999999</v>
      </c>
      <c r="Q233">
        <v>0.31501019289576399</v>
      </c>
      <c r="R233">
        <v>1.18899431395702</v>
      </c>
      <c r="S233">
        <v>9.5119545116561603</v>
      </c>
      <c r="T233" s="8">
        <v>0.35885064452230803</v>
      </c>
      <c r="U233" s="8">
        <f t="shared" si="6"/>
        <v>0.14285714285714279</v>
      </c>
      <c r="V233" s="8">
        <f t="shared" si="7"/>
        <v>-0.21599350166516523</v>
      </c>
    </row>
    <row r="234" spans="1:22" hidden="1" x14ac:dyDescent="0.3">
      <c r="A234">
        <v>233</v>
      </c>
      <c r="B234" t="s">
        <v>15</v>
      </c>
      <c r="C234" s="2">
        <v>42290</v>
      </c>
      <c r="D234">
        <v>388278</v>
      </c>
      <c r="E234">
        <v>142676</v>
      </c>
      <c r="F234">
        <v>397428</v>
      </c>
      <c r="G234">
        <v>124001</v>
      </c>
      <c r="H234">
        <v>231040</v>
      </c>
      <c r="I234" s="3">
        <v>1795</v>
      </c>
      <c r="J234" s="4">
        <v>7</v>
      </c>
      <c r="K234" s="3">
        <v>9607</v>
      </c>
      <c r="L234" s="4">
        <v>6</v>
      </c>
      <c r="M234">
        <v>170480.454545455</v>
      </c>
      <c r="N234">
        <v>475092.454545455</v>
      </c>
      <c r="O234">
        <v>0.358836375771453</v>
      </c>
      <c r="P234">
        <v>143687.727272727</v>
      </c>
      <c r="Q234">
        <v>0.30244161088645499</v>
      </c>
      <c r="R234">
        <v>1.18646496664168</v>
      </c>
      <c r="S234">
        <v>8.3052547664917302</v>
      </c>
      <c r="T234" s="8">
        <v>0.38420912774862198</v>
      </c>
      <c r="U234" s="8">
        <f t="shared" si="6"/>
        <v>0.16666666666666674</v>
      </c>
      <c r="V234" s="8">
        <f t="shared" si="7"/>
        <v>-0.21754246108195524</v>
      </c>
    </row>
    <row r="235" spans="1:22" hidden="1" x14ac:dyDescent="0.3">
      <c r="A235">
        <v>234</v>
      </c>
      <c r="B235" t="s">
        <v>15</v>
      </c>
      <c r="C235" s="2">
        <v>42291</v>
      </c>
      <c r="D235">
        <v>358992</v>
      </c>
      <c r="E235">
        <v>124922</v>
      </c>
      <c r="F235">
        <v>367673</v>
      </c>
      <c r="G235">
        <v>107827</v>
      </c>
      <c r="H235">
        <v>223138</v>
      </c>
      <c r="I235" s="3">
        <v>932</v>
      </c>
      <c r="J235" s="4">
        <v>24</v>
      </c>
      <c r="K235" s="3">
        <v>3821</v>
      </c>
      <c r="L235" s="4">
        <v>28</v>
      </c>
      <c r="M235">
        <v>168163.41666666701</v>
      </c>
      <c r="N235">
        <v>467857.91666666698</v>
      </c>
      <c r="O235">
        <v>0.35943266251595302</v>
      </c>
      <c r="P235">
        <v>142047.16666666701</v>
      </c>
      <c r="Q235">
        <v>0.30361176247418398</v>
      </c>
      <c r="R235">
        <v>1.18385618392013</v>
      </c>
      <c r="S235">
        <v>28.412548414083101</v>
      </c>
      <c r="T235" s="8">
        <v>1.473387193154E-2</v>
      </c>
      <c r="U235" s="8">
        <f t="shared" si="6"/>
        <v>-0.1428571428571429</v>
      </c>
      <c r="V235" s="8">
        <f t="shared" si="7"/>
        <v>-0.1575910147886829</v>
      </c>
    </row>
    <row r="236" spans="1:22" x14ac:dyDescent="0.3">
      <c r="A236">
        <v>235</v>
      </c>
      <c r="B236" t="s">
        <v>15</v>
      </c>
      <c r="C236" s="2">
        <v>42292</v>
      </c>
      <c r="D236">
        <v>287668</v>
      </c>
      <c r="E236">
        <v>97955</v>
      </c>
      <c r="F236">
        <v>290017</v>
      </c>
      <c r="G236">
        <v>83268</v>
      </c>
      <c r="H236">
        <v>179125</v>
      </c>
      <c r="I236" s="3">
        <v>1350</v>
      </c>
      <c r="J236" s="4">
        <v>155</v>
      </c>
      <c r="K236" s="3">
        <v>72182</v>
      </c>
      <c r="L236" s="4">
        <v>171</v>
      </c>
      <c r="M236">
        <v>164837.15384615399</v>
      </c>
      <c r="N236">
        <v>459483.61538461503</v>
      </c>
      <c r="O236">
        <v>0.35874435633178198</v>
      </c>
      <c r="P236">
        <v>139414.84615384601</v>
      </c>
      <c r="Q236">
        <v>0.30341636020502599</v>
      </c>
      <c r="R236">
        <v>1.1823500752872</v>
      </c>
      <c r="S236">
        <v>183.264261669516</v>
      </c>
      <c r="T236" s="8">
        <v>7.1720828476704607E-2</v>
      </c>
      <c r="U236" s="8">
        <f t="shared" si="6"/>
        <v>-9.3567251461988299E-2</v>
      </c>
      <c r="V236" s="8">
        <f t="shared" si="7"/>
        <v>-0.16528807993869291</v>
      </c>
    </row>
    <row r="237" spans="1:22" hidden="1" x14ac:dyDescent="0.3">
      <c r="A237">
        <v>236</v>
      </c>
      <c r="B237" t="s">
        <v>15</v>
      </c>
      <c r="C237" s="2">
        <v>42293</v>
      </c>
      <c r="D237">
        <v>292535</v>
      </c>
      <c r="E237">
        <v>90261</v>
      </c>
      <c r="F237">
        <v>295505</v>
      </c>
      <c r="G237">
        <v>82531</v>
      </c>
      <c r="H237">
        <v>187066</v>
      </c>
      <c r="I237" s="3">
        <v>67</v>
      </c>
      <c r="J237" s="4">
        <v>7</v>
      </c>
      <c r="K237" s="3">
        <v>74251</v>
      </c>
      <c r="L237" s="4">
        <v>12</v>
      </c>
      <c r="M237">
        <v>160059.85714285701</v>
      </c>
      <c r="N237">
        <v>447211.07142857101</v>
      </c>
      <c r="O237">
        <v>0.35790674106426301</v>
      </c>
      <c r="P237">
        <v>135404.35714285701</v>
      </c>
      <c r="Q237">
        <v>0.30277505588205</v>
      </c>
      <c r="R237">
        <v>1.1820879366089201</v>
      </c>
      <c r="S237">
        <v>8.2746155562624306</v>
      </c>
      <c r="T237" s="8">
        <v>-0.31044870364479699</v>
      </c>
      <c r="U237" s="8">
        <f t="shared" si="6"/>
        <v>-0.41666666666666663</v>
      </c>
      <c r="V237" s="8">
        <f t="shared" si="7"/>
        <v>-0.10621796302186964</v>
      </c>
    </row>
    <row r="238" spans="1:22" hidden="1" x14ac:dyDescent="0.3">
      <c r="A238">
        <v>237</v>
      </c>
      <c r="B238" t="s">
        <v>15</v>
      </c>
      <c r="C238" s="2">
        <v>42294</v>
      </c>
      <c r="D238">
        <v>329332</v>
      </c>
      <c r="E238">
        <v>104346</v>
      </c>
      <c r="F238">
        <v>336790</v>
      </c>
      <c r="G238">
        <v>92421</v>
      </c>
      <c r="H238">
        <v>210913</v>
      </c>
      <c r="I238" s="3">
        <v>170</v>
      </c>
      <c r="J238" s="4">
        <v>7</v>
      </c>
      <c r="K238" s="3">
        <v>76904</v>
      </c>
      <c r="L238" s="4">
        <v>9</v>
      </c>
      <c r="M238">
        <v>152739.57142857101</v>
      </c>
      <c r="N238">
        <v>435839.42857142899</v>
      </c>
      <c r="O238">
        <v>0.350449182464315</v>
      </c>
      <c r="P238">
        <v>129580.714285714</v>
      </c>
      <c r="Q238">
        <v>0.297312968472006</v>
      </c>
      <c r="R238">
        <v>1.1787214808200099</v>
      </c>
      <c r="S238">
        <v>8.2510503657400491</v>
      </c>
      <c r="T238" s="8">
        <v>-8.3216626028882995E-2</v>
      </c>
      <c r="U238" s="8">
        <f t="shared" si="6"/>
        <v>-0.22222222222222221</v>
      </c>
      <c r="V238" s="8">
        <f t="shared" si="7"/>
        <v>-0.13900559619333921</v>
      </c>
    </row>
    <row r="239" spans="1:22" hidden="1" x14ac:dyDescent="0.3">
      <c r="A239">
        <v>238</v>
      </c>
      <c r="B239" t="s">
        <v>15</v>
      </c>
      <c r="C239" s="2">
        <v>42295</v>
      </c>
      <c r="D239">
        <v>413497</v>
      </c>
      <c r="E239">
        <v>129196</v>
      </c>
      <c r="F239">
        <v>423490</v>
      </c>
      <c r="G239">
        <v>116729</v>
      </c>
      <c r="H239">
        <v>270579</v>
      </c>
      <c r="I239" s="3">
        <v>113</v>
      </c>
      <c r="J239" s="4">
        <v>6</v>
      </c>
      <c r="K239" s="3">
        <v>96276</v>
      </c>
      <c r="L239" s="4">
        <v>12</v>
      </c>
      <c r="M239">
        <v>142288.85714285701</v>
      </c>
      <c r="N239">
        <v>420212.85714285698</v>
      </c>
      <c r="O239">
        <v>0.33861138402646301</v>
      </c>
      <c r="P239">
        <v>120879.214285714</v>
      </c>
      <c r="Q239">
        <v>0.28766186524516502</v>
      </c>
      <c r="R239">
        <v>1.1771159995012701</v>
      </c>
      <c r="S239">
        <v>7.0626959970076397</v>
      </c>
      <c r="T239" s="8">
        <v>-0.411442000249364</v>
      </c>
      <c r="U239" s="8">
        <f t="shared" si="6"/>
        <v>-0.5</v>
      </c>
      <c r="V239" s="8">
        <f t="shared" si="7"/>
        <v>-8.8557999750635996E-2</v>
      </c>
    </row>
    <row r="240" spans="1:22" hidden="1" x14ac:dyDescent="0.3">
      <c r="A240">
        <v>239</v>
      </c>
      <c r="B240" t="s">
        <v>15</v>
      </c>
      <c r="C240" s="2">
        <v>42296</v>
      </c>
      <c r="D240">
        <v>290789</v>
      </c>
      <c r="E240">
        <v>86235</v>
      </c>
      <c r="F240">
        <v>296052</v>
      </c>
      <c r="G240">
        <v>77630</v>
      </c>
      <c r="H240">
        <v>191775</v>
      </c>
      <c r="I240" s="3">
        <v>1299</v>
      </c>
      <c r="J240" s="4">
        <v>9</v>
      </c>
      <c r="K240" s="3">
        <v>62660</v>
      </c>
      <c r="L240" s="4">
        <v>10</v>
      </c>
      <c r="M240">
        <v>131690.785714286</v>
      </c>
      <c r="N240">
        <v>405416.5</v>
      </c>
      <c r="O240">
        <v>0.32482838195851799</v>
      </c>
      <c r="P240">
        <v>112404.928571429</v>
      </c>
      <c r="Q240">
        <v>0.27725790285158203</v>
      </c>
      <c r="R240">
        <v>1.17157483562299</v>
      </c>
      <c r="S240">
        <v>10.5441735206069</v>
      </c>
      <c r="T240" s="8">
        <v>5.4417352060693903E-2</v>
      </c>
      <c r="U240" s="8">
        <f t="shared" si="6"/>
        <v>-9.9999999999999978E-2</v>
      </c>
      <c r="V240" s="8">
        <f t="shared" si="7"/>
        <v>-0.15441735206069387</v>
      </c>
    </row>
    <row r="241" spans="1:22" hidden="1" x14ac:dyDescent="0.3">
      <c r="A241">
        <v>240</v>
      </c>
      <c r="B241" t="s">
        <v>15</v>
      </c>
      <c r="C241" s="2">
        <v>42297</v>
      </c>
      <c r="D241">
        <v>277154</v>
      </c>
      <c r="E241">
        <v>83061</v>
      </c>
      <c r="F241">
        <v>283781</v>
      </c>
      <c r="G241">
        <v>74786</v>
      </c>
      <c r="H241">
        <v>181397</v>
      </c>
      <c r="I241" s="3">
        <v>1113</v>
      </c>
      <c r="J241" s="4">
        <v>9</v>
      </c>
      <c r="K241" s="3">
        <v>63641</v>
      </c>
      <c r="L241" s="4">
        <v>12</v>
      </c>
      <c r="M241">
        <v>121037.785714286</v>
      </c>
      <c r="N241">
        <v>391129</v>
      </c>
      <c r="O241">
        <v>0.30945745703920102</v>
      </c>
      <c r="P241">
        <v>103846</v>
      </c>
      <c r="Q241">
        <v>0.265503197154903</v>
      </c>
      <c r="R241">
        <v>1.1655507743609399</v>
      </c>
      <c r="S241">
        <v>10.4899569692484</v>
      </c>
      <c r="T241" s="8">
        <v>-0.12583691922929799</v>
      </c>
      <c r="U241" s="8">
        <f t="shared" si="6"/>
        <v>-0.25</v>
      </c>
      <c r="V241" s="8">
        <f t="shared" si="7"/>
        <v>-0.12416308077070201</v>
      </c>
    </row>
    <row r="242" spans="1:22" hidden="1" x14ac:dyDescent="0.3">
      <c r="A242">
        <v>241</v>
      </c>
      <c r="B242" t="s">
        <v>15</v>
      </c>
      <c r="C242" s="2">
        <v>42298</v>
      </c>
      <c r="D242">
        <v>272977</v>
      </c>
      <c r="E242">
        <v>83783</v>
      </c>
      <c r="F242">
        <v>279861</v>
      </c>
      <c r="G242">
        <v>74823</v>
      </c>
      <c r="H242">
        <v>178672</v>
      </c>
      <c r="I242" s="3">
        <v>65</v>
      </c>
      <c r="J242" s="4">
        <v>6</v>
      </c>
      <c r="K242" s="3">
        <v>65765</v>
      </c>
      <c r="L242" s="4">
        <v>11</v>
      </c>
      <c r="M242">
        <v>111904.571428571</v>
      </c>
      <c r="N242">
        <v>379786.07142857101</v>
      </c>
      <c r="O242">
        <v>0.29465159427158699</v>
      </c>
      <c r="P242">
        <v>96873</v>
      </c>
      <c r="Q242">
        <v>0.25507254554020498</v>
      </c>
      <c r="R242">
        <v>1.15516781175943</v>
      </c>
      <c r="S242">
        <v>6.9310068705565904</v>
      </c>
      <c r="T242" s="8">
        <v>-0.36990846631303698</v>
      </c>
      <c r="U242" s="8">
        <f t="shared" si="6"/>
        <v>-0.45454545454545459</v>
      </c>
      <c r="V242" s="8">
        <f t="shared" si="7"/>
        <v>-8.4636988232417609E-2</v>
      </c>
    </row>
    <row r="243" spans="1:22" hidden="1" x14ac:dyDescent="0.3">
      <c r="A243">
        <v>242</v>
      </c>
      <c r="B243" t="s">
        <v>15</v>
      </c>
      <c r="C243" s="2">
        <v>42299</v>
      </c>
      <c r="D243">
        <v>271411</v>
      </c>
      <c r="E243">
        <v>77053</v>
      </c>
      <c r="F243">
        <v>266022</v>
      </c>
      <c r="G243">
        <v>69295</v>
      </c>
      <c r="H243">
        <v>172778</v>
      </c>
      <c r="I243" s="3">
        <v>18</v>
      </c>
      <c r="J243" s="4">
        <v>2</v>
      </c>
      <c r="K243" s="3">
        <v>23552</v>
      </c>
      <c r="L243" s="4">
        <v>3</v>
      </c>
      <c r="M243">
        <v>103753.071428571</v>
      </c>
      <c r="N243">
        <v>369778.21428571403</v>
      </c>
      <c r="O243">
        <v>0.28058189320046101</v>
      </c>
      <c r="P243">
        <v>90996</v>
      </c>
      <c r="Q243">
        <v>0.24608264220155099</v>
      </c>
      <c r="R243">
        <v>1.14019376047927</v>
      </c>
      <c r="S243">
        <v>2.28038752095854</v>
      </c>
      <c r="T243" s="8">
        <v>-0.23987082634715501</v>
      </c>
      <c r="U243" s="8">
        <f t="shared" si="6"/>
        <v>-0.33333333333333337</v>
      </c>
      <c r="V243" s="8">
        <f t="shared" si="7"/>
        <v>-9.3462506986178362E-2</v>
      </c>
    </row>
    <row r="244" spans="1:22" hidden="1" x14ac:dyDescent="0.3">
      <c r="A244">
        <v>243</v>
      </c>
      <c r="B244" t="s">
        <v>15</v>
      </c>
      <c r="C244" s="2">
        <v>42300</v>
      </c>
      <c r="D244">
        <v>275011</v>
      </c>
      <c r="E244">
        <v>82371</v>
      </c>
      <c r="F244">
        <v>279123</v>
      </c>
      <c r="G244">
        <v>74173</v>
      </c>
      <c r="H244">
        <v>180054</v>
      </c>
      <c r="I244" s="3">
        <v>1414</v>
      </c>
      <c r="J244" s="4">
        <v>2</v>
      </c>
      <c r="K244" s="3">
        <v>8509</v>
      </c>
      <c r="L244" s="4">
        <v>2</v>
      </c>
      <c r="M244">
        <v>97600.357142857101</v>
      </c>
      <c r="N244">
        <v>361296.14285714302</v>
      </c>
      <c r="O244">
        <v>0.27013949379871599</v>
      </c>
      <c r="P244">
        <v>86258.928571428594</v>
      </c>
      <c r="Q244">
        <v>0.23874854541565199</v>
      </c>
      <c r="R244">
        <v>1.1314812131249401</v>
      </c>
      <c r="S244">
        <v>2.26296242624987</v>
      </c>
      <c r="T244" s="8">
        <v>0.13148121312493499</v>
      </c>
      <c r="U244" s="8">
        <f t="shared" si="6"/>
        <v>0</v>
      </c>
      <c r="V244" s="8">
        <f t="shared" si="7"/>
        <v>-0.13148121312493499</v>
      </c>
    </row>
    <row r="245" spans="1:22" hidden="1" x14ac:dyDescent="0.3">
      <c r="A245">
        <v>244</v>
      </c>
      <c r="B245" t="s">
        <v>15</v>
      </c>
      <c r="C245" s="2">
        <v>42302</v>
      </c>
      <c r="D245">
        <v>354328</v>
      </c>
      <c r="E245">
        <v>103882</v>
      </c>
      <c r="F245">
        <v>348214</v>
      </c>
      <c r="G245">
        <v>93495</v>
      </c>
      <c r="H245">
        <v>224468</v>
      </c>
      <c r="I245" s="3">
        <v>2042</v>
      </c>
      <c r="J245" s="4">
        <v>2</v>
      </c>
      <c r="K245" s="3">
        <v>11817</v>
      </c>
      <c r="L245" s="4">
        <v>2</v>
      </c>
      <c r="M245">
        <v>97370.142857142899</v>
      </c>
      <c r="N245">
        <v>352849.5</v>
      </c>
      <c r="O245">
        <v>0.27595375041524201</v>
      </c>
      <c r="P245">
        <v>86214.857142857101</v>
      </c>
      <c r="Q245">
        <v>0.24433889559956101</v>
      </c>
      <c r="R245">
        <v>1.1293893661019601</v>
      </c>
      <c r="S245">
        <v>2.2587787322039299</v>
      </c>
      <c r="T245" s="8">
        <v>0.129389366101964</v>
      </c>
      <c r="U245" s="8">
        <f t="shared" si="6"/>
        <v>0</v>
      </c>
      <c r="V245" s="8">
        <f t="shared" si="7"/>
        <v>-0.129389366101964</v>
      </c>
    </row>
    <row r="246" spans="1:22" hidden="1" x14ac:dyDescent="0.3">
      <c r="A246">
        <v>245</v>
      </c>
      <c r="B246" t="s">
        <v>16</v>
      </c>
      <c r="C246" s="2">
        <v>42279</v>
      </c>
      <c r="D246">
        <v>1540323</v>
      </c>
      <c r="E246">
        <v>173381</v>
      </c>
      <c r="F246">
        <v>1496030</v>
      </c>
      <c r="G246">
        <v>154402</v>
      </c>
      <c r="H246">
        <v>883432</v>
      </c>
      <c r="I246" s="3">
        <v>2831</v>
      </c>
      <c r="J246" s="4">
        <v>254</v>
      </c>
      <c r="K246" s="3">
        <v>24521</v>
      </c>
      <c r="L246" s="4">
        <v>1093</v>
      </c>
      <c r="M246" t="s">
        <v>5</v>
      </c>
      <c r="N246" t="s">
        <v>5</v>
      </c>
      <c r="O246" t="s">
        <v>5</v>
      </c>
      <c r="P246" t="s">
        <v>5</v>
      </c>
      <c r="Q246" t="s">
        <v>5</v>
      </c>
      <c r="R246" t="s">
        <v>5</v>
      </c>
      <c r="S246" t="s">
        <v>5</v>
      </c>
      <c r="T246" s="8" t="s">
        <v>5</v>
      </c>
      <c r="U246" s="8">
        <f t="shared" si="6"/>
        <v>-0.76761207685269905</v>
      </c>
      <c r="V246" s="8" t="e">
        <f t="shared" si="7"/>
        <v>#VALUE!</v>
      </c>
    </row>
    <row r="247" spans="1:22" x14ac:dyDescent="0.3">
      <c r="A247">
        <v>246</v>
      </c>
      <c r="B247" t="s">
        <v>16</v>
      </c>
      <c r="C247" s="2">
        <v>42280</v>
      </c>
      <c r="D247">
        <v>1581522</v>
      </c>
      <c r="E247">
        <v>186719</v>
      </c>
      <c r="F247">
        <v>1536401</v>
      </c>
      <c r="G247">
        <v>165526</v>
      </c>
      <c r="H247">
        <v>903941</v>
      </c>
      <c r="I247" s="3">
        <v>2731</v>
      </c>
      <c r="J247" s="4">
        <v>235</v>
      </c>
      <c r="K247" s="3">
        <v>24981</v>
      </c>
      <c r="L247" s="4">
        <v>1134</v>
      </c>
      <c r="M247">
        <v>173381</v>
      </c>
      <c r="N247">
        <v>1540323</v>
      </c>
      <c r="O247">
        <v>0.112561456265991</v>
      </c>
      <c r="P247">
        <v>154402</v>
      </c>
      <c r="Q247">
        <v>0.10024001459434199</v>
      </c>
      <c r="R247">
        <v>1.12291939223585</v>
      </c>
      <c r="S247">
        <v>263.88605717542498</v>
      </c>
      <c r="T247" s="8">
        <v>-0.76729624587705003</v>
      </c>
      <c r="U247" s="8">
        <f t="shared" si="6"/>
        <v>-0.79276895943562609</v>
      </c>
      <c r="V247" s="8">
        <f t="shared" si="7"/>
        <v>-2.5472713558576054E-2</v>
      </c>
    </row>
    <row r="248" spans="1:22" x14ac:dyDescent="0.3">
      <c r="A248">
        <v>247</v>
      </c>
      <c r="B248" t="s">
        <v>16</v>
      </c>
      <c r="C248" s="2">
        <v>42281</v>
      </c>
      <c r="D248">
        <v>1241509</v>
      </c>
      <c r="E248">
        <v>133717</v>
      </c>
      <c r="F248">
        <v>1204812</v>
      </c>
      <c r="G248">
        <v>105559</v>
      </c>
      <c r="H248">
        <v>721691</v>
      </c>
      <c r="I248" s="3">
        <v>2279</v>
      </c>
      <c r="J248" s="4">
        <v>127</v>
      </c>
      <c r="K248" s="3">
        <v>21492</v>
      </c>
      <c r="L248" s="4">
        <v>779</v>
      </c>
      <c r="M248">
        <v>180050</v>
      </c>
      <c r="N248">
        <v>1560922.5</v>
      </c>
      <c r="O248">
        <v>0.115348455800977</v>
      </c>
      <c r="P248">
        <v>159964</v>
      </c>
      <c r="Q248">
        <v>0.102480424236309</v>
      </c>
      <c r="R248">
        <v>1.1255657522942699</v>
      </c>
      <c r="S248">
        <v>142.94685054137199</v>
      </c>
      <c r="T248" s="8">
        <v>-0.81649955001107599</v>
      </c>
      <c r="U248" s="8">
        <f t="shared" si="6"/>
        <v>-0.83697047496790755</v>
      </c>
      <c r="V248" s="8">
        <f t="shared" si="7"/>
        <v>-2.047092495683156E-2</v>
      </c>
    </row>
    <row r="249" spans="1:22" x14ac:dyDescent="0.3">
      <c r="A249">
        <v>248</v>
      </c>
      <c r="B249" t="s">
        <v>16</v>
      </c>
      <c r="C249" s="2">
        <v>42282</v>
      </c>
      <c r="D249">
        <v>1198541</v>
      </c>
      <c r="E249">
        <v>110112</v>
      </c>
      <c r="F249">
        <v>1163317</v>
      </c>
      <c r="G249">
        <v>94914</v>
      </c>
      <c r="H249">
        <v>703116</v>
      </c>
      <c r="I249" s="3">
        <v>2234</v>
      </c>
      <c r="J249" s="4">
        <v>139</v>
      </c>
      <c r="K249" s="3">
        <v>19728</v>
      </c>
      <c r="L249" s="4">
        <v>666</v>
      </c>
      <c r="M249">
        <v>164605.66666666701</v>
      </c>
      <c r="N249">
        <v>1454451.33333333</v>
      </c>
      <c r="O249">
        <v>0.113173719116074</v>
      </c>
      <c r="P249">
        <v>141829</v>
      </c>
      <c r="Q249">
        <v>9.7513747452074695E-2</v>
      </c>
      <c r="R249">
        <v>1.16059245053315</v>
      </c>
      <c r="S249">
        <v>161.322350624108</v>
      </c>
      <c r="T249" s="8">
        <v>-0.75777424831215001</v>
      </c>
      <c r="U249" s="8">
        <f t="shared" si="6"/>
        <v>-0.79129129129129128</v>
      </c>
      <c r="V249" s="8">
        <f t="shared" si="7"/>
        <v>-3.3517042979141265E-2</v>
      </c>
    </row>
    <row r="250" spans="1:22" x14ac:dyDescent="0.3">
      <c r="A250">
        <v>249</v>
      </c>
      <c r="B250" t="s">
        <v>16</v>
      </c>
      <c r="C250" s="2">
        <v>42283</v>
      </c>
      <c r="D250">
        <v>1171751</v>
      </c>
      <c r="E250">
        <v>123610</v>
      </c>
      <c r="F250">
        <v>1138587</v>
      </c>
      <c r="G250">
        <v>107256</v>
      </c>
      <c r="H250">
        <v>687608</v>
      </c>
      <c r="I250" s="3">
        <v>2213</v>
      </c>
      <c r="J250" s="4">
        <v>138</v>
      </c>
      <c r="K250" s="3">
        <v>19212</v>
      </c>
      <c r="L250" s="4">
        <v>785</v>
      </c>
      <c r="M250">
        <v>150982.25</v>
      </c>
      <c r="N250">
        <v>1390473.75</v>
      </c>
      <c r="O250">
        <v>0.10858331557859301</v>
      </c>
      <c r="P250">
        <v>130100.25</v>
      </c>
      <c r="Q250">
        <v>9.3565412507787396E-2</v>
      </c>
      <c r="R250">
        <v>1.1605069936452801</v>
      </c>
      <c r="S250">
        <v>160.14996512304899</v>
      </c>
      <c r="T250" s="8">
        <v>-0.79598730557573305</v>
      </c>
      <c r="U250" s="8">
        <f t="shared" si="6"/>
        <v>-0.82420382165605099</v>
      </c>
      <c r="V250" s="8">
        <f t="shared" si="7"/>
        <v>-2.8216516080317944E-2</v>
      </c>
    </row>
    <row r="251" spans="1:22" x14ac:dyDescent="0.3">
      <c r="A251">
        <v>250</v>
      </c>
      <c r="B251" t="s">
        <v>16</v>
      </c>
      <c r="C251" s="2">
        <v>42284</v>
      </c>
      <c r="D251">
        <v>1552074</v>
      </c>
      <c r="E251">
        <v>166841</v>
      </c>
      <c r="F251">
        <v>1508113</v>
      </c>
      <c r="G251">
        <v>147651</v>
      </c>
      <c r="H251">
        <v>914309</v>
      </c>
      <c r="I251" s="3">
        <v>2286</v>
      </c>
      <c r="J251" s="4">
        <v>163</v>
      </c>
      <c r="K251" s="3">
        <v>23960</v>
      </c>
      <c r="L251" s="4">
        <v>1041</v>
      </c>
      <c r="M251">
        <v>145507.79999999999</v>
      </c>
      <c r="N251">
        <v>1346729.2</v>
      </c>
      <c r="O251">
        <v>0.10804532938024999</v>
      </c>
      <c r="P251">
        <v>125531.4</v>
      </c>
      <c r="Q251">
        <v>9.3212057776723006E-2</v>
      </c>
      <c r="R251">
        <v>1.1591346866202401</v>
      </c>
      <c r="S251">
        <v>188.93895391909899</v>
      </c>
      <c r="T251" s="8">
        <v>-0.81850244580297904</v>
      </c>
      <c r="U251" s="8">
        <f t="shared" si="6"/>
        <v>-0.84341978866474543</v>
      </c>
      <c r="V251" s="8">
        <f t="shared" si="7"/>
        <v>-2.4917342861766389E-2</v>
      </c>
    </row>
    <row r="252" spans="1:22" x14ac:dyDescent="0.3">
      <c r="A252">
        <v>251</v>
      </c>
      <c r="B252" t="s">
        <v>16</v>
      </c>
      <c r="C252" s="2">
        <v>42285</v>
      </c>
      <c r="D252">
        <v>1467064</v>
      </c>
      <c r="E252">
        <v>170308</v>
      </c>
      <c r="F252">
        <v>1425776</v>
      </c>
      <c r="G252">
        <v>151048</v>
      </c>
      <c r="H252">
        <v>845238</v>
      </c>
      <c r="I252" s="3">
        <v>2198</v>
      </c>
      <c r="J252" s="4">
        <v>130</v>
      </c>
      <c r="K252" s="3">
        <v>22867</v>
      </c>
      <c r="L252" s="4">
        <v>1002</v>
      </c>
      <c r="M252">
        <v>149063.33333333299</v>
      </c>
      <c r="N252">
        <v>1380953.33333333</v>
      </c>
      <c r="O252">
        <v>0.10794233935011099</v>
      </c>
      <c r="P252">
        <v>129218</v>
      </c>
      <c r="Q252">
        <v>9.3571590640282296E-2</v>
      </c>
      <c r="R252">
        <v>1.1535802545569001</v>
      </c>
      <c r="S252">
        <v>149.96543309239701</v>
      </c>
      <c r="T252" s="8">
        <v>-0.85033389910938395</v>
      </c>
      <c r="U252" s="8">
        <f t="shared" si="6"/>
        <v>-0.87025948103792417</v>
      </c>
      <c r="V252" s="8">
        <f t="shared" si="7"/>
        <v>-1.9925581928540215E-2</v>
      </c>
    </row>
    <row r="253" spans="1:22" x14ac:dyDescent="0.3">
      <c r="A253">
        <v>252</v>
      </c>
      <c r="B253" t="s">
        <v>16</v>
      </c>
      <c r="C253" s="2">
        <v>42286</v>
      </c>
      <c r="D253">
        <v>1658226</v>
      </c>
      <c r="E253">
        <v>199928</v>
      </c>
      <c r="F253">
        <v>1611275</v>
      </c>
      <c r="G253">
        <v>177879</v>
      </c>
      <c r="H253">
        <v>964869</v>
      </c>
      <c r="I253" s="3">
        <v>2516</v>
      </c>
      <c r="J253" s="4">
        <v>205</v>
      </c>
      <c r="K253" s="3">
        <v>25622</v>
      </c>
      <c r="L253" s="4">
        <v>1243</v>
      </c>
      <c r="M253">
        <v>152098.285714286</v>
      </c>
      <c r="N253">
        <v>1393254.8571428601</v>
      </c>
      <c r="O253">
        <v>0.109167597682877</v>
      </c>
      <c r="P253">
        <v>132336.57142857101</v>
      </c>
      <c r="Q253">
        <v>9.4983750280945398E-2</v>
      </c>
      <c r="R253">
        <v>1.1493291995733801</v>
      </c>
      <c r="S253">
        <v>235.61248591254301</v>
      </c>
      <c r="T253" s="8">
        <v>-0.81044852299875803</v>
      </c>
      <c r="U253" s="8">
        <f t="shared" si="6"/>
        <v>-0.83507642799678194</v>
      </c>
      <c r="V253" s="8">
        <f t="shared" si="7"/>
        <v>-2.462790499802392E-2</v>
      </c>
    </row>
    <row r="254" spans="1:22" x14ac:dyDescent="0.3">
      <c r="A254">
        <v>253</v>
      </c>
      <c r="B254" t="s">
        <v>16</v>
      </c>
      <c r="C254" s="2">
        <v>42287</v>
      </c>
      <c r="D254">
        <v>1683814</v>
      </c>
      <c r="E254">
        <v>207724</v>
      </c>
      <c r="F254">
        <v>1638469</v>
      </c>
      <c r="G254">
        <v>184901</v>
      </c>
      <c r="H254">
        <v>992611</v>
      </c>
      <c r="I254" s="3">
        <v>6262</v>
      </c>
      <c r="J254" s="4">
        <v>604</v>
      </c>
      <c r="K254" s="3">
        <v>24315</v>
      </c>
      <c r="L254" s="4">
        <v>1325</v>
      </c>
      <c r="M254">
        <v>158077</v>
      </c>
      <c r="N254">
        <v>1426376.25</v>
      </c>
      <c r="O254">
        <v>0.110824195228994</v>
      </c>
      <c r="P254">
        <v>138029.375</v>
      </c>
      <c r="Q254">
        <v>9.6769260565015697E-2</v>
      </c>
      <c r="R254">
        <v>1.14524172843643</v>
      </c>
      <c r="S254">
        <v>691.72600397560302</v>
      </c>
      <c r="T254" s="8">
        <v>-0.477942638508979</v>
      </c>
      <c r="U254" s="8">
        <f t="shared" si="6"/>
        <v>-0.54415094339622638</v>
      </c>
      <c r="V254" s="8">
        <f t="shared" si="7"/>
        <v>-6.6208304887247382E-2</v>
      </c>
    </row>
    <row r="255" spans="1:22" x14ac:dyDescent="0.3">
      <c r="A255">
        <v>254</v>
      </c>
      <c r="B255" t="s">
        <v>16</v>
      </c>
      <c r="C255" s="2">
        <v>42288</v>
      </c>
      <c r="D255">
        <v>1732626</v>
      </c>
      <c r="E255">
        <v>194148</v>
      </c>
      <c r="F255">
        <v>1685394</v>
      </c>
      <c r="G255">
        <v>168812</v>
      </c>
      <c r="H255">
        <v>1045800</v>
      </c>
      <c r="I255" s="3">
        <v>10578</v>
      </c>
      <c r="J255" s="4">
        <v>891</v>
      </c>
      <c r="K255" s="3">
        <v>27573</v>
      </c>
      <c r="L255" s="4">
        <v>1012</v>
      </c>
      <c r="M255">
        <v>163593.33333333299</v>
      </c>
      <c r="N255">
        <v>1454980.4444444401</v>
      </c>
      <c r="O255">
        <v>0.112436791819424</v>
      </c>
      <c r="P255">
        <v>143237.33333333299</v>
      </c>
      <c r="Q255">
        <v>9.8446225775924906E-2</v>
      </c>
      <c r="R255">
        <v>1.1421137878393</v>
      </c>
      <c r="S255">
        <v>1017.62338496481</v>
      </c>
      <c r="T255" s="8">
        <v>5.55670451068546E-3</v>
      </c>
      <c r="U255" s="8">
        <f t="shared" si="6"/>
        <v>-0.11956521739130432</v>
      </c>
      <c r="V255" s="8">
        <f t="shared" si="7"/>
        <v>-0.12512192190198979</v>
      </c>
    </row>
    <row r="256" spans="1:22" x14ac:dyDescent="0.3">
      <c r="A256">
        <v>255</v>
      </c>
      <c r="B256" t="s">
        <v>16</v>
      </c>
      <c r="C256" s="2">
        <v>42289</v>
      </c>
      <c r="D256">
        <v>1690633</v>
      </c>
      <c r="E256">
        <v>195021</v>
      </c>
      <c r="F256">
        <v>1644744</v>
      </c>
      <c r="G256">
        <v>169897</v>
      </c>
      <c r="H256">
        <v>998414</v>
      </c>
      <c r="I256" s="3">
        <v>8874</v>
      </c>
      <c r="J256" s="4">
        <v>810</v>
      </c>
      <c r="K256" s="3">
        <v>22952</v>
      </c>
      <c r="L256" s="4">
        <v>844</v>
      </c>
      <c r="M256">
        <v>166648.79999999999</v>
      </c>
      <c r="N256">
        <v>1482745</v>
      </c>
      <c r="O256">
        <v>0.112392083601698</v>
      </c>
      <c r="P256">
        <v>145794.79999999999</v>
      </c>
      <c r="Q256">
        <v>9.8327628823567104E-2</v>
      </c>
      <c r="R256">
        <v>1.14303665151295</v>
      </c>
      <c r="S256">
        <v>925.85968772548802</v>
      </c>
      <c r="T256" s="8">
        <v>9.6990151333517002E-2</v>
      </c>
      <c r="U256" s="8">
        <f t="shared" si="6"/>
        <v>-4.0284360189573487E-2</v>
      </c>
      <c r="V256" s="8">
        <f t="shared" si="7"/>
        <v>-0.1372745115230905</v>
      </c>
    </row>
    <row r="257" spans="1:22" x14ac:dyDescent="0.3">
      <c r="A257">
        <v>256</v>
      </c>
      <c r="B257" t="s">
        <v>16</v>
      </c>
      <c r="C257" s="2">
        <v>42290</v>
      </c>
      <c r="D257">
        <v>1715412</v>
      </c>
      <c r="E257">
        <v>212066</v>
      </c>
      <c r="F257">
        <v>1667017</v>
      </c>
      <c r="G257">
        <v>191326</v>
      </c>
      <c r="H257">
        <v>1003715</v>
      </c>
      <c r="I257" s="3">
        <v>3974</v>
      </c>
      <c r="J257" s="4">
        <v>308</v>
      </c>
      <c r="K257" s="3">
        <v>4265</v>
      </c>
      <c r="L257" s="4">
        <v>358</v>
      </c>
      <c r="M257">
        <v>169228.090909091</v>
      </c>
      <c r="N257">
        <v>1501643.9090909101</v>
      </c>
      <c r="O257">
        <v>0.112695220141466</v>
      </c>
      <c r="P257">
        <v>147985.909090909</v>
      </c>
      <c r="Q257">
        <v>9.85492687014589E-2</v>
      </c>
      <c r="R257">
        <v>1.14354192198889</v>
      </c>
      <c r="S257">
        <v>352.21091197257698</v>
      </c>
      <c r="T257" s="8">
        <v>-1.6170636948108202E-2</v>
      </c>
      <c r="U257" s="8">
        <f t="shared" si="6"/>
        <v>-0.13966480446927376</v>
      </c>
      <c r="V257" s="8">
        <f t="shared" si="7"/>
        <v>-0.12349416752116556</v>
      </c>
    </row>
    <row r="258" spans="1:22" x14ac:dyDescent="0.3">
      <c r="A258">
        <v>257</v>
      </c>
      <c r="B258" t="s">
        <v>16</v>
      </c>
      <c r="C258" s="2">
        <v>42291</v>
      </c>
      <c r="D258">
        <v>1694858</v>
      </c>
      <c r="E258">
        <v>216499</v>
      </c>
      <c r="F258">
        <v>1646698</v>
      </c>
      <c r="G258">
        <v>178889</v>
      </c>
      <c r="H258">
        <v>962888</v>
      </c>
      <c r="I258" s="3">
        <v>5191</v>
      </c>
      <c r="J258" s="4">
        <v>424</v>
      </c>
      <c r="K258" s="3">
        <v>26213</v>
      </c>
      <c r="L258" s="4">
        <v>1122</v>
      </c>
      <c r="M258">
        <v>172797.91666666701</v>
      </c>
      <c r="N258">
        <v>1519457.91666667</v>
      </c>
      <c r="O258">
        <v>0.113723397516494</v>
      </c>
      <c r="P258">
        <v>151597.58333333299</v>
      </c>
      <c r="Q258">
        <v>9.9770833841784007E-2</v>
      </c>
      <c r="R258">
        <v>1.1398461167202001</v>
      </c>
      <c r="S258">
        <v>483.29475348936398</v>
      </c>
      <c r="T258" s="8">
        <v>-0.56925601293283101</v>
      </c>
      <c r="U258" s="8">
        <f t="shared" si="6"/>
        <v>-0.62210338680926913</v>
      </c>
      <c r="V258" s="8">
        <f t="shared" si="7"/>
        <v>-5.284737387643812E-2</v>
      </c>
    </row>
    <row r="259" spans="1:22" x14ac:dyDescent="0.3">
      <c r="A259">
        <v>258</v>
      </c>
      <c r="B259" t="s">
        <v>16</v>
      </c>
      <c r="C259" s="2">
        <v>42292</v>
      </c>
      <c r="D259">
        <v>1712046</v>
      </c>
      <c r="E259">
        <v>217395</v>
      </c>
      <c r="F259">
        <v>1664314</v>
      </c>
      <c r="G259">
        <v>194381</v>
      </c>
      <c r="H259">
        <v>953604</v>
      </c>
      <c r="I259" s="3">
        <v>4941</v>
      </c>
      <c r="J259" s="4">
        <v>442</v>
      </c>
      <c r="K259" s="3">
        <v>24902</v>
      </c>
      <c r="L259" s="4">
        <v>1031</v>
      </c>
      <c r="M259">
        <v>176159.538461538</v>
      </c>
      <c r="N259">
        <v>1532950.2307692301</v>
      </c>
      <c r="O259">
        <v>0.114915367065206</v>
      </c>
      <c r="P259">
        <v>153696.92307692301</v>
      </c>
      <c r="Q259">
        <v>0.10026217419974399</v>
      </c>
      <c r="R259">
        <v>1.1461487643013699</v>
      </c>
      <c r="S259">
        <v>506.59775382120699</v>
      </c>
      <c r="T259" s="8">
        <v>-0.50863457437322301</v>
      </c>
      <c r="U259" s="8">
        <f t="shared" si="6"/>
        <v>-0.57129000969932098</v>
      </c>
      <c r="V259" s="8">
        <f t="shared" si="7"/>
        <v>-6.2655435326097964E-2</v>
      </c>
    </row>
    <row r="260" spans="1:22" x14ac:dyDescent="0.3">
      <c r="A260">
        <v>259</v>
      </c>
      <c r="B260" t="s">
        <v>16</v>
      </c>
      <c r="C260" s="2">
        <v>42293</v>
      </c>
      <c r="D260">
        <v>1652443</v>
      </c>
      <c r="E260">
        <v>230607</v>
      </c>
      <c r="F260">
        <v>1605349</v>
      </c>
      <c r="G260">
        <v>195967</v>
      </c>
      <c r="H260">
        <v>922165</v>
      </c>
      <c r="I260" s="3">
        <v>4864</v>
      </c>
      <c r="J260" s="4">
        <v>501</v>
      </c>
      <c r="K260" s="3">
        <v>24837</v>
      </c>
      <c r="L260" s="4">
        <v>1258</v>
      </c>
      <c r="M260">
        <v>179104.92857142899</v>
      </c>
      <c r="N260">
        <v>1545742.7857142901</v>
      </c>
      <c r="O260">
        <v>0.115869813675801</v>
      </c>
      <c r="P260">
        <v>156602.92857142899</v>
      </c>
      <c r="Q260">
        <v>0.101312411106653</v>
      </c>
      <c r="R260">
        <v>1.1436882452024899</v>
      </c>
      <c r="S260">
        <v>572.98781084644895</v>
      </c>
      <c r="T260" s="8">
        <v>-0.54452479264988096</v>
      </c>
      <c r="U260" s="8">
        <f t="shared" ref="U260:U291" si="8">J260/L260-1</f>
        <v>-0.60174880763116056</v>
      </c>
      <c r="V260" s="8">
        <f t="shared" ref="V260:V291" si="9">U260-T260</f>
        <v>-5.7224014981279603E-2</v>
      </c>
    </row>
    <row r="261" spans="1:22" x14ac:dyDescent="0.3">
      <c r="A261">
        <v>260</v>
      </c>
      <c r="B261" t="s">
        <v>16</v>
      </c>
      <c r="C261" s="2">
        <v>42294</v>
      </c>
      <c r="D261">
        <v>1634763</v>
      </c>
      <c r="E261">
        <v>241401</v>
      </c>
      <c r="F261">
        <v>1592909</v>
      </c>
      <c r="G261">
        <v>205825</v>
      </c>
      <c r="H261">
        <v>917111</v>
      </c>
      <c r="I261" s="3">
        <v>5394</v>
      </c>
      <c r="J261" s="4">
        <v>583</v>
      </c>
      <c r="K261" s="3">
        <v>27227</v>
      </c>
      <c r="L261" s="4">
        <v>1447</v>
      </c>
      <c r="M261">
        <v>183192.5</v>
      </c>
      <c r="N261">
        <v>1553751.3571428601</v>
      </c>
      <c r="O261">
        <v>0.117903356388288</v>
      </c>
      <c r="P261">
        <v>159571.85714285701</v>
      </c>
      <c r="Q261">
        <v>0.102701025108862</v>
      </c>
      <c r="R261">
        <v>1.1480251172109699</v>
      </c>
      <c r="S261">
        <v>669.29864333399303</v>
      </c>
      <c r="T261" s="8">
        <v>-0.53745774475881603</v>
      </c>
      <c r="U261" s="8">
        <f t="shared" si="8"/>
        <v>-0.59709744298548717</v>
      </c>
      <c r="V261" s="8">
        <f t="shared" si="9"/>
        <v>-5.9639698226671145E-2</v>
      </c>
    </row>
    <row r="262" spans="1:22" x14ac:dyDescent="0.3">
      <c r="A262">
        <v>261</v>
      </c>
      <c r="B262" t="s">
        <v>16</v>
      </c>
      <c r="C262" s="2">
        <v>42295</v>
      </c>
      <c r="D262">
        <v>1736154</v>
      </c>
      <c r="E262">
        <v>259693</v>
      </c>
      <c r="F262">
        <v>1690178</v>
      </c>
      <c r="G262">
        <v>205185</v>
      </c>
      <c r="H262">
        <v>961561</v>
      </c>
      <c r="I262" s="3">
        <v>5981</v>
      </c>
      <c r="J262" s="4">
        <v>547</v>
      </c>
      <c r="K262" s="3">
        <v>31095</v>
      </c>
      <c r="L262" s="4">
        <v>1710</v>
      </c>
      <c r="M262">
        <v>187098.35714285701</v>
      </c>
      <c r="N262">
        <v>1557554.2857142901</v>
      </c>
      <c r="O262">
        <v>0.12012316929105001</v>
      </c>
      <c r="P262">
        <v>162450.35714285701</v>
      </c>
      <c r="Q262">
        <v>0.104298359699456</v>
      </c>
      <c r="R262">
        <v>1.15172635156674</v>
      </c>
      <c r="S262">
        <v>629.99431430700804</v>
      </c>
      <c r="T262" s="8">
        <v>-0.63158227233508302</v>
      </c>
      <c r="U262" s="8">
        <f t="shared" si="8"/>
        <v>-0.68011695906432745</v>
      </c>
      <c r="V262" s="8">
        <f t="shared" si="9"/>
        <v>-4.8534686729244436E-2</v>
      </c>
    </row>
    <row r="263" spans="1:22" x14ac:dyDescent="0.3">
      <c r="A263">
        <v>262</v>
      </c>
      <c r="B263" t="s">
        <v>16</v>
      </c>
      <c r="C263" s="2">
        <v>42296</v>
      </c>
      <c r="D263">
        <v>1669371</v>
      </c>
      <c r="E263">
        <v>233655</v>
      </c>
      <c r="F263">
        <v>1618472</v>
      </c>
      <c r="G263">
        <v>191029</v>
      </c>
      <c r="H263">
        <v>926486</v>
      </c>
      <c r="I263" s="3">
        <v>4986</v>
      </c>
      <c r="J263" s="4">
        <v>372</v>
      </c>
      <c r="K263" s="3">
        <v>24899</v>
      </c>
      <c r="L263" s="4">
        <v>1341</v>
      </c>
      <c r="M263">
        <v>196096.64285714299</v>
      </c>
      <c r="N263">
        <v>1592886.07142857</v>
      </c>
      <c r="O263">
        <v>0.123107764186346</v>
      </c>
      <c r="P263">
        <v>169566.5</v>
      </c>
      <c r="Q263">
        <v>0.10645237160491</v>
      </c>
      <c r="R263">
        <v>1.1564586333806699</v>
      </c>
      <c r="S263">
        <v>430.202611617608</v>
      </c>
      <c r="T263" s="8">
        <v>-0.67919268335748795</v>
      </c>
      <c r="U263" s="8">
        <f t="shared" si="8"/>
        <v>-0.72259507829977632</v>
      </c>
      <c r="V263" s="8">
        <f t="shared" si="9"/>
        <v>-4.3402394942288369E-2</v>
      </c>
    </row>
    <row r="264" spans="1:22" x14ac:dyDescent="0.3">
      <c r="A264">
        <v>263</v>
      </c>
      <c r="B264" t="s">
        <v>16</v>
      </c>
      <c r="C264" s="2">
        <v>42297</v>
      </c>
      <c r="D264">
        <v>1588300</v>
      </c>
      <c r="E264">
        <v>228833</v>
      </c>
      <c r="F264">
        <v>1541681</v>
      </c>
      <c r="G264">
        <v>190897</v>
      </c>
      <c r="H264">
        <v>874350</v>
      </c>
      <c r="I264" s="3">
        <v>4807</v>
      </c>
      <c r="J264" s="4">
        <v>382</v>
      </c>
      <c r="K264" s="3">
        <v>22946</v>
      </c>
      <c r="L264" s="4">
        <v>1390</v>
      </c>
      <c r="M264">
        <v>204921.14285714299</v>
      </c>
      <c r="N264">
        <v>1626516.7857142901</v>
      </c>
      <c r="O264">
        <v>0.125987720911931</v>
      </c>
      <c r="P264">
        <v>176431.85714285701</v>
      </c>
      <c r="Q264">
        <v>0.108472201881013</v>
      </c>
      <c r="R264">
        <v>1.16147472557191</v>
      </c>
      <c r="S264">
        <v>443.68334516847102</v>
      </c>
      <c r="T264" s="8">
        <v>-0.68080334879966098</v>
      </c>
      <c r="U264" s="8">
        <f t="shared" si="8"/>
        <v>-0.72517985611510793</v>
      </c>
      <c r="V264" s="8">
        <f t="shared" si="9"/>
        <v>-4.4376507315446956E-2</v>
      </c>
    </row>
    <row r="265" spans="1:22" x14ac:dyDescent="0.3">
      <c r="A265">
        <v>264</v>
      </c>
      <c r="B265" t="s">
        <v>16</v>
      </c>
      <c r="C265" s="2">
        <v>42298</v>
      </c>
      <c r="D265">
        <v>1598607</v>
      </c>
      <c r="E265">
        <v>205221</v>
      </c>
      <c r="F265">
        <v>1551214</v>
      </c>
      <c r="G265">
        <v>186024</v>
      </c>
      <c r="H265">
        <v>901477</v>
      </c>
      <c r="I265" s="3">
        <v>4683</v>
      </c>
      <c r="J265" s="4">
        <v>448</v>
      </c>
      <c r="K265" s="3">
        <v>23183</v>
      </c>
      <c r="L265" s="4">
        <v>1349</v>
      </c>
      <c r="M265">
        <v>212437.07142857101</v>
      </c>
      <c r="N265">
        <v>1656270.2857142901</v>
      </c>
      <c r="O265">
        <v>0.12826232122914399</v>
      </c>
      <c r="P265">
        <v>182406.214285714</v>
      </c>
      <c r="Q265">
        <v>0.110130705029855</v>
      </c>
      <c r="R265">
        <v>1.16463724802609</v>
      </c>
      <c r="S265">
        <v>521.75748711568804</v>
      </c>
      <c r="T265" s="8">
        <v>-0.61322647359845195</v>
      </c>
      <c r="U265" s="8">
        <f t="shared" si="8"/>
        <v>-0.66790214974054862</v>
      </c>
      <c r="V265" s="8">
        <f t="shared" si="9"/>
        <v>-5.4675676142096674E-2</v>
      </c>
    </row>
    <row r="266" spans="1:22" x14ac:dyDescent="0.3">
      <c r="A266">
        <v>265</v>
      </c>
      <c r="B266" t="s">
        <v>16</v>
      </c>
      <c r="C266" s="2">
        <v>42299</v>
      </c>
      <c r="D266">
        <v>1657390</v>
      </c>
      <c r="E266">
        <v>171807</v>
      </c>
      <c r="F266">
        <v>1464761</v>
      </c>
      <c r="G266">
        <v>204517</v>
      </c>
      <c r="H266">
        <v>816543</v>
      </c>
      <c r="I266" s="3">
        <v>5981</v>
      </c>
      <c r="J266" s="4">
        <v>510</v>
      </c>
      <c r="K266" s="3">
        <v>20437</v>
      </c>
      <c r="L266" s="4">
        <v>868</v>
      </c>
      <c r="M266">
        <v>215178.5</v>
      </c>
      <c r="N266">
        <v>1659594.07142857</v>
      </c>
      <c r="O266">
        <v>0.12965730819631999</v>
      </c>
      <c r="P266">
        <v>185147.14285714299</v>
      </c>
      <c r="Q266">
        <v>0.111561704180932</v>
      </c>
      <c r="R266">
        <v>1.16220264963002</v>
      </c>
      <c r="S266">
        <v>592.72335131131194</v>
      </c>
      <c r="T266" s="8">
        <v>-0.31713899618512398</v>
      </c>
      <c r="U266" s="8">
        <f t="shared" si="8"/>
        <v>-0.4124423963133641</v>
      </c>
      <c r="V266" s="8">
        <f t="shared" si="9"/>
        <v>-9.5303400128240123E-2</v>
      </c>
    </row>
    <row r="267" spans="1:22" x14ac:dyDescent="0.3">
      <c r="A267">
        <v>266</v>
      </c>
      <c r="B267" t="s">
        <v>16</v>
      </c>
      <c r="C267" s="2">
        <v>42300</v>
      </c>
      <c r="D267">
        <v>1599642</v>
      </c>
      <c r="E267">
        <v>171247</v>
      </c>
      <c r="F267">
        <v>1553842</v>
      </c>
      <c r="G267">
        <v>251831</v>
      </c>
      <c r="H267">
        <v>881990</v>
      </c>
      <c r="I267" s="3">
        <v>8252</v>
      </c>
      <c r="J267" s="4">
        <v>653</v>
      </c>
      <c r="K267" s="3">
        <v>20817</v>
      </c>
      <c r="L267" s="4">
        <v>614</v>
      </c>
      <c r="M267">
        <v>215285.57142857101</v>
      </c>
      <c r="N267">
        <v>1673188.7857142901</v>
      </c>
      <c r="O267">
        <v>0.128667830711443</v>
      </c>
      <c r="P267">
        <v>188966.35714285701</v>
      </c>
      <c r="Q267">
        <v>0.112937857793607</v>
      </c>
      <c r="R267">
        <v>1.1392798944936899</v>
      </c>
      <c r="S267">
        <v>743.94977110438003</v>
      </c>
      <c r="T267" s="8">
        <v>0.21164457834589601</v>
      </c>
      <c r="U267" s="8">
        <f t="shared" si="8"/>
        <v>6.3517915309446282E-2</v>
      </c>
      <c r="V267" s="8">
        <f t="shared" si="9"/>
        <v>-0.14812666303644972</v>
      </c>
    </row>
    <row r="268" spans="1:22" x14ac:dyDescent="0.3">
      <c r="A268">
        <v>267</v>
      </c>
      <c r="B268" t="s">
        <v>16</v>
      </c>
      <c r="C268" s="2">
        <v>42301</v>
      </c>
      <c r="D268">
        <v>1646603</v>
      </c>
      <c r="E268">
        <v>169823</v>
      </c>
      <c r="F268">
        <v>1560539</v>
      </c>
      <c r="G268">
        <v>251553</v>
      </c>
      <c r="H268">
        <v>882514</v>
      </c>
      <c r="I268" s="3">
        <v>9860</v>
      </c>
      <c r="J268" s="4">
        <v>793</v>
      </c>
      <c r="K268" s="3">
        <v>25471</v>
      </c>
      <c r="L268" s="4">
        <v>793</v>
      </c>
      <c r="M268">
        <v>213236.92857142899</v>
      </c>
      <c r="N268">
        <v>1669004.2142857099</v>
      </c>
      <c r="O268">
        <v>0.12776296593276601</v>
      </c>
      <c r="P268">
        <v>194248.64285714299</v>
      </c>
      <c r="Q268">
        <v>0.116385951092566</v>
      </c>
      <c r="R268">
        <v>1.09775247556427</v>
      </c>
      <c r="S268">
        <v>870.51771312246694</v>
      </c>
      <c r="T268" s="8">
        <v>9.7752475564271094E-2</v>
      </c>
      <c r="U268" s="8">
        <f t="shared" si="8"/>
        <v>0</v>
      </c>
      <c r="V268" s="8">
        <f t="shared" si="9"/>
        <v>-9.7752475564271094E-2</v>
      </c>
    </row>
    <row r="269" spans="1:22" x14ac:dyDescent="0.3">
      <c r="A269">
        <v>268</v>
      </c>
      <c r="B269" t="s">
        <v>16</v>
      </c>
      <c r="C269" s="2">
        <v>42302</v>
      </c>
      <c r="D269">
        <v>1732962</v>
      </c>
      <c r="E269">
        <v>173052</v>
      </c>
      <c r="F269">
        <v>1462020</v>
      </c>
      <c r="G269">
        <v>234274</v>
      </c>
      <c r="H269">
        <v>841208</v>
      </c>
      <c r="I269" s="3">
        <v>8806</v>
      </c>
      <c r="J269" s="4">
        <v>671</v>
      </c>
      <c r="K269" s="3">
        <v>25666</v>
      </c>
      <c r="L269" s="4">
        <v>722</v>
      </c>
      <c r="M269">
        <v>210529.714285714</v>
      </c>
      <c r="N269">
        <v>1666346.2857142901</v>
      </c>
      <c r="O269">
        <v>0.12634211513573201</v>
      </c>
      <c r="P269">
        <v>199009.5</v>
      </c>
      <c r="Q269">
        <v>0.11942865760023801</v>
      </c>
      <c r="R269">
        <v>1.0578877605627599</v>
      </c>
      <c r="S269">
        <v>709.84268733761098</v>
      </c>
      <c r="T269" s="8">
        <v>-1.6838383188904599E-2</v>
      </c>
      <c r="U269" s="8">
        <f t="shared" si="8"/>
        <v>-7.0637119113573399E-2</v>
      </c>
      <c r="V269" s="8">
        <f t="shared" si="9"/>
        <v>-5.37987359246688E-2</v>
      </c>
    </row>
    <row r="270" spans="1:22" x14ac:dyDescent="0.3">
      <c r="A270">
        <v>269</v>
      </c>
      <c r="B270" t="s">
        <v>16</v>
      </c>
      <c r="C270" s="2">
        <v>42303</v>
      </c>
      <c r="D270">
        <v>1705062</v>
      </c>
      <c r="E270">
        <v>164196</v>
      </c>
      <c r="F270">
        <v>1654599</v>
      </c>
      <c r="G270">
        <v>240268</v>
      </c>
      <c r="H270">
        <v>808481</v>
      </c>
      <c r="I270" s="3">
        <v>8919</v>
      </c>
      <c r="J270" s="4">
        <v>718</v>
      </c>
      <c r="K270" s="3">
        <v>22381</v>
      </c>
      <c r="L270" s="4">
        <v>712</v>
      </c>
      <c r="M270">
        <v>209022.85714285701</v>
      </c>
      <c r="N270">
        <v>1666370.2857142901</v>
      </c>
      <c r="O270">
        <v>0.12543602039402699</v>
      </c>
      <c r="P270">
        <v>203685.35714285701</v>
      </c>
      <c r="Q270">
        <v>0.122232950796736</v>
      </c>
      <c r="R270">
        <v>1.0262046328458301</v>
      </c>
      <c r="S270">
        <v>736.81492638330496</v>
      </c>
      <c r="T270" s="8">
        <v>3.4852424695652799E-2</v>
      </c>
      <c r="U270" s="8">
        <f t="shared" si="8"/>
        <v>8.4269662921347965E-3</v>
      </c>
      <c r="V270" s="8">
        <f t="shared" si="9"/>
        <v>-2.6425458403518003E-2</v>
      </c>
    </row>
    <row r="271" spans="1:22" hidden="1" x14ac:dyDescent="0.3">
      <c r="A271">
        <v>270</v>
      </c>
      <c r="B271" t="s">
        <v>17</v>
      </c>
      <c r="C271" s="2">
        <v>42278</v>
      </c>
      <c r="D271">
        <v>134964</v>
      </c>
      <c r="E271">
        <v>24289</v>
      </c>
      <c r="F271">
        <v>134098</v>
      </c>
      <c r="G271">
        <v>23709</v>
      </c>
      <c r="H271">
        <v>101737</v>
      </c>
      <c r="I271" s="3">
        <v>4427</v>
      </c>
      <c r="J271" s="4">
        <v>361</v>
      </c>
      <c r="K271" s="3">
        <v>4474</v>
      </c>
      <c r="L271" s="4">
        <v>368</v>
      </c>
      <c r="M271" t="s">
        <v>5</v>
      </c>
      <c r="N271" t="s">
        <v>5</v>
      </c>
      <c r="O271" t="s">
        <v>5</v>
      </c>
      <c r="P271" t="s">
        <v>5</v>
      </c>
      <c r="Q271" t="s">
        <v>5</v>
      </c>
      <c r="R271" t="s">
        <v>5</v>
      </c>
      <c r="S271" t="s">
        <v>5</v>
      </c>
      <c r="T271" s="8" t="s">
        <v>5</v>
      </c>
      <c r="U271" s="8">
        <f t="shared" si="8"/>
        <v>-1.9021739130434812E-2</v>
      </c>
      <c r="V271" s="8" t="e">
        <f t="shared" si="9"/>
        <v>#VALUE!</v>
      </c>
    </row>
    <row r="272" spans="1:22" x14ac:dyDescent="0.3">
      <c r="A272">
        <v>271</v>
      </c>
      <c r="B272" t="s">
        <v>17</v>
      </c>
      <c r="C272" s="2">
        <v>42279</v>
      </c>
      <c r="D272">
        <v>98049</v>
      </c>
      <c r="E272">
        <v>23121</v>
      </c>
      <c r="F272">
        <v>97691</v>
      </c>
      <c r="G272">
        <v>21376</v>
      </c>
      <c r="H272">
        <v>69973</v>
      </c>
      <c r="I272" s="3">
        <v>4140</v>
      </c>
      <c r="J272" s="4">
        <v>477</v>
      </c>
      <c r="K272" s="3">
        <v>7647</v>
      </c>
      <c r="L272" s="4">
        <v>500</v>
      </c>
      <c r="M272">
        <v>24289</v>
      </c>
      <c r="N272">
        <v>134964</v>
      </c>
      <c r="O272">
        <v>0.17996650958774199</v>
      </c>
      <c r="P272">
        <v>23709</v>
      </c>
      <c r="Q272">
        <v>0.17566906730683701</v>
      </c>
      <c r="R272">
        <v>1.0244632839849801</v>
      </c>
      <c r="S272">
        <v>488.66898646083803</v>
      </c>
      <c r="T272" s="8">
        <v>-2.2662027078324799E-2</v>
      </c>
      <c r="U272" s="8">
        <f t="shared" si="8"/>
        <v>-4.6000000000000041E-2</v>
      </c>
      <c r="V272" s="8">
        <f t="shared" si="9"/>
        <v>-2.3337972921675242E-2</v>
      </c>
    </row>
    <row r="273" spans="1:22" x14ac:dyDescent="0.3">
      <c r="A273">
        <v>272</v>
      </c>
      <c r="B273" t="s">
        <v>17</v>
      </c>
      <c r="C273" s="2">
        <v>42280</v>
      </c>
      <c r="D273">
        <v>133164</v>
      </c>
      <c r="E273">
        <v>24170</v>
      </c>
      <c r="F273">
        <v>132409</v>
      </c>
      <c r="G273">
        <v>23711</v>
      </c>
      <c r="H273">
        <v>100254</v>
      </c>
      <c r="I273" s="3">
        <v>5543</v>
      </c>
      <c r="J273" s="4">
        <v>501</v>
      </c>
      <c r="K273" s="3">
        <v>8276</v>
      </c>
      <c r="L273" s="4">
        <v>514</v>
      </c>
      <c r="M273">
        <v>23705</v>
      </c>
      <c r="N273">
        <v>116506.5</v>
      </c>
      <c r="O273">
        <v>0.203465042722938</v>
      </c>
      <c r="P273">
        <v>22542.5</v>
      </c>
      <c r="Q273">
        <v>0.193487058661963</v>
      </c>
      <c r="R273">
        <v>1.05156925806809</v>
      </c>
      <c r="S273">
        <v>526.836198292115</v>
      </c>
      <c r="T273" s="8">
        <v>2.4973148428239202E-2</v>
      </c>
      <c r="U273" s="8">
        <f t="shared" si="8"/>
        <v>-2.529182879377434E-2</v>
      </c>
      <c r="V273" s="8">
        <f t="shared" si="9"/>
        <v>-5.0264977222013542E-2</v>
      </c>
    </row>
    <row r="274" spans="1:22" x14ac:dyDescent="0.3">
      <c r="A274">
        <v>273</v>
      </c>
      <c r="B274" t="s">
        <v>17</v>
      </c>
      <c r="C274" s="2">
        <v>42281</v>
      </c>
      <c r="D274">
        <v>133079</v>
      </c>
      <c r="E274">
        <v>24175</v>
      </c>
      <c r="F274">
        <v>132290</v>
      </c>
      <c r="G274">
        <v>23012</v>
      </c>
      <c r="H274">
        <v>100771</v>
      </c>
      <c r="I274" s="3">
        <v>5553</v>
      </c>
      <c r="J274" s="4">
        <v>525</v>
      </c>
      <c r="K274" s="3">
        <v>8272</v>
      </c>
      <c r="L274" s="4">
        <v>525</v>
      </c>
      <c r="M274">
        <v>23860</v>
      </c>
      <c r="N274">
        <v>122059</v>
      </c>
      <c r="O274">
        <v>0.19547923545170801</v>
      </c>
      <c r="P274">
        <v>22932</v>
      </c>
      <c r="Q274">
        <v>0.18787635487755899</v>
      </c>
      <c r="R274">
        <v>1.0404674690389</v>
      </c>
      <c r="S274">
        <v>546.24542124542097</v>
      </c>
      <c r="T274" s="8">
        <v>4.0467469038897502E-2</v>
      </c>
      <c r="U274" s="8">
        <f t="shared" si="8"/>
        <v>0</v>
      </c>
      <c r="V274" s="8">
        <f t="shared" si="9"/>
        <v>-4.0467469038897502E-2</v>
      </c>
    </row>
    <row r="275" spans="1:22" x14ac:dyDescent="0.3">
      <c r="A275">
        <v>274</v>
      </c>
      <c r="B275" t="s">
        <v>17</v>
      </c>
      <c r="C275" s="2">
        <v>42282</v>
      </c>
      <c r="D275">
        <v>164551</v>
      </c>
      <c r="E275">
        <v>32859</v>
      </c>
      <c r="F275">
        <v>163606</v>
      </c>
      <c r="G275">
        <v>31740</v>
      </c>
      <c r="H275">
        <v>122065</v>
      </c>
      <c r="I275" s="3">
        <v>6153</v>
      </c>
      <c r="J275" s="4">
        <v>615</v>
      </c>
      <c r="K275" s="3">
        <v>9146</v>
      </c>
      <c r="L275" s="4">
        <v>634</v>
      </c>
      <c r="M275">
        <v>23938.75</v>
      </c>
      <c r="N275">
        <v>124814</v>
      </c>
      <c r="O275">
        <v>0.19179539154261499</v>
      </c>
      <c r="P275">
        <v>22952</v>
      </c>
      <c r="Q275">
        <v>0.183889627766116</v>
      </c>
      <c r="R275">
        <v>1.04299189613106</v>
      </c>
      <c r="S275">
        <v>641.44001612059901</v>
      </c>
      <c r="T275" s="8">
        <v>1.17350411996837E-2</v>
      </c>
      <c r="U275" s="8">
        <f t="shared" si="8"/>
        <v>-2.9968454258675115E-2</v>
      </c>
      <c r="V275" s="8">
        <f t="shared" si="9"/>
        <v>-4.1703495458358816E-2</v>
      </c>
    </row>
    <row r="276" spans="1:22" x14ac:dyDescent="0.3">
      <c r="A276">
        <v>275</v>
      </c>
      <c r="B276" t="s">
        <v>17</v>
      </c>
      <c r="C276" s="2">
        <v>42283</v>
      </c>
      <c r="D276">
        <v>147401</v>
      </c>
      <c r="E276">
        <v>30723</v>
      </c>
      <c r="F276">
        <v>146597</v>
      </c>
      <c r="G276">
        <v>29747</v>
      </c>
      <c r="H276">
        <v>107768</v>
      </c>
      <c r="I276" s="3">
        <v>6088</v>
      </c>
      <c r="J276" s="4">
        <v>677</v>
      </c>
      <c r="K276" s="3">
        <v>8995</v>
      </c>
      <c r="L276" s="4">
        <v>683</v>
      </c>
      <c r="M276">
        <v>25722.799999999999</v>
      </c>
      <c r="N276">
        <v>132761.4</v>
      </c>
      <c r="O276">
        <v>0.193752099631369</v>
      </c>
      <c r="P276">
        <v>24709.599999999999</v>
      </c>
      <c r="Q276">
        <v>0.18612036329836801</v>
      </c>
      <c r="R276">
        <v>1.04100430601871</v>
      </c>
      <c r="S276">
        <v>704.759915174669</v>
      </c>
      <c r="T276" s="8">
        <v>3.1859319435825699E-2</v>
      </c>
      <c r="U276" s="8">
        <f t="shared" si="8"/>
        <v>-8.7847730600292273E-3</v>
      </c>
      <c r="V276" s="8">
        <f t="shared" si="9"/>
        <v>-4.0644092495854926E-2</v>
      </c>
    </row>
    <row r="277" spans="1:22" x14ac:dyDescent="0.3">
      <c r="A277">
        <v>276</v>
      </c>
      <c r="B277" t="s">
        <v>17</v>
      </c>
      <c r="C277" s="2">
        <v>42284</v>
      </c>
      <c r="D277">
        <v>148282</v>
      </c>
      <c r="E277">
        <v>27959</v>
      </c>
      <c r="F277">
        <v>147437</v>
      </c>
      <c r="G277">
        <v>27224</v>
      </c>
      <c r="H277">
        <v>111806</v>
      </c>
      <c r="I277" s="3">
        <v>4068</v>
      </c>
      <c r="J277" s="4">
        <v>369</v>
      </c>
      <c r="K277" s="3">
        <v>6541</v>
      </c>
      <c r="L277" s="4">
        <v>374</v>
      </c>
      <c r="M277">
        <v>26556.166666666701</v>
      </c>
      <c r="N277">
        <v>135201.33333333299</v>
      </c>
      <c r="O277">
        <v>0.19641941400972401</v>
      </c>
      <c r="P277">
        <v>25549.166666666701</v>
      </c>
      <c r="Q277">
        <v>0.18897126261082201</v>
      </c>
      <c r="R277">
        <v>1.03941420137643</v>
      </c>
      <c r="S277">
        <v>383.543840307903</v>
      </c>
      <c r="T277" s="8">
        <v>2.55182895933239E-2</v>
      </c>
      <c r="U277" s="8">
        <f t="shared" si="8"/>
        <v>-1.3368983957219305E-2</v>
      </c>
      <c r="V277" s="8">
        <f t="shared" si="9"/>
        <v>-3.8887273550543208E-2</v>
      </c>
    </row>
    <row r="278" spans="1:22" x14ac:dyDescent="0.3">
      <c r="A278">
        <v>277</v>
      </c>
      <c r="B278" t="s">
        <v>17</v>
      </c>
      <c r="C278" s="2">
        <v>42285</v>
      </c>
      <c r="D278">
        <v>129794</v>
      </c>
      <c r="E278">
        <v>18652</v>
      </c>
      <c r="F278">
        <v>129153</v>
      </c>
      <c r="G278">
        <v>20667</v>
      </c>
      <c r="H278">
        <v>101680</v>
      </c>
      <c r="I278" s="3">
        <v>4396</v>
      </c>
      <c r="J278" s="4">
        <v>302</v>
      </c>
      <c r="K278" s="3">
        <v>6525</v>
      </c>
      <c r="L278" s="4">
        <v>281</v>
      </c>
      <c r="M278">
        <v>26756.571428571398</v>
      </c>
      <c r="N278">
        <v>137070</v>
      </c>
      <c r="O278">
        <v>0.19520370196667</v>
      </c>
      <c r="P278">
        <v>25788.428571428602</v>
      </c>
      <c r="Q278">
        <v>0.18814057468029899</v>
      </c>
      <c r="R278">
        <v>1.03754175460755</v>
      </c>
      <c r="S278">
        <v>313.33760989147999</v>
      </c>
      <c r="T278" s="8">
        <v>0.115080462247258</v>
      </c>
      <c r="U278" s="8">
        <f t="shared" si="8"/>
        <v>7.4733096085409345E-2</v>
      </c>
      <c r="V278" s="8">
        <f t="shared" si="9"/>
        <v>-4.0347366161848655E-2</v>
      </c>
    </row>
    <row r="279" spans="1:22" x14ac:dyDescent="0.3">
      <c r="A279">
        <v>278</v>
      </c>
      <c r="B279" t="s">
        <v>17</v>
      </c>
      <c r="C279" s="2">
        <v>42286</v>
      </c>
      <c r="D279">
        <v>97938</v>
      </c>
      <c r="E279">
        <v>9991</v>
      </c>
      <c r="F279">
        <v>97479</v>
      </c>
      <c r="G279">
        <v>9506</v>
      </c>
      <c r="H279">
        <v>82841</v>
      </c>
      <c r="I279" s="3">
        <v>1288</v>
      </c>
      <c r="J279" s="4">
        <v>87</v>
      </c>
      <c r="K279" s="3">
        <v>5173</v>
      </c>
      <c r="L279" s="4">
        <v>99</v>
      </c>
      <c r="M279">
        <v>25743.5</v>
      </c>
      <c r="N279">
        <v>136160.5</v>
      </c>
      <c r="O279">
        <v>0.18906731394200199</v>
      </c>
      <c r="P279">
        <v>25148.25</v>
      </c>
      <c r="Q279">
        <v>0.18469563493083499</v>
      </c>
      <c r="R279">
        <v>1.02366963904049</v>
      </c>
      <c r="S279">
        <v>89.059258596522596</v>
      </c>
      <c r="T279" s="8">
        <v>-0.100411529328054</v>
      </c>
      <c r="U279" s="8">
        <f t="shared" si="8"/>
        <v>-0.12121212121212122</v>
      </c>
      <c r="V279" s="8">
        <f t="shared" si="9"/>
        <v>-2.0800591884067215E-2</v>
      </c>
    </row>
    <row r="280" spans="1:22" x14ac:dyDescent="0.3">
      <c r="A280">
        <v>279</v>
      </c>
      <c r="B280" t="s">
        <v>17</v>
      </c>
      <c r="C280" s="2">
        <v>42287</v>
      </c>
      <c r="D280">
        <v>132412</v>
      </c>
      <c r="E280">
        <v>10558</v>
      </c>
      <c r="F280">
        <v>131693</v>
      </c>
      <c r="G280">
        <v>10197</v>
      </c>
      <c r="H280">
        <v>115494</v>
      </c>
      <c r="I280" s="3">
        <v>1250</v>
      </c>
      <c r="J280" s="4">
        <v>60</v>
      </c>
      <c r="K280" s="3">
        <v>4962</v>
      </c>
      <c r="L280" s="4">
        <v>65</v>
      </c>
      <c r="M280">
        <v>23993.222222222201</v>
      </c>
      <c r="N280">
        <v>131913.555555556</v>
      </c>
      <c r="O280">
        <v>0.18188594887897999</v>
      </c>
      <c r="P280">
        <v>23410.222222222201</v>
      </c>
      <c r="Q280">
        <v>0.17746638792070901</v>
      </c>
      <c r="R280">
        <v>1.0249036508267999</v>
      </c>
      <c r="S280">
        <v>61.494219049607999</v>
      </c>
      <c r="T280" s="8">
        <v>-5.39350915444929E-2</v>
      </c>
      <c r="U280" s="8">
        <f t="shared" si="8"/>
        <v>-7.6923076923076872E-2</v>
      </c>
      <c r="V280" s="8">
        <f t="shared" si="9"/>
        <v>-2.2987985378583972E-2</v>
      </c>
    </row>
    <row r="281" spans="1:22" hidden="1" x14ac:dyDescent="0.3">
      <c r="A281">
        <v>280</v>
      </c>
      <c r="B281" t="s">
        <v>18</v>
      </c>
      <c r="C281" s="2">
        <v>42278</v>
      </c>
      <c r="D281">
        <v>48082</v>
      </c>
      <c r="E281">
        <v>21717</v>
      </c>
      <c r="F281">
        <v>47219</v>
      </c>
      <c r="G281">
        <v>19627</v>
      </c>
      <c r="H281">
        <v>19211</v>
      </c>
      <c r="I281" s="3">
        <v>1625</v>
      </c>
      <c r="J281" s="4">
        <v>407</v>
      </c>
      <c r="K281" s="3">
        <v>1788</v>
      </c>
      <c r="L281" s="4">
        <v>446</v>
      </c>
      <c r="M281" t="s">
        <v>5</v>
      </c>
      <c r="N281" t="s">
        <v>5</v>
      </c>
      <c r="O281" t="s">
        <v>5</v>
      </c>
      <c r="P281" t="s">
        <v>5</v>
      </c>
      <c r="Q281" t="s">
        <v>5</v>
      </c>
      <c r="R281" t="s">
        <v>5</v>
      </c>
      <c r="S281" t="s">
        <v>5</v>
      </c>
      <c r="T281" s="8" t="s">
        <v>5</v>
      </c>
      <c r="U281" s="8">
        <f t="shared" si="8"/>
        <v>-8.7443946188340838E-2</v>
      </c>
      <c r="V281" s="8" t="e">
        <f t="shared" si="9"/>
        <v>#VALUE!</v>
      </c>
    </row>
    <row r="282" spans="1:22" x14ac:dyDescent="0.3">
      <c r="A282">
        <v>281</v>
      </c>
      <c r="B282" t="s">
        <v>18</v>
      </c>
      <c r="C282" s="2">
        <v>42279</v>
      </c>
      <c r="D282">
        <v>44886</v>
      </c>
      <c r="E282">
        <v>20235</v>
      </c>
      <c r="F282">
        <v>44117</v>
      </c>
      <c r="G282">
        <v>18658</v>
      </c>
      <c r="H282">
        <v>17405</v>
      </c>
      <c r="I282" s="3">
        <v>2137</v>
      </c>
      <c r="J282" s="4">
        <v>496</v>
      </c>
      <c r="K282" s="3">
        <v>4212</v>
      </c>
      <c r="L282" s="4">
        <v>568</v>
      </c>
      <c r="M282">
        <v>21717</v>
      </c>
      <c r="N282">
        <v>48082</v>
      </c>
      <c r="O282">
        <v>0.45166590408052898</v>
      </c>
      <c r="P282">
        <v>19627</v>
      </c>
      <c r="Q282">
        <v>0.408198494239008</v>
      </c>
      <c r="R282">
        <v>1.1064859632139401</v>
      </c>
      <c r="S282">
        <v>548.81703775411404</v>
      </c>
      <c r="T282" s="8">
        <v>-3.3772820855432699E-2</v>
      </c>
      <c r="U282" s="8">
        <f t="shared" si="8"/>
        <v>-0.12676056338028174</v>
      </c>
      <c r="V282" s="8">
        <f t="shared" si="9"/>
        <v>-9.2987742524849037E-2</v>
      </c>
    </row>
    <row r="283" spans="1:22" x14ac:dyDescent="0.3">
      <c r="A283">
        <v>282</v>
      </c>
      <c r="B283" t="s">
        <v>18</v>
      </c>
      <c r="C283" s="2">
        <v>42280</v>
      </c>
      <c r="D283">
        <v>48384</v>
      </c>
      <c r="E283">
        <v>22767</v>
      </c>
      <c r="F283">
        <v>47652</v>
      </c>
      <c r="G283">
        <v>21079</v>
      </c>
      <c r="H283">
        <v>19125</v>
      </c>
      <c r="I283" s="3">
        <v>2372</v>
      </c>
      <c r="J283" s="4">
        <v>603</v>
      </c>
      <c r="K283" s="3">
        <v>3403</v>
      </c>
      <c r="L283" s="4">
        <v>705</v>
      </c>
      <c r="M283">
        <v>20976</v>
      </c>
      <c r="N283">
        <v>46484</v>
      </c>
      <c r="O283">
        <v>0.45125204371396599</v>
      </c>
      <c r="P283">
        <v>19142.5</v>
      </c>
      <c r="Q283">
        <v>0.41180836416831601</v>
      </c>
      <c r="R283">
        <v>1.0957816377171199</v>
      </c>
      <c r="S283">
        <v>660.75632754342405</v>
      </c>
      <c r="T283" s="8">
        <v>-6.2756982207908693E-2</v>
      </c>
      <c r="U283" s="8">
        <f t="shared" si="8"/>
        <v>-0.14468085106382977</v>
      </c>
      <c r="V283" s="8">
        <f t="shared" si="9"/>
        <v>-8.1923868855921081E-2</v>
      </c>
    </row>
    <row r="284" spans="1:22" x14ac:dyDescent="0.3">
      <c r="A284">
        <v>283</v>
      </c>
      <c r="B284" t="s">
        <v>18</v>
      </c>
      <c r="C284" s="2">
        <v>42281</v>
      </c>
      <c r="D284">
        <v>50471</v>
      </c>
      <c r="E284">
        <v>21754</v>
      </c>
      <c r="F284">
        <v>49658</v>
      </c>
      <c r="G284">
        <v>20507</v>
      </c>
      <c r="H284">
        <v>21293</v>
      </c>
      <c r="I284" s="3">
        <v>2457</v>
      </c>
      <c r="J284" s="4">
        <v>538</v>
      </c>
      <c r="K284" s="3">
        <v>3559</v>
      </c>
      <c r="L284" s="4">
        <v>626</v>
      </c>
      <c r="M284">
        <v>21573</v>
      </c>
      <c r="N284">
        <v>47117.333333333299</v>
      </c>
      <c r="O284">
        <v>0.45785698115343298</v>
      </c>
      <c r="P284">
        <v>19788</v>
      </c>
      <c r="Q284">
        <v>0.419972833776671</v>
      </c>
      <c r="R284">
        <v>1.09020618556701</v>
      </c>
      <c r="S284">
        <v>586.53092783505099</v>
      </c>
      <c r="T284" s="8">
        <v>-6.3049636046243696E-2</v>
      </c>
      <c r="U284" s="8">
        <f t="shared" si="8"/>
        <v>-0.14057507987220452</v>
      </c>
      <c r="V284" s="8">
        <f t="shared" si="9"/>
        <v>-7.7525443825960827E-2</v>
      </c>
    </row>
    <row r="285" spans="1:22" x14ac:dyDescent="0.3">
      <c r="A285">
        <v>284</v>
      </c>
      <c r="B285" t="s">
        <v>18</v>
      </c>
      <c r="C285" s="2">
        <v>42282</v>
      </c>
      <c r="D285">
        <v>43158</v>
      </c>
      <c r="E285">
        <v>17933</v>
      </c>
      <c r="F285">
        <v>42430</v>
      </c>
      <c r="G285">
        <v>16942</v>
      </c>
      <c r="H285">
        <v>18032</v>
      </c>
      <c r="I285" s="3">
        <v>2000</v>
      </c>
      <c r="J285" s="4">
        <v>473</v>
      </c>
      <c r="K285" s="3">
        <v>2913</v>
      </c>
      <c r="L285" s="4">
        <v>566</v>
      </c>
      <c r="M285">
        <v>21618.25</v>
      </c>
      <c r="N285">
        <v>47955.75</v>
      </c>
      <c r="O285">
        <v>0.450795785698274</v>
      </c>
      <c r="P285">
        <v>19967.75</v>
      </c>
      <c r="Q285">
        <v>0.41637864072608599</v>
      </c>
      <c r="R285">
        <v>1.0826582864869601</v>
      </c>
      <c r="S285">
        <v>512.09736950833201</v>
      </c>
      <c r="T285" s="8">
        <v>-9.5234329490579098E-2</v>
      </c>
      <c r="U285" s="8">
        <f t="shared" si="8"/>
        <v>-0.16431095406360419</v>
      </c>
      <c r="V285" s="8">
        <f t="shared" si="9"/>
        <v>-6.9076624573025089E-2</v>
      </c>
    </row>
    <row r="286" spans="1:22" x14ac:dyDescent="0.3">
      <c r="A286">
        <v>285</v>
      </c>
      <c r="B286" t="s">
        <v>18</v>
      </c>
      <c r="C286" s="2">
        <v>42283</v>
      </c>
      <c r="D286">
        <v>39488</v>
      </c>
      <c r="E286">
        <v>18346</v>
      </c>
      <c r="F286">
        <v>38866</v>
      </c>
      <c r="G286">
        <v>16917</v>
      </c>
      <c r="H286">
        <v>15670</v>
      </c>
      <c r="I286" s="3">
        <v>1966</v>
      </c>
      <c r="J286" s="4">
        <v>464</v>
      </c>
      <c r="K286" s="3">
        <v>2735</v>
      </c>
      <c r="L286" s="4">
        <v>520</v>
      </c>
      <c r="M286">
        <v>20881.2</v>
      </c>
      <c r="N286">
        <v>46996.2</v>
      </c>
      <c r="O286">
        <v>0.444316774547729</v>
      </c>
      <c r="P286">
        <v>19362.599999999999</v>
      </c>
      <c r="Q286">
        <v>0.412003523689149</v>
      </c>
      <c r="R286">
        <v>1.0784295497505501</v>
      </c>
      <c r="S286">
        <v>500.39131108425499</v>
      </c>
      <c r="T286" s="8">
        <v>-3.7709017145662799E-2</v>
      </c>
      <c r="U286" s="8">
        <f t="shared" si="8"/>
        <v>-0.10769230769230764</v>
      </c>
      <c r="V286" s="8">
        <f t="shared" si="9"/>
        <v>-6.9983290546644844E-2</v>
      </c>
    </row>
    <row r="287" spans="1:22" x14ac:dyDescent="0.3">
      <c r="A287">
        <v>286</v>
      </c>
      <c r="B287" t="s">
        <v>18</v>
      </c>
      <c r="C287" s="2">
        <v>42284</v>
      </c>
      <c r="D287">
        <v>40961</v>
      </c>
      <c r="E287">
        <v>15149</v>
      </c>
      <c r="F287">
        <v>40177</v>
      </c>
      <c r="G287">
        <v>15397</v>
      </c>
      <c r="H287">
        <v>18381</v>
      </c>
      <c r="I287" s="3">
        <v>1870</v>
      </c>
      <c r="J287" s="4">
        <v>446</v>
      </c>
      <c r="K287" s="3">
        <v>2729</v>
      </c>
      <c r="L287" s="4">
        <v>488</v>
      </c>
      <c r="M287">
        <v>20458.666666666701</v>
      </c>
      <c r="N287">
        <v>45744.833333333299</v>
      </c>
      <c r="O287">
        <v>0.44723447821065399</v>
      </c>
      <c r="P287">
        <v>18955</v>
      </c>
      <c r="Q287">
        <v>0.414363735066619</v>
      </c>
      <c r="R287">
        <v>1.0793282335355701</v>
      </c>
      <c r="S287">
        <v>481.38039215686302</v>
      </c>
      <c r="T287" s="8">
        <v>-1.3564770170362899E-2</v>
      </c>
      <c r="U287" s="8">
        <f t="shared" si="8"/>
        <v>-8.6065573770491843E-2</v>
      </c>
      <c r="V287" s="8">
        <f t="shared" si="9"/>
        <v>-7.2500803600128949E-2</v>
      </c>
    </row>
    <row r="288" spans="1:22" hidden="1" x14ac:dyDescent="0.3">
      <c r="A288">
        <v>287</v>
      </c>
      <c r="B288" t="s">
        <v>18</v>
      </c>
      <c r="C288" s="2">
        <v>42286</v>
      </c>
      <c r="D288">
        <v>699</v>
      </c>
      <c r="E288">
        <v>182</v>
      </c>
      <c r="F288">
        <v>665</v>
      </c>
      <c r="G288">
        <v>234</v>
      </c>
      <c r="H288">
        <v>346</v>
      </c>
      <c r="I288" s="3">
        <v>9</v>
      </c>
      <c r="J288" s="4">
        <v>4</v>
      </c>
      <c r="K288" s="3">
        <v>37</v>
      </c>
      <c r="L288" s="4">
        <v>7</v>
      </c>
      <c r="M288">
        <v>19700.142857142899</v>
      </c>
      <c r="N288">
        <v>45061.428571428602</v>
      </c>
      <c r="O288">
        <v>0.43718416130361698</v>
      </c>
      <c r="P288">
        <v>18446.714285714301</v>
      </c>
      <c r="Q288">
        <v>0.40936816409346</v>
      </c>
      <c r="R288">
        <v>1.06794860873404</v>
      </c>
      <c r="S288">
        <v>4.2717944349361501</v>
      </c>
      <c r="T288" s="8">
        <v>-0.38974365215197898</v>
      </c>
      <c r="U288" s="8">
        <f t="shared" si="8"/>
        <v>-0.4285714285714286</v>
      </c>
      <c r="V288" s="8">
        <f t="shared" si="9"/>
        <v>-3.8827776419449622E-2</v>
      </c>
    </row>
    <row r="289" spans="1:22" hidden="1" x14ac:dyDescent="0.3">
      <c r="A289">
        <v>288</v>
      </c>
      <c r="B289" t="s">
        <v>18</v>
      </c>
      <c r="C289" s="2">
        <v>42288</v>
      </c>
      <c r="D289">
        <v>296</v>
      </c>
      <c r="E289">
        <v>96</v>
      </c>
      <c r="F289">
        <v>238</v>
      </c>
      <c r="G289">
        <v>112</v>
      </c>
      <c r="H289">
        <v>91</v>
      </c>
      <c r="I289" s="3">
        <v>11</v>
      </c>
      <c r="J289" s="4">
        <v>4</v>
      </c>
      <c r="K289" s="3">
        <v>18</v>
      </c>
      <c r="L289" s="4">
        <v>5</v>
      </c>
      <c r="M289">
        <v>17260.375</v>
      </c>
      <c r="N289">
        <v>39516.125</v>
      </c>
      <c r="O289">
        <v>0.43679320783604197</v>
      </c>
      <c r="P289">
        <v>16170.125</v>
      </c>
      <c r="Q289">
        <v>0.40920320502073498</v>
      </c>
      <c r="R289">
        <v>1.0674237212142801</v>
      </c>
      <c r="S289">
        <v>4.2696948848571097</v>
      </c>
      <c r="T289" s="8">
        <v>-0.14606102302857901</v>
      </c>
      <c r="U289" s="8">
        <f t="shared" si="8"/>
        <v>-0.19999999999999996</v>
      </c>
      <c r="V289" s="8">
        <f t="shared" si="9"/>
        <v>-5.3938976971420943E-2</v>
      </c>
    </row>
    <row r="290" spans="1:22" hidden="1" x14ac:dyDescent="0.3">
      <c r="A290">
        <v>289</v>
      </c>
      <c r="B290" t="s">
        <v>18</v>
      </c>
      <c r="C290" s="2">
        <v>42290</v>
      </c>
      <c r="D290">
        <v>157</v>
      </c>
      <c r="E290">
        <v>46</v>
      </c>
      <c r="F290">
        <v>108</v>
      </c>
      <c r="G290">
        <v>50</v>
      </c>
      <c r="H290">
        <v>37</v>
      </c>
      <c r="I290" s="3">
        <v>3</v>
      </c>
      <c r="J290" s="4">
        <v>2</v>
      </c>
      <c r="K290" s="3">
        <v>10</v>
      </c>
      <c r="L290" s="4">
        <v>4</v>
      </c>
      <c r="M290">
        <v>15353.222222222201</v>
      </c>
      <c r="N290">
        <v>35158.333333333299</v>
      </c>
      <c r="O290">
        <v>0.43668799873587699</v>
      </c>
      <c r="P290">
        <v>14385.8888888889</v>
      </c>
      <c r="Q290">
        <v>0.40917436991388201</v>
      </c>
      <c r="R290">
        <v>1.0672418187575801</v>
      </c>
      <c r="S290">
        <v>2.1344836375151601</v>
      </c>
      <c r="T290" s="8">
        <v>-0.46637909062121102</v>
      </c>
      <c r="U290" s="8">
        <f t="shared" si="8"/>
        <v>-0.5</v>
      </c>
      <c r="V290" s="8">
        <f t="shared" si="9"/>
        <v>-3.3620909378788977E-2</v>
      </c>
    </row>
    <row r="291" spans="1:22" hidden="1" x14ac:dyDescent="0.3">
      <c r="A291">
        <v>290</v>
      </c>
      <c r="B291" t="s">
        <v>18</v>
      </c>
      <c r="C291" s="2">
        <v>42291</v>
      </c>
      <c r="D291">
        <v>73</v>
      </c>
      <c r="E291">
        <v>26</v>
      </c>
      <c r="F291">
        <v>66</v>
      </c>
      <c r="G291">
        <v>39</v>
      </c>
      <c r="H291">
        <v>19</v>
      </c>
      <c r="I291" s="3">
        <v>2</v>
      </c>
      <c r="J291" s="4">
        <v>2</v>
      </c>
      <c r="K291" s="3">
        <v>1</v>
      </c>
      <c r="L291" s="4">
        <v>0</v>
      </c>
      <c r="M291">
        <v>13822.5</v>
      </c>
      <c r="N291">
        <v>31658.2</v>
      </c>
      <c r="O291">
        <v>0.43661673752771801</v>
      </c>
      <c r="P291">
        <v>12952.3</v>
      </c>
      <c r="Q291">
        <v>0.40912938827855</v>
      </c>
      <c r="R291">
        <v>1.0671849787296499</v>
      </c>
      <c r="S291">
        <v>2.13436995745929</v>
      </c>
      <c r="T291" s="8" t="s">
        <v>10</v>
      </c>
      <c r="U291" s="8" t="e">
        <f t="shared" si="8"/>
        <v>#DIV/0!</v>
      </c>
      <c r="V291" s="8" t="e">
        <f t="shared" si="9"/>
        <v>#DIV/0!</v>
      </c>
    </row>
  </sheetData>
  <autoFilter ref="A1:V291">
    <filterColumn colId="11">
      <customFilters>
        <customFilter operator="greaterThan" val="30"/>
      </customFilters>
    </filterColumn>
    <filterColumn colId="21">
      <filters>
        <filter val="0%"/>
        <filter val="1%"/>
        <filter val="-1%"/>
        <filter val="-10%"/>
        <filter val="-11%"/>
        <filter val="-12%"/>
        <filter val="-13%"/>
        <filter val="-14%"/>
        <filter val="-15%"/>
        <filter val="-16%"/>
        <filter val="-17%"/>
        <filter val="-18%"/>
        <filter val="2%"/>
        <filter val="-2%"/>
        <filter val="-3%"/>
        <filter val="-4%"/>
        <filter val="-5%"/>
        <filter val="-6%"/>
        <filter val="-7%"/>
        <filter val="-8%"/>
        <filter val="-9%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mobile_experiment_served_predic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2015-11-03T11:41:42Z</dcterms:created>
  <dcterms:modified xsi:type="dcterms:W3CDTF">2015-11-03T11:41:42Z</dcterms:modified>
</cp:coreProperties>
</file>