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مشروع القوائم المالية\مشروع القوائم المالية\"/>
    </mc:Choice>
  </mc:AlternateContent>
  <xr:revisionPtr revIDLastSave="0" documentId="13_ncr:1_{0AC20D47-C9CE-42E5-9956-BA843C3BE3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  <sheet name="ورقة2" sheetId="2" r:id="rId2"/>
    <sheet name="ورقة3" sheetId="3" r:id="rId3"/>
  </sheets>
  <calcPr calcId="191029"/>
</workbook>
</file>

<file path=xl/calcChain.xml><?xml version="1.0" encoding="utf-8"?>
<calcChain xmlns="http://schemas.openxmlformats.org/spreadsheetml/2006/main">
  <c r="C9" i="1" l="1"/>
  <c r="C11" i="1"/>
  <c r="B21" i="1" l="1"/>
  <c r="B24" i="1" s="1"/>
  <c r="B18" i="1"/>
  <c r="B11" i="1"/>
  <c r="B14" i="1" s="1"/>
  <c r="C14" i="1"/>
  <c r="C16" i="1" s="1"/>
  <c r="C18" i="1" s="1"/>
  <c r="C21" i="1" s="1"/>
  <c r="C24" i="1" s="1"/>
  <c r="B9" i="1"/>
</calcChain>
</file>

<file path=xl/sharedStrings.xml><?xml version="1.0" encoding="utf-8"?>
<sst xmlns="http://schemas.openxmlformats.org/spreadsheetml/2006/main" count="25" uniqueCount="24">
  <si>
    <t xml:space="preserve">sales </t>
  </si>
  <si>
    <t>total sales</t>
  </si>
  <si>
    <t xml:space="preserve">assets sold </t>
  </si>
  <si>
    <t>Revenue</t>
  </si>
  <si>
    <t>Cost of good sold</t>
  </si>
  <si>
    <t>Gross income</t>
  </si>
  <si>
    <t>General and administrative expenses</t>
  </si>
  <si>
    <t>Marketing and selling expenses</t>
  </si>
  <si>
    <t xml:space="preserve">Operation income </t>
  </si>
  <si>
    <t>Currency differences</t>
  </si>
  <si>
    <t>Income befor income tax</t>
  </si>
  <si>
    <t>-</t>
  </si>
  <si>
    <t xml:space="preserve">Income Tax </t>
  </si>
  <si>
    <t xml:space="preserve">Income for the period after tax </t>
  </si>
  <si>
    <t xml:space="preserve">Earnings frome shares </t>
  </si>
  <si>
    <t>Expenses / revrnues for previous yeare</t>
  </si>
  <si>
    <t>Net Income</t>
  </si>
  <si>
    <t>Accumulated profits or losses</t>
  </si>
  <si>
    <t xml:space="preserve">Dividends </t>
  </si>
  <si>
    <t>Retained Earnings</t>
  </si>
  <si>
    <t xml:space="preserve">Basic and diluted earnings per share </t>
  </si>
  <si>
    <t>الشركة العربية لصناعة الدهانات المساهمه العامة المحدودة</t>
  </si>
  <si>
    <t>قائمة الدخل للسنة المالية المنتهيه في 31 كانون الاول 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</si>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</sst>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1" sqref="B11"/>
    </sheetView>
  </sheetViews>
  <sheetFormatPr defaultRowHeight="14.4" x14ac:dyDescent="0.3"/>
  <cols>
    <col min="1" max="1" width="39.44140625" bestFit="1" customWidth="1"/>
    <col min="2" max="2" width="17.21875" customWidth="1"/>
    <col min="3" max="3" width="20" customWidth="1"/>
    <col min="9" max="9" width="18" customWidth="1"/>
  </cols>
  <sheetData>
    <row r="1" spans="1:9" ht="13.8" customHeight="1" x14ac:dyDescent="0.3">
      <c r="A1" s="13" t="s">
        <v>21</v>
      </c>
      <c r="B1" s="13"/>
      <c r="C1" s="13"/>
    </row>
    <row r="2" spans="1:9" x14ac:dyDescent="0.3">
      <c r="A2" s="13"/>
      <c r="B2" s="13"/>
      <c r="C2" s="13"/>
    </row>
    <row r="3" spans="1:9" ht="13.8" customHeight="1" x14ac:dyDescent="0.3">
      <c r="A3" s="13" t="s">
        <v>22</v>
      </c>
      <c r="B3" s="13"/>
      <c r="C3" s="13"/>
    </row>
    <row r="4" spans="1:9" x14ac:dyDescent="0.3">
      <c r="A4" s="13"/>
      <c r="B4" s="13"/>
      <c r="C4" s="13"/>
    </row>
    <row r="5" spans="1:9" ht="22.8" customHeight="1" x14ac:dyDescent="0.3">
      <c r="A5" s="1"/>
      <c r="B5" s="12">
        <v>2022</v>
      </c>
      <c r="C5" s="12">
        <v>2023</v>
      </c>
    </row>
    <row r="6" spans="1:9" ht="18" x14ac:dyDescent="0.3">
      <c r="A6" s="4" t="s">
        <v>0</v>
      </c>
      <c r="B6" s="14"/>
      <c r="C6" s="15"/>
    </row>
    <row r="7" spans="1:9" ht="18" x14ac:dyDescent="0.3">
      <c r="A7" s="2" t="s">
        <v>1</v>
      </c>
      <c r="B7" s="3">
        <v>5963933</v>
      </c>
      <c r="C7" s="3">
        <v>4732422</v>
      </c>
    </row>
    <row r="8" spans="1:9" ht="18" x14ac:dyDescent="0.3">
      <c r="A8" s="2" t="s">
        <v>2</v>
      </c>
      <c r="B8" s="3" t="s">
        <v>11</v>
      </c>
      <c r="C8" s="3">
        <v>14546</v>
      </c>
    </row>
    <row r="9" spans="1:9" ht="18" x14ac:dyDescent="0.3">
      <c r="A9" s="2" t="s">
        <v>3</v>
      </c>
      <c r="B9" s="3">
        <f>B7</f>
        <v>5963933</v>
      </c>
      <c r="C9" s="3">
        <f>C7-C8</f>
        <v>4717876</v>
      </c>
      <c r="I9" t="s">
        <v>23</v>
      </c>
    </row>
    <row r="10" spans="1:9" ht="18" x14ac:dyDescent="0.3">
      <c r="A10" s="2" t="s">
        <v>4</v>
      </c>
      <c r="B10" s="3">
        <v>4647158</v>
      </c>
      <c r="C10" s="3">
        <v>3908380</v>
      </c>
    </row>
    <row r="11" spans="1:9" ht="19.8" customHeight="1" x14ac:dyDescent="0.3">
      <c r="A11" s="4" t="s">
        <v>5</v>
      </c>
      <c r="B11" s="5">
        <f>B9-B10</f>
        <v>1316775</v>
      </c>
      <c r="C11" s="5">
        <f>C9-C10</f>
        <v>809496</v>
      </c>
    </row>
    <row r="12" spans="1:9" ht="36" x14ac:dyDescent="0.3">
      <c r="A12" s="2" t="s">
        <v>6</v>
      </c>
      <c r="B12" s="3">
        <v>266043</v>
      </c>
      <c r="C12" s="3">
        <v>205937</v>
      </c>
    </row>
    <row r="13" spans="1:9" ht="18" x14ac:dyDescent="0.3">
      <c r="A13" s="2" t="s">
        <v>7</v>
      </c>
      <c r="B13" s="3">
        <v>411149</v>
      </c>
      <c r="C13" s="3">
        <v>376507</v>
      </c>
    </row>
    <row r="14" spans="1:9" ht="21" customHeight="1" x14ac:dyDescent="0.3">
      <c r="A14" s="4" t="s">
        <v>8</v>
      </c>
      <c r="B14" s="5">
        <f>B11-B12-B13</f>
        <v>639583</v>
      </c>
      <c r="C14" s="5">
        <f>C11-C12-C13</f>
        <v>227052</v>
      </c>
    </row>
    <row r="15" spans="1:9" ht="18" x14ac:dyDescent="0.3">
      <c r="A15" s="2" t="s">
        <v>9</v>
      </c>
      <c r="B15" s="3">
        <v>19223</v>
      </c>
      <c r="C15" s="3">
        <v>33992</v>
      </c>
    </row>
    <row r="16" spans="1:9" ht="25.2" customHeight="1" x14ac:dyDescent="0.3">
      <c r="A16" s="4" t="s">
        <v>10</v>
      </c>
      <c r="B16" s="5">
        <v>625708</v>
      </c>
      <c r="C16" s="5">
        <f>C14-C15</f>
        <v>193060</v>
      </c>
    </row>
    <row r="17" spans="1:3" ht="18" x14ac:dyDescent="0.3">
      <c r="A17" s="2" t="s">
        <v>12</v>
      </c>
      <c r="B17" s="3">
        <v>63804</v>
      </c>
      <c r="C17" s="3">
        <v>19778</v>
      </c>
    </row>
    <row r="18" spans="1:3" ht="18" x14ac:dyDescent="0.3">
      <c r="A18" s="4" t="s">
        <v>13</v>
      </c>
      <c r="B18" s="6">
        <f>B16-B17</f>
        <v>561904</v>
      </c>
      <c r="C18" s="6">
        <f>C16-C17</f>
        <v>173282</v>
      </c>
    </row>
    <row r="19" spans="1:3" ht="18" x14ac:dyDescent="0.3">
      <c r="A19" s="2" t="s">
        <v>14</v>
      </c>
      <c r="B19" s="3">
        <v>16000</v>
      </c>
      <c r="C19" s="3">
        <v>16000</v>
      </c>
    </row>
    <row r="20" spans="1:3" ht="36" x14ac:dyDescent="0.3">
      <c r="A20" s="7" t="s">
        <v>15</v>
      </c>
      <c r="B20" s="3">
        <v>25724</v>
      </c>
      <c r="C20" s="3" t="s">
        <v>11</v>
      </c>
    </row>
    <row r="21" spans="1:3" ht="18" x14ac:dyDescent="0.3">
      <c r="A21" s="5" t="s">
        <v>16</v>
      </c>
      <c r="B21" s="6">
        <f>B18+B19-B20</f>
        <v>552180</v>
      </c>
      <c r="C21" s="6">
        <f>C18+C19</f>
        <v>189282</v>
      </c>
    </row>
    <row r="22" spans="1:3" ht="18" x14ac:dyDescent="0.3">
      <c r="A22" s="3" t="s">
        <v>17</v>
      </c>
      <c r="B22" s="3">
        <v>2609897</v>
      </c>
      <c r="C22" s="3">
        <v>2112077</v>
      </c>
    </row>
    <row r="23" spans="1:3" ht="18" x14ac:dyDescent="0.3">
      <c r="A23" s="3" t="s">
        <v>18</v>
      </c>
      <c r="B23" s="3">
        <v>1050000</v>
      </c>
      <c r="C23" s="3">
        <v>300000</v>
      </c>
    </row>
    <row r="24" spans="1:3" ht="18" x14ac:dyDescent="0.3">
      <c r="A24" s="3" t="s">
        <v>19</v>
      </c>
      <c r="B24" s="3">
        <f>B21+B22-B23</f>
        <v>2112077</v>
      </c>
      <c r="C24" s="3">
        <f>C21+C22-C23</f>
        <v>2001359</v>
      </c>
    </row>
    <row r="25" spans="1:3" ht="18" x14ac:dyDescent="0.35">
      <c r="A25" s="8"/>
      <c r="B25" s="8"/>
      <c r="C25" s="8"/>
    </row>
    <row r="26" spans="1:3" ht="18" x14ac:dyDescent="0.35">
      <c r="A26" s="8"/>
      <c r="B26" s="8"/>
      <c r="C26" s="8"/>
    </row>
    <row r="27" spans="1:3" ht="18" x14ac:dyDescent="0.3">
      <c r="A27" s="9" t="s">
        <v>20</v>
      </c>
      <c r="B27" s="10">
        <v>0.41699999999999998</v>
      </c>
      <c r="C27" s="11">
        <v>0.129</v>
      </c>
    </row>
  </sheetData>
  <mergeCells count="3">
    <mergeCell ref="A3:C4"/>
    <mergeCell ref="A1:C2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Shurouq Qafisha</cp:lastModifiedBy>
  <dcterms:created xsi:type="dcterms:W3CDTF">2024-12-13T12:41:49Z</dcterms:created>
  <dcterms:modified xsi:type="dcterms:W3CDTF">2025-01-03T22:38:38Z</dcterms:modified>
</cp:coreProperties>
</file>