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k\Documents\NREL Work\AFDC\Maps-n-Data\Spreadsheet Files\"/>
    </mc:Choice>
  </mc:AlternateContent>
  <bookViews>
    <workbookView xWindow="0" yWindow="0" windowWidth="15612" windowHeight="6372" tabRatio="536"/>
  </bookViews>
  <sheets>
    <sheet name="HEV Sales" sheetId="14" r:id="rId1"/>
    <sheet name="Condensed" sheetId="6" state="hidden" r:id="rId2"/>
  </sheets>
  <definedNames>
    <definedName name="_xlnm._FilterDatabase" localSheetId="0" hidden="1">'HEV Sales'!#REF!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Q5" i="14" l="1"/>
  <c r="BQ6" i="14"/>
  <c r="BQ7" i="14"/>
  <c r="BQ8" i="14"/>
  <c r="BQ9" i="14"/>
  <c r="BQ10" i="14"/>
  <c r="BQ11" i="14"/>
  <c r="BQ12" i="14"/>
  <c r="BQ13" i="14"/>
  <c r="BQ14" i="14"/>
  <c r="BQ15" i="14"/>
  <c r="BQ16" i="14"/>
  <c r="BQ17" i="14"/>
  <c r="BQ18" i="14"/>
  <c r="BQ19" i="14"/>
  <c r="BQ20" i="14"/>
  <c r="BQ21" i="14"/>
  <c r="BQ22" i="14"/>
  <c r="BQ4" i="14"/>
  <c r="BH23" i="14"/>
  <c r="BI23" i="14"/>
  <c r="BJ23" i="14"/>
  <c r="BK23" i="14"/>
  <c r="BL23" i="14"/>
  <c r="BM23" i="14"/>
  <c r="BN23" i="14"/>
  <c r="BO23" i="14"/>
  <c r="BP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AK23" i="14"/>
  <c r="AL23" i="14"/>
  <c r="AM23" i="14"/>
  <c r="AN23" i="14"/>
  <c r="AO23" i="14"/>
  <c r="AP23" i="14"/>
  <c r="AQ23" i="14"/>
  <c r="AR23" i="14"/>
  <c r="AS23" i="14"/>
  <c r="AT23" i="14"/>
  <c r="AU23" i="14"/>
  <c r="AA23" i="14"/>
  <c r="AB23" i="14"/>
  <c r="AC23" i="14"/>
  <c r="AD23" i="14"/>
  <c r="AE23" i="14"/>
  <c r="AF23" i="14"/>
  <c r="AG23" i="14"/>
  <c r="AH23" i="14"/>
  <c r="AI23" i="14"/>
  <c r="AJ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D23" i="14"/>
  <c r="E23" i="14"/>
  <c r="F23" i="14"/>
  <c r="G23" i="14"/>
  <c r="H23" i="14"/>
  <c r="I23" i="14"/>
  <c r="J23" i="14"/>
  <c r="K23" i="14"/>
  <c r="L23" i="14"/>
  <c r="M23" i="14"/>
  <c r="N23" i="14"/>
  <c r="C23" i="14"/>
  <c r="BQ23" i="14" l="1"/>
</calcChain>
</file>

<file path=xl/sharedStrings.xml><?xml version="1.0" encoding="utf-8"?>
<sst xmlns="http://schemas.openxmlformats.org/spreadsheetml/2006/main" count="157" uniqueCount="87">
  <si>
    <t>Honda Insight</t>
  </si>
  <si>
    <t>Honda Civic</t>
  </si>
  <si>
    <t>Honda Accord</t>
  </si>
  <si>
    <t>Lexus GS 450h</t>
  </si>
  <si>
    <t>Toyota Camry</t>
  </si>
  <si>
    <t>Nissan Altima</t>
  </si>
  <si>
    <t>Vehicle</t>
  </si>
  <si>
    <t>Hybrid Vehicles Report (Dec 2005 volume 7, Issue 6)</t>
  </si>
  <si>
    <t>Hybrid Vehicles Report (Feb 2007 volume 9, Issue 1) - 2006 Ford and GM data not included</t>
  </si>
  <si>
    <t>Notes:</t>
  </si>
  <si>
    <t>www.greencarcongress.com/2005/01/us_hybrid_sales.html (Accesed 7/18/2007)</t>
  </si>
  <si>
    <t>www.electricdrive.org/index.php?tg=articles&amp;idx=Print&amp;topics=7&amp;article=692 (Accessed 7/18/2007)</t>
  </si>
  <si>
    <t>www.toyoland.com/prius/chronology.html (Accessed 7/18/2007)</t>
  </si>
  <si>
    <t>www1.eere.energy.gov/vehiclesandfuels/facts/2007_fcvt_fotw462.html (Accessed 4/3/2007)</t>
  </si>
  <si>
    <t>No single source contains a complete and accurate list of sales data so multiple sources were compiled by the National Renewable Energy Laboratory</t>
  </si>
  <si>
    <t>Data Sources:</t>
  </si>
  <si>
    <t>Year refers to calendar year--not model year</t>
  </si>
  <si>
    <t>Saturn Aura</t>
  </si>
  <si>
    <t>Ford Escape</t>
  </si>
  <si>
    <t>Toyota Highlander</t>
  </si>
  <si>
    <t>Mercury Mariner</t>
  </si>
  <si>
    <t>Saturn Vue</t>
  </si>
  <si>
    <t>www.insightcentral.net/KB/sales.html (Accessed 7/18/2007)</t>
  </si>
  <si>
    <t>Hybrid Electric Vehicle (HEV) Sales by Model</t>
  </si>
  <si>
    <t>Cadillac Escalade</t>
  </si>
  <si>
    <t>Chrysler Aspen</t>
  </si>
  <si>
    <t>Dodge Durango</t>
  </si>
  <si>
    <t>Ford Fusion</t>
  </si>
  <si>
    <t>Lexus HS 250h</t>
  </si>
  <si>
    <t xml:space="preserve">GMC Sierra and Chevy Silverado were not tracked when they were "mild" hybrids in 2005-2007.  These mild hybrids were replaced by full hybrid versions in 2009 and were tracked accordingly. </t>
  </si>
  <si>
    <t>BMW ActiveHybrid 7</t>
  </si>
  <si>
    <t>BMW X6</t>
  </si>
  <si>
    <t>Honda CR-Z</t>
  </si>
  <si>
    <t>Mazda Tribute</t>
  </si>
  <si>
    <t>Mercury Milan</t>
  </si>
  <si>
    <t>Porsche Cayenne</t>
  </si>
  <si>
    <t>Lexus CT 200h</t>
  </si>
  <si>
    <t>Hyundai Sonata</t>
  </si>
  <si>
    <t>Buick Regal</t>
  </si>
  <si>
    <t>Audi Q5 Hybrid</t>
  </si>
  <si>
    <t>BMW ActiveHybrid 3 (335ih)</t>
  </si>
  <si>
    <t>BMW ActiveHybrid 5 (535ih)</t>
  </si>
  <si>
    <t>Ford C-Max Hybrid</t>
  </si>
  <si>
    <t>Lexus ES Hybrid</t>
  </si>
  <si>
    <t>Toyota Prius C</t>
  </si>
  <si>
    <t>Volkswagen Jetta Hybrid</t>
  </si>
  <si>
    <t>Porsche Panamera S</t>
  </si>
  <si>
    <t>GMC Sierra</t>
  </si>
  <si>
    <t>Mercedes E400H</t>
  </si>
  <si>
    <t>Nissan Pathfinder Hybrid</t>
  </si>
  <si>
    <t>In some cases, hybridcars.com showed a negative sales number for a discontinued car. We subtracted that number from the car's previous years sales number</t>
  </si>
  <si>
    <t>Mercedes ML450h</t>
  </si>
  <si>
    <t>Toyota Prius V</t>
  </si>
  <si>
    <t>Acura RLX</t>
  </si>
  <si>
    <t>Lexus NX Hybrid</t>
  </si>
  <si>
    <t>Subaru XV Crosstrek</t>
  </si>
  <si>
    <t>Toyota RAV4</t>
  </si>
  <si>
    <t>Total</t>
  </si>
  <si>
    <t>GMC Yukon Hybrid</t>
  </si>
  <si>
    <t>Hyundai Ioniq Hybrid</t>
  </si>
  <si>
    <t>Kia Niro Hybrid</t>
  </si>
  <si>
    <t>Kia Optima</t>
  </si>
  <si>
    <t>Lexus LC 500h</t>
  </si>
  <si>
    <t>Lexus RX400h (RX450h)</t>
  </si>
  <si>
    <t>Mercedes S400HV</t>
  </si>
  <si>
    <t>Nissan Rogue</t>
  </si>
  <si>
    <t>Toyota Avalon</t>
  </si>
  <si>
    <t>Toyota Prius (Liftback)</t>
  </si>
  <si>
    <t>Volkswagen Touareg Hybrid</t>
  </si>
  <si>
    <t>Acura ILX</t>
  </si>
  <si>
    <t>Acura NSX</t>
  </si>
  <si>
    <t>Buick LaCrosse</t>
  </si>
  <si>
    <t>Lexus LS600h / LS500h</t>
  </si>
  <si>
    <t>Chevrolet Impala Hybrid</t>
  </si>
  <si>
    <t>Chevrolet Sierra/Silverado</t>
  </si>
  <si>
    <t>Chevrolet Tahoe</t>
  </si>
  <si>
    <t>Chevrolet Malibu Hybrid</t>
  </si>
  <si>
    <t>Lincoln MKZ Hybrid</t>
  </si>
  <si>
    <t>Infiniti M35h/Q70</t>
  </si>
  <si>
    <t>Infiniti Q50</t>
  </si>
  <si>
    <t>Infiniti QX60</t>
  </si>
  <si>
    <t>Last updated 10/8/2018</t>
  </si>
  <si>
    <t>Manufacturer-reported numbers, as posted on www.hybridcars.com/market-dashboard/ (Accessed 9/30/2018)</t>
  </si>
  <si>
    <t>Acrua MDX</t>
  </si>
  <si>
    <t xml:space="preserve"> </t>
  </si>
  <si>
    <t>Year</t>
  </si>
  <si>
    <t>Worksheet available at afdc.energy.gov/data/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</si>
</sst>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00"/>
  </numFmts>
  <fonts count="4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21"/>
      <name val="Arial"/>
      <family val="2"/>
    </font>
    <font>
      <sz val="10"/>
      <color indexed="14"/>
      <name val="Arial"/>
      <family val="2"/>
    </font>
    <font>
      <sz val="10"/>
      <color indexed="6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61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10"/>
      <color indexed="53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10"/>
      <color theme="11"/>
      <name val="Arial"/>
      <family val="2"/>
    </font>
    <font>
      <b/>
      <sz val="10"/>
      <color indexed="63"/>
      <name val="Arial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name val="MS Sans Serif"/>
    </font>
    <font>
      <b/>
      <sz val="12"/>
      <color rgb="FF000000"/>
      <name val="Arial"/>
      <family val="2"/>
    </font>
    <font>
      <sz val="10"/>
      <color theme="6" tint="-0.499984740745262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</borders>
  <cellStyleXfs count="178">
    <xf numFmtId="0" fontId="0" fillId="0" borderId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7" borderId="0" applyNumberFormat="0" applyBorder="0" applyAlignment="0" applyProtection="0"/>
    <xf numFmtId="0" fontId="28" fillId="11" borderId="0" applyNumberFormat="0" applyBorder="0" applyAlignment="0" applyProtection="0"/>
    <xf numFmtId="0" fontId="29" fillId="28" borderId="15" applyNumberFormat="0" applyAlignment="0" applyProtection="0"/>
    <xf numFmtId="0" fontId="30" fillId="29" borderId="16" applyNumberFormat="0" applyAlignment="0" applyProtection="0"/>
    <xf numFmtId="0" fontId="31" fillId="0" borderId="0" applyNumberFormat="0" applyFill="0" applyBorder="0" applyAlignment="0" applyProtection="0"/>
    <xf numFmtId="0" fontId="10" fillId="12" borderId="0" applyNumberFormat="0" applyBorder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15" borderId="15" applyNumberFormat="0" applyAlignment="0" applyProtection="0"/>
    <xf numFmtId="0" fontId="36" fillId="0" borderId="20" applyNumberFormat="0" applyFill="0" applyAlignment="0" applyProtection="0"/>
    <xf numFmtId="0" fontId="8" fillId="30" borderId="0" applyNumberFormat="0" applyBorder="0" applyAlignment="0" applyProtection="0"/>
    <xf numFmtId="0" fontId="26" fillId="0" borderId="0"/>
    <xf numFmtId="0" fontId="38" fillId="0" borderId="0"/>
    <xf numFmtId="0" fontId="26" fillId="31" borderId="21" applyNumberFormat="0" applyFont="0" applyAlignment="0" applyProtection="0"/>
    <xf numFmtId="0" fontId="23" fillId="28" borderId="22" applyNumberFormat="0" applyAlignment="0" applyProtection="0"/>
    <xf numFmtId="0" fontId="25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9" fillId="28" borderId="35" applyNumberFormat="0" applyAlignment="0" applyProtection="0"/>
    <xf numFmtId="0" fontId="35" fillId="15" borderId="35" applyNumberFormat="0" applyAlignment="0" applyProtection="0"/>
    <xf numFmtId="0" fontId="26" fillId="31" borderId="36" applyNumberFormat="0" applyFont="0" applyAlignment="0" applyProtection="0"/>
    <xf numFmtId="0" fontId="23" fillId="28" borderId="37" applyNumberFormat="0" applyAlignment="0" applyProtection="0"/>
    <xf numFmtId="0" fontId="37" fillId="0" borderId="38" applyNumberFormat="0" applyFill="0" applyAlignment="0" applyProtection="0"/>
  </cellStyleXfs>
  <cellXfs count="147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20" fillId="0" borderId="4" xfId="0" applyFont="1" applyBorder="1" applyAlignment="1">
      <alignment wrapText="1"/>
    </xf>
    <xf numFmtId="165" fontId="18" fillId="0" borderId="0" xfId="0" applyNumberFormat="1" applyFont="1"/>
    <xf numFmtId="3" fontId="18" fillId="0" borderId="3" xfId="0" applyNumberFormat="1" applyFont="1" applyBorder="1" applyAlignment="1">
      <alignment horizontal="right"/>
    </xf>
    <xf numFmtId="3" fontId="18" fillId="0" borderId="3" xfId="0" applyNumberFormat="1" applyFont="1" applyFill="1" applyBorder="1" applyAlignment="1">
      <alignment horizontal="right"/>
    </xf>
    <xf numFmtId="3" fontId="21" fillId="0" borderId="3" xfId="0" applyNumberFormat="1" applyFont="1" applyBorder="1"/>
    <xf numFmtId="3" fontId="21" fillId="0" borderId="1" xfId="0" applyNumberFormat="1" applyFont="1" applyBorder="1"/>
    <xf numFmtId="3" fontId="18" fillId="0" borderId="5" xfId="1" applyNumberFormat="1" applyFont="1" applyBorder="1"/>
    <xf numFmtId="3" fontId="18" fillId="0" borderId="6" xfId="1" applyNumberFormat="1" applyFont="1" applyBorder="1"/>
    <xf numFmtId="3" fontId="18" fillId="0" borderId="5" xfId="1" applyNumberFormat="1" applyFont="1" applyFill="1" applyBorder="1"/>
    <xf numFmtId="3" fontId="18" fillId="0" borderId="7" xfId="1" applyNumberFormat="1" applyFont="1" applyBorder="1"/>
    <xf numFmtId="0" fontId="18" fillId="0" borderId="3" xfId="0" applyFont="1" applyBorder="1"/>
    <xf numFmtId="0" fontId="5" fillId="0" borderId="8" xfId="0" applyFont="1" applyBorder="1" applyAlignment="1">
      <alignment horizontal="center" wrapText="1"/>
    </xf>
    <xf numFmtId="164" fontId="18" fillId="0" borderId="5" xfId="1" applyNumberFormat="1" applyFont="1" applyBorder="1" applyAlignment="1">
      <alignment horizontal="right"/>
    </xf>
    <xf numFmtId="164" fontId="18" fillId="0" borderId="6" xfId="1" applyNumberFormat="1" applyFont="1" applyBorder="1" applyAlignment="1">
      <alignment horizontal="right"/>
    </xf>
    <xf numFmtId="164" fontId="18" fillId="0" borderId="7" xfId="1" applyNumberFormat="1" applyFont="1" applyBorder="1" applyAlignment="1">
      <alignment horizontal="right"/>
    </xf>
    <xf numFmtId="164" fontId="1" fillId="0" borderId="5" xfId="1" applyNumberFormat="1" applyFont="1" applyBorder="1" applyAlignment="1">
      <alignment horizontal="right"/>
    </xf>
    <xf numFmtId="0" fontId="18" fillId="0" borderId="13" xfId="0" applyFont="1" applyBorder="1"/>
    <xf numFmtId="0" fontId="18" fillId="0" borderId="14" xfId="0" applyFont="1" applyBorder="1"/>
    <xf numFmtId="164" fontId="1" fillId="0" borderId="6" xfId="1" applyNumberFormat="1" applyFont="1" applyBorder="1" applyAlignment="1">
      <alignment horizontal="right"/>
    </xf>
    <xf numFmtId="0" fontId="18" fillId="0" borderId="0" xfId="0" applyFont="1" applyBorder="1"/>
    <xf numFmtId="164" fontId="18" fillId="0" borderId="26" xfId="1" applyNumberFormat="1" applyFont="1" applyBorder="1" applyAlignment="1">
      <alignment horizontal="right"/>
    </xf>
    <xf numFmtId="164" fontId="1" fillId="0" borderId="26" xfId="1" applyNumberFormat="1" applyFont="1" applyBorder="1" applyAlignment="1">
      <alignment horizontal="right"/>
    </xf>
    <xf numFmtId="164" fontId="1" fillId="0" borderId="28" xfId="1" applyNumberFormat="1" applyFont="1" applyBorder="1" applyAlignment="1">
      <alignment horizontal="right"/>
    </xf>
    <xf numFmtId="164" fontId="18" fillId="0" borderId="24" xfId="1" applyNumberFormat="1" applyFont="1" applyBorder="1" applyAlignment="1">
      <alignment horizontal="right"/>
    </xf>
    <xf numFmtId="3" fontId="18" fillId="0" borderId="24" xfId="0" applyNumberFormat="1" applyFont="1" applyBorder="1" applyAlignment="1">
      <alignment horizontal="right"/>
    </xf>
    <xf numFmtId="3" fontId="18" fillId="0" borderId="24" xfId="0" applyNumberFormat="1" applyFont="1" applyFill="1" applyBorder="1" applyAlignment="1">
      <alignment horizontal="right"/>
    </xf>
    <xf numFmtId="3" fontId="21" fillId="0" borderId="24" xfId="0" applyNumberFormat="1" applyFont="1" applyBorder="1"/>
    <xf numFmtId="0" fontId="18" fillId="0" borderId="24" xfId="0" applyFont="1" applyBorder="1"/>
    <xf numFmtId="3" fontId="18" fillId="0" borderId="24" xfId="0" applyNumberFormat="1" applyFont="1" applyFill="1" applyBorder="1"/>
    <xf numFmtId="3" fontId="18" fillId="0" borderId="24" xfId="2" applyNumberFormat="1" applyFont="1" applyBorder="1"/>
    <xf numFmtId="3" fontId="18" fillId="0" borderId="24" xfId="2" applyNumberFormat="1" applyFont="1" applyFill="1" applyBorder="1"/>
    <xf numFmtId="3" fontId="18" fillId="0" borderId="24" xfId="1" applyNumberFormat="1" applyFont="1" applyBorder="1"/>
    <xf numFmtId="3" fontId="18" fillId="0" borderId="24" xfId="1" applyNumberFormat="1" applyFont="1" applyFill="1" applyBorder="1"/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wrapText="1"/>
    </xf>
    <xf numFmtId="164" fontId="18" fillId="0" borderId="6" xfId="1" applyNumberFormat="1" applyFont="1" applyFill="1" applyBorder="1" applyAlignment="1">
      <alignment horizontal="right"/>
    </xf>
    <xf numFmtId="0" fontId="20" fillId="0" borderId="29" xfId="0" applyFont="1" applyBorder="1" applyAlignment="1">
      <alignment wrapText="1"/>
    </xf>
    <xf numFmtId="3" fontId="21" fillId="0" borderId="10" xfId="0" applyNumberFormat="1" applyFont="1" applyBorder="1"/>
    <xf numFmtId="3" fontId="21" fillId="0" borderId="2" xfId="0" applyNumberFormat="1" applyFont="1" applyBorder="1"/>
    <xf numFmtId="3" fontId="18" fillId="0" borderId="2" xfId="2" applyNumberFormat="1" applyFont="1" applyBorder="1"/>
    <xf numFmtId="3" fontId="18" fillId="0" borderId="2" xfId="1" applyNumberFormat="1" applyFont="1" applyBorder="1"/>
    <xf numFmtId="164" fontId="18" fillId="0" borderId="2" xfId="1" applyNumberFormat="1" applyFont="1" applyBorder="1" applyAlignment="1">
      <alignment horizontal="right"/>
    </xf>
    <xf numFmtId="164" fontId="18" fillId="0" borderId="12" xfId="1" applyNumberFormat="1" applyFont="1" applyBorder="1" applyAlignment="1">
      <alignment horizontal="right"/>
    </xf>
    <xf numFmtId="0" fontId="5" fillId="0" borderId="29" xfId="0" applyFont="1" applyBorder="1" applyAlignment="1">
      <alignment horizontal="center" wrapText="1"/>
    </xf>
    <xf numFmtId="0" fontId="20" fillId="0" borderId="33" xfId="0" applyFont="1" applyBorder="1" applyAlignment="1">
      <alignment wrapText="1"/>
    </xf>
    <xf numFmtId="0" fontId="1" fillId="0" borderId="0" xfId="170"/>
    <xf numFmtId="0" fontId="1" fillId="0" borderId="0" xfId="170" applyFont="1" applyBorder="1"/>
    <xf numFmtId="0" fontId="12" fillId="2" borderId="0" xfId="170" applyFont="1" applyFill="1" applyBorder="1"/>
    <xf numFmtId="0" fontId="1" fillId="3" borderId="0" xfId="170" applyFont="1" applyFill="1" applyBorder="1"/>
    <xf numFmtId="0" fontId="1" fillId="4" borderId="0" xfId="170" applyFont="1" applyFill="1" applyBorder="1"/>
    <xf numFmtId="0" fontId="1" fillId="5" borderId="0" xfId="170" applyFont="1" applyFill="1" applyBorder="1"/>
    <xf numFmtId="0" fontId="1" fillId="6" borderId="0" xfId="170" applyFont="1" applyFill="1" applyBorder="1"/>
    <xf numFmtId="0" fontId="11" fillId="7" borderId="0" xfId="170" applyFont="1" applyFill="1" applyBorder="1"/>
    <xf numFmtId="0" fontId="1" fillId="8" borderId="0" xfId="170" applyFont="1" applyFill="1" applyBorder="1"/>
    <xf numFmtId="0" fontId="1" fillId="9" borderId="0" xfId="170" applyFont="1" applyFill="1" applyBorder="1"/>
    <xf numFmtId="0" fontId="2" fillId="0" borderId="0" xfId="170" applyFont="1" applyFill="1" applyBorder="1"/>
    <xf numFmtId="0" fontId="1" fillId="0" borderId="0" xfId="170" applyAlignment="1">
      <alignment wrapText="1"/>
    </xf>
    <xf numFmtId="0" fontId="1" fillId="0" borderId="0" xfId="170" applyFont="1"/>
    <xf numFmtId="0" fontId="1" fillId="0" borderId="0" xfId="170" applyFont="1" applyBorder="1" applyAlignment="1"/>
    <xf numFmtId="0" fontId="1" fillId="0" borderId="0" xfId="170" applyFont="1" applyAlignment="1">
      <alignment wrapText="1"/>
    </xf>
    <xf numFmtId="164" fontId="0" fillId="0" borderId="0" xfId="0" applyNumberFormat="1"/>
    <xf numFmtId="0" fontId="20" fillId="0" borderId="9" xfId="0" applyFont="1" applyBorder="1" applyAlignment="1">
      <alignment horizontal="left" wrapText="1"/>
    </xf>
    <xf numFmtId="0" fontId="20" fillId="0" borderId="25" xfId="0" applyFont="1" applyBorder="1" applyAlignment="1">
      <alignment horizontal="left" wrapText="1"/>
    </xf>
    <xf numFmtId="0" fontId="20" fillId="0" borderId="11" xfId="0" applyFont="1" applyBorder="1" applyAlignment="1">
      <alignment horizontal="left" wrapText="1"/>
    </xf>
    <xf numFmtId="0" fontId="20" fillId="0" borderId="27" xfId="0" applyFont="1" applyBorder="1" applyAlignment="1">
      <alignment horizontal="left" wrapText="1"/>
    </xf>
    <xf numFmtId="164" fontId="18" fillId="0" borderId="39" xfId="1" applyNumberFormat="1" applyFont="1" applyBorder="1" applyAlignment="1">
      <alignment horizontal="right"/>
    </xf>
    <xf numFmtId="164" fontId="18" fillId="0" borderId="40" xfId="1" applyNumberFormat="1" applyFont="1" applyBorder="1" applyAlignment="1">
      <alignment horizontal="right"/>
    </xf>
    <xf numFmtId="0" fontId="20" fillId="0" borderId="41" xfId="0" applyFont="1" applyBorder="1" applyAlignment="1">
      <alignment horizontal="left" wrapText="1"/>
    </xf>
    <xf numFmtId="164" fontId="18" fillId="0" borderId="14" xfId="1" applyNumberFormat="1" applyFont="1" applyBorder="1" applyAlignment="1">
      <alignment horizontal="right"/>
    </xf>
    <xf numFmtId="164" fontId="1" fillId="0" borderId="39" xfId="1" applyNumberFormat="1" applyFont="1" applyBorder="1" applyAlignment="1">
      <alignment horizontal="right"/>
    </xf>
    <xf numFmtId="164" fontId="1" fillId="0" borderId="14" xfId="1" applyNumberFormat="1" applyFont="1" applyBorder="1" applyAlignment="1">
      <alignment horizontal="right"/>
    </xf>
    <xf numFmtId="164" fontId="18" fillId="0" borderId="42" xfId="1" applyNumberFormat="1" applyFont="1" applyBorder="1" applyAlignment="1">
      <alignment horizontal="right"/>
    </xf>
    <xf numFmtId="164" fontId="18" fillId="0" borderId="43" xfId="1" applyNumberFormat="1" applyFont="1" applyBorder="1" applyAlignment="1">
      <alignment horizontal="right"/>
    </xf>
    <xf numFmtId="0" fontId="20" fillId="0" borderId="4" xfId="0" applyFont="1" applyFill="1" applyBorder="1" applyAlignment="1">
      <alignment wrapText="1"/>
    </xf>
    <xf numFmtId="164" fontId="18" fillId="0" borderId="26" xfId="1" applyNumberFormat="1" applyFont="1" applyFill="1" applyBorder="1" applyAlignment="1">
      <alignment horizontal="right"/>
    </xf>
    <xf numFmtId="0" fontId="20" fillId="0" borderId="33" xfId="0" applyFont="1" applyFill="1" applyBorder="1" applyAlignment="1">
      <alignment wrapText="1"/>
    </xf>
    <xf numFmtId="3" fontId="18" fillId="0" borderId="13" xfId="0" applyNumberFormat="1" applyFont="1" applyFill="1" applyBorder="1" applyAlignment="1">
      <alignment horizontal="right"/>
    </xf>
    <xf numFmtId="3" fontId="18" fillId="0" borderId="14" xfId="0" applyNumberFormat="1" applyFont="1" applyFill="1" applyBorder="1" applyAlignment="1">
      <alignment horizontal="right"/>
    </xf>
    <xf numFmtId="3" fontId="18" fillId="0" borderId="14" xfId="0" applyNumberFormat="1" applyFont="1" applyFill="1" applyBorder="1"/>
    <xf numFmtId="3" fontId="18" fillId="0" borderId="14" xfId="2" applyNumberFormat="1" applyFont="1" applyFill="1" applyBorder="1"/>
    <xf numFmtId="3" fontId="18" fillId="0" borderId="14" xfId="1" applyNumberFormat="1" applyFont="1" applyFill="1" applyBorder="1"/>
    <xf numFmtId="164" fontId="18" fillId="0" borderId="28" xfId="1" applyNumberFormat="1" applyFont="1" applyFill="1" applyBorder="1" applyAlignment="1">
      <alignment horizontal="right"/>
    </xf>
    <xf numFmtId="3" fontId="18" fillId="0" borderId="39" xfId="1" applyNumberFormat="1" applyFont="1" applyFill="1" applyBorder="1"/>
    <xf numFmtId="164" fontId="18" fillId="0" borderId="39" xfId="1" applyNumberFormat="1" applyFont="1" applyFill="1" applyBorder="1" applyAlignment="1">
      <alignment horizontal="right"/>
    </xf>
    <xf numFmtId="0" fontId="5" fillId="0" borderId="29" xfId="0" applyFont="1" applyBorder="1" applyAlignment="1">
      <alignment wrapText="1"/>
    </xf>
    <xf numFmtId="164" fontId="18" fillId="0" borderId="14" xfId="1" applyNumberFormat="1" applyFont="1" applyFill="1" applyBorder="1" applyAlignment="1">
      <alignment horizontal="right"/>
    </xf>
    <xf numFmtId="3" fontId="18" fillId="0" borderId="24" xfId="0" applyNumberFormat="1" applyFont="1" applyBorder="1"/>
    <xf numFmtId="164" fontId="18" fillId="0" borderId="34" xfId="1" applyNumberFormat="1" applyFont="1" applyBorder="1" applyAlignment="1">
      <alignment horizontal="right"/>
    </xf>
    <xf numFmtId="3" fontId="18" fillId="0" borderId="14" xfId="1" applyNumberFormat="1" applyFont="1" applyFill="1" applyBorder="1" applyAlignment="1">
      <alignment horizontal="right"/>
    </xf>
    <xf numFmtId="0" fontId="0" fillId="0" borderId="44" xfId="0" applyBorder="1" applyAlignment="1">
      <alignment wrapText="1"/>
    </xf>
    <xf numFmtId="0" fontId="1" fillId="0" borderId="44" xfId="0" applyFont="1" applyBorder="1" applyAlignment="1">
      <alignment wrapText="1"/>
    </xf>
    <xf numFmtId="0" fontId="0" fillId="0" borderId="44" xfId="0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164" fontId="0" fillId="0" borderId="44" xfId="1" applyNumberFormat="1" applyFont="1" applyBorder="1" applyAlignment="1">
      <alignment horizontal="right" wrapText="1"/>
    </xf>
    <xf numFmtId="3" fontId="1" fillId="0" borderId="44" xfId="170" applyNumberFormat="1" applyFont="1" applyBorder="1" applyAlignment="1">
      <alignment horizontal="right"/>
    </xf>
    <xf numFmtId="164" fontId="1" fillId="0" borderId="44" xfId="1" applyNumberFormat="1" applyFont="1" applyBorder="1" applyAlignment="1">
      <alignment horizontal="right" wrapText="1"/>
    </xf>
    <xf numFmtId="3" fontId="1" fillId="0" borderId="44" xfId="170" applyNumberFormat="1" applyFont="1" applyFill="1" applyBorder="1" applyAlignment="1">
      <alignment horizontal="right"/>
    </xf>
    <xf numFmtId="3" fontId="6" fillId="0" borderId="44" xfId="170" applyNumberFormat="1" applyFont="1" applyBorder="1" applyAlignment="1">
      <alignment horizontal="right"/>
    </xf>
    <xf numFmtId="3" fontId="13" fillId="0" borderId="44" xfId="170" applyNumberFormat="1" applyFont="1" applyFill="1" applyBorder="1" applyAlignment="1">
      <alignment horizontal="right"/>
    </xf>
    <xf numFmtId="3" fontId="7" fillId="0" borderId="44" xfId="170" applyNumberFormat="1" applyFont="1" applyBorder="1" applyAlignment="1">
      <alignment horizontal="right"/>
    </xf>
    <xf numFmtId="0" fontId="7" fillId="0" borderId="44" xfId="170" applyFont="1" applyBorder="1" applyAlignment="1">
      <alignment horizontal="right"/>
    </xf>
    <xf numFmtId="3" fontId="8" fillId="0" borderId="44" xfId="170" applyNumberFormat="1" applyFont="1" applyBorder="1" applyAlignment="1">
      <alignment horizontal="right"/>
    </xf>
    <xf numFmtId="3" fontId="14" fillId="0" borderId="44" xfId="170" applyNumberFormat="1" applyFont="1" applyBorder="1" applyAlignment="1">
      <alignment horizontal="right"/>
    </xf>
    <xf numFmtId="3" fontId="9" fillId="0" borderId="44" xfId="170" applyNumberFormat="1" applyFont="1" applyBorder="1" applyAlignment="1">
      <alignment horizontal="right"/>
    </xf>
    <xf numFmtId="3" fontId="12" fillId="0" borderId="44" xfId="170" applyNumberFormat="1" applyFont="1" applyBorder="1" applyAlignment="1">
      <alignment horizontal="right"/>
    </xf>
    <xf numFmtId="3" fontId="12" fillId="0" borderId="44" xfId="170" applyNumberFormat="1" applyFont="1" applyFill="1" applyBorder="1" applyAlignment="1">
      <alignment horizontal="right"/>
    </xf>
    <xf numFmtId="164" fontId="40" fillId="0" borderId="44" xfId="1" applyNumberFormat="1" applyFont="1" applyBorder="1" applyAlignment="1">
      <alignment horizontal="right"/>
    </xf>
    <xf numFmtId="3" fontId="40" fillId="0" borderId="44" xfId="170" applyNumberFormat="1" applyFont="1" applyFill="1" applyBorder="1" applyAlignment="1">
      <alignment horizontal="right"/>
    </xf>
    <xf numFmtId="3" fontId="40" fillId="0" borderId="44" xfId="170" applyNumberFormat="1" applyFont="1" applyBorder="1" applyAlignment="1">
      <alignment horizontal="right"/>
    </xf>
    <xf numFmtId="0" fontId="0" fillId="0" borderId="46" xfId="0" applyBorder="1"/>
    <xf numFmtId="0" fontId="5" fillId="0" borderId="47" xfId="0" applyFont="1" applyBorder="1" applyAlignment="1">
      <alignment wrapText="1"/>
    </xf>
    <xf numFmtId="0" fontId="5" fillId="0" borderId="47" xfId="0" applyFont="1" applyBorder="1" applyAlignment="1">
      <alignment horizontal="right" vertical="center" wrapText="1"/>
    </xf>
    <xf numFmtId="0" fontId="5" fillId="0" borderId="47" xfId="0" applyNumberFormat="1" applyFont="1" applyBorder="1" applyAlignment="1">
      <alignment horizontal="right" vertical="center"/>
    </xf>
    <xf numFmtId="0" fontId="0" fillId="0" borderId="48" xfId="0" applyBorder="1"/>
    <xf numFmtId="164" fontId="0" fillId="0" borderId="49" xfId="0" applyNumberFormat="1" applyBorder="1"/>
    <xf numFmtId="0" fontId="5" fillId="0" borderId="50" xfId="0" applyNumberFormat="1" applyFont="1" applyBorder="1" applyAlignment="1">
      <alignment horizontal="right" vertical="center"/>
    </xf>
    <xf numFmtId="164" fontId="40" fillId="0" borderId="51" xfId="1" applyNumberFormat="1" applyFont="1" applyBorder="1" applyAlignment="1">
      <alignment horizontal="right"/>
    </xf>
    <xf numFmtId="0" fontId="0" fillId="0" borderId="52" xfId="0" applyBorder="1"/>
    <xf numFmtId="0" fontId="1" fillId="0" borderId="53" xfId="0" applyFont="1" applyFill="1" applyBorder="1" applyAlignment="1">
      <alignment wrapText="1"/>
    </xf>
    <xf numFmtId="164" fontId="0" fillId="0" borderId="53" xfId="0" applyNumberFormat="1" applyBorder="1"/>
    <xf numFmtId="164" fontId="0" fillId="0" borderId="54" xfId="0" applyNumberFormat="1" applyBorder="1"/>
    <xf numFmtId="164" fontId="0" fillId="0" borderId="55" xfId="0" applyNumberFormat="1" applyBorder="1"/>
    <xf numFmtId="0" fontId="0" fillId="0" borderId="56" xfId="0" applyBorder="1"/>
    <xf numFmtId="0" fontId="1" fillId="0" borderId="57" xfId="0" applyFont="1" applyBorder="1" applyAlignment="1">
      <alignment wrapText="1"/>
    </xf>
    <xf numFmtId="164" fontId="1" fillId="0" borderId="57" xfId="1" applyNumberFormat="1" applyFont="1" applyBorder="1" applyAlignment="1">
      <alignment horizontal="right" wrapText="1"/>
    </xf>
    <xf numFmtId="164" fontId="40" fillId="0" borderId="57" xfId="1" applyNumberFormat="1" applyFont="1" applyBorder="1" applyAlignment="1">
      <alignment horizontal="right"/>
    </xf>
    <xf numFmtId="164" fontId="40" fillId="0" borderId="58" xfId="1" applyNumberFormat="1" applyFont="1" applyBorder="1" applyAlignment="1">
      <alignment horizontal="right"/>
    </xf>
    <xf numFmtId="164" fontId="0" fillId="0" borderId="59" xfId="0" applyNumberFormat="1" applyBorder="1"/>
    <xf numFmtId="0" fontId="1" fillId="0" borderId="0" xfId="170" applyFont="1" applyBorder="1" applyAlignment="1"/>
    <xf numFmtId="0" fontId="5" fillId="0" borderId="0" xfId="170" applyFont="1" applyBorder="1" applyAlignment="1">
      <alignment wrapText="1"/>
    </xf>
    <xf numFmtId="0" fontId="1" fillId="0" borderId="0" xfId="170" applyFont="1" applyBorder="1" applyAlignment="1">
      <alignment wrapText="1"/>
    </xf>
    <xf numFmtId="0" fontId="1" fillId="0" borderId="0" xfId="170" applyAlignment="1">
      <alignment wrapText="1"/>
    </xf>
    <xf numFmtId="0" fontId="1" fillId="0" borderId="0" xfId="170" applyFont="1" applyAlignment="1">
      <alignment wrapText="1"/>
    </xf>
    <xf numFmtId="0" fontId="15" fillId="0" borderId="0" xfId="3" applyFont="1" applyBorder="1" applyAlignment="1" applyProtection="1">
      <alignment wrapText="1"/>
    </xf>
    <xf numFmtId="0" fontId="5" fillId="0" borderId="0" xfId="170" applyFont="1" applyAlignment="1">
      <alignment wrapText="1"/>
    </xf>
    <xf numFmtId="0" fontId="1" fillId="0" borderId="0" xfId="170" applyFont="1" applyAlignment="1">
      <alignment horizontal="left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1" fillId="0" borderId="0" xfId="3" applyFont="1" applyBorder="1" applyAlignment="1" applyProtection="1"/>
    <xf numFmtId="0" fontId="1" fillId="0" borderId="0" xfId="170" applyFont="1" applyBorder="1"/>
    <xf numFmtId="0" fontId="1" fillId="0" borderId="0" xfId="170"/>
    <xf numFmtId="0" fontId="39" fillId="0" borderId="31" xfId="0" applyFont="1" applyBorder="1" applyAlignment="1">
      <alignment horizontal="center"/>
    </xf>
    <xf numFmtId="0" fontId="39" fillId="0" borderId="30" xfId="0" applyFont="1" applyBorder="1" applyAlignment="1">
      <alignment horizontal="center"/>
    </xf>
    <xf numFmtId="0" fontId="39" fillId="0" borderId="32" xfId="0" applyFont="1" applyBorder="1" applyAlignment="1">
      <alignment horizontal="center"/>
    </xf>
  </cellXfs>
  <cellStyles count="178">
    <cellStyle name="20% - Accent1 2" xfId="53"/>
    <cellStyle name="20% - Accent2 2" xfId="54"/>
    <cellStyle name="20% - Accent3 2" xfId="55"/>
    <cellStyle name="20% - Accent4 2" xfId="56"/>
    <cellStyle name="20% - Accent5 2" xfId="57"/>
    <cellStyle name="20% - Accent6 2" xfId="58"/>
    <cellStyle name="40% - Accent1 2" xfId="59"/>
    <cellStyle name="40% - Accent2 2" xfId="60"/>
    <cellStyle name="40% - Accent3 2" xfId="61"/>
    <cellStyle name="40% - Accent4 2" xfId="62"/>
    <cellStyle name="40% - Accent5 2" xfId="63"/>
    <cellStyle name="40% - Accent6 2" xfId="64"/>
    <cellStyle name="60% - Accent1 2" xfId="65"/>
    <cellStyle name="60% - Accent2 2" xfId="66"/>
    <cellStyle name="60% - Accent3 2" xfId="67"/>
    <cellStyle name="60% - Accent4 2" xfId="68"/>
    <cellStyle name="60% - Accent5 2" xfId="69"/>
    <cellStyle name="60% - Accent6 2" xfId="70"/>
    <cellStyle name="Accent1 2" xfId="71"/>
    <cellStyle name="Accent2 2" xfId="72"/>
    <cellStyle name="Accent3 2" xfId="73"/>
    <cellStyle name="Accent4 2" xfId="74"/>
    <cellStyle name="Accent5 2" xfId="75"/>
    <cellStyle name="Accent6 2" xfId="76"/>
    <cellStyle name="Bad 2" xfId="77"/>
    <cellStyle name="Calculation 2" xfId="78"/>
    <cellStyle name="Calculation 2 2" xfId="173"/>
    <cellStyle name="Check Cell 2" xfId="79"/>
    <cellStyle name="Comma" xfId="1" builtinId="3"/>
    <cellStyle name="Comma 2" xfId="2"/>
    <cellStyle name="Comma 2 2" xfId="171"/>
    <cellStyle name="Explanatory Text 2" xfId="80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Good 2" xfId="81"/>
    <cellStyle name="Heading 1 2" xfId="82"/>
    <cellStyle name="Heading 2 2" xfId="83"/>
    <cellStyle name="Heading 3 2" xfId="84"/>
    <cellStyle name="Heading 4 2" xfId="85"/>
    <cellStyle name="Hyperlink" xfId="3" builtinId="8"/>
    <cellStyle name="Hyperlink 2" xfId="4"/>
    <cellStyle name="Hyperlink 2 2" xfId="172"/>
    <cellStyle name="Input 2" xfId="86"/>
    <cellStyle name="Input 2 2" xfId="174"/>
    <cellStyle name="Linked Cell 2" xfId="87"/>
    <cellStyle name="Neutral 2" xfId="88"/>
    <cellStyle name="Normal" xfId="0" builtinId="0"/>
    <cellStyle name="Normal 2" xfId="89"/>
    <cellStyle name="Normal 3" xfId="90"/>
    <cellStyle name="Normal 4" xfId="170"/>
    <cellStyle name="Note 2" xfId="91"/>
    <cellStyle name="Note 2 2" xfId="175"/>
    <cellStyle name="Output 2" xfId="92"/>
    <cellStyle name="Output 2 2" xfId="176"/>
    <cellStyle name="Title 2" xfId="93"/>
    <cellStyle name="Total 2" xfId="94"/>
    <cellStyle name="Total 2 2" xfId="177"/>
    <cellStyle name="Warning Text 2" xfId="95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Hybrid Electric Vehicle Sales by Model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'HEV Sales'!$B$3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50-448D-80C5-F36EC98AC2C7}"/>
            </c:ext>
          </c:extLst>
        </c:ser>
        <c:ser>
          <c:idx val="0"/>
          <c:order val="1"/>
          <c:tx>
            <c:strRef>
              <c:f>'HEV Sales'!$C$3</c:f>
              <c:strCache>
                <c:ptCount val="1"/>
                <c:pt idx="0">
                  <c:v>Volkswagen Touareg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Sales'!$C$4:$C$22</c:f>
              <c:numCache>
                <c:formatCode>_(* #,##0_);_(* \(#,##0\);_(* "-"??_);_(@_)</c:formatCode>
                <c:ptCount val="19"/>
                <c:pt idx="12">
                  <c:v>221</c:v>
                </c:pt>
                <c:pt idx="13">
                  <c:v>250</c:v>
                </c:pt>
                <c:pt idx="14">
                  <c:v>118</c:v>
                </c:pt>
                <c:pt idx="15">
                  <c:v>30</c:v>
                </c:pt>
                <c:pt idx="16">
                  <c:v>16</c:v>
                </c:pt>
                <c:pt idx="1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63-0143-B50E-5BD1E3DD4F58}"/>
            </c:ext>
          </c:extLst>
        </c:ser>
        <c:ser>
          <c:idx val="2"/>
          <c:order val="2"/>
          <c:tx>
            <c:strRef>
              <c:f>'HEV Sales'!$D$3</c:f>
              <c:strCache>
                <c:ptCount val="1"/>
                <c:pt idx="0">
                  <c:v>Volkswagen Jetta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Sales'!$D$4:$D$22</c:f>
              <c:numCache>
                <c:formatCode>_(* #,##0_);_(* \(#,##0\);_(* "-"??_);_(@_)</c:formatCode>
                <c:ptCount val="19"/>
                <c:pt idx="13">
                  <c:v>162</c:v>
                </c:pt>
                <c:pt idx="14">
                  <c:v>5655</c:v>
                </c:pt>
                <c:pt idx="15">
                  <c:v>1939</c:v>
                </c:pt>
                <c:pt idx="16">
                  <c:v>740</c:v>
                </c:pt>
                <c:pt idx="17">
                  <c:v>709</c:v>
                </c:pt>
                <c:pt idx="18">
                  <c:v>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63-0143-B50E-5BD1E3DD4F58}"/>
            </c:ext>
          </c:extLst>
        </c:ser>
        <c:ser>
          <c:idx val="3"/>
          <c:order val="3"/>
          <c:tx>
            <c:strRef>
              <c:f>'HEV Sales'!$E$3</c:f>
              <c:strCache>
                <c:ptCount val="1"/>
                <c:pt idx="0">
                  <c:v>Toyota RAV4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Sales'!$E$4:$E$22</c:f>
              <c:numCache>
                <c:formatCode>_(* #,##0_);_(* \(#,##0\);_(* "-"??_);_(@_)</c:formatCode>
                <c:ptCount val="19"/>
                <c:pt idx="16">
                  <c:v>1494</c:v>
                </c:pt>
                <c:pt idx="17">
                  <c:v>45070</c:v>
                </c:pt>
                <c:pt idx="18">
                  <c:v>50559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63-0143-B50E-5BD1E3DD4F58}"/>
            </c:ext>
          </c:extLst>
        </c:ser>
        <c:ser>
          <c:idx val="4"/>
          <c:order val="4"/>
          <c:tx>
            <c:strRef>
              <c:f>'HEV Sales'!$F$3</c:f>
              <c:strCache>
                <c:ptCount val="1"/>
                <c:pt idx="0">
                  <c:v>Toyota Prius V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Sales'!$F$4:$F$22</c:f>
              <c:numCache>
                <c:formatCode>_(* #,##0_);_(* \(#,##0\);_(* "-"??_);_(@_)</c:formatCode>
                <c:ptCount val="19"/>
                <c:pt idx="13">
                  <c:v>28450</c:v>
                </c:pt>
                <c:pt idx="14">
                  <c:v>34989</c:v>
                </c:pt>
                <c:pt idx="15">
                  <c:v>30762</c:v>
                </c:pt>
                <c:pt idx="16">
                  <c:v>28290</c:v>
                </c:pt>
                <c:pt idx="17">
                  <c:v>14840</c:v>
                </c:pt>
                <c:pt idx="18">
                  <c:v>9680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2-6563-0143-B50E-5BD1E3DD4F58}"/>
            </c:ext>
          </c:extLst>
        </c:ser>
        <c:ser>
          <c:idx val="5"/>
          <c:order val="5"/>
          <c:tx>
            <c:strRef>
              <c:f>'HEV Sales'!$G$3</c:f>
              <c:strCache>
                <c:ptCount val="1"/>
                <c:pt idx="0">
                  <c:v>Toyota Prius C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Sales'!$G$4:$G$22</c:f>
              <c:numCache>
                <c:formatCode>_(* #,##0_);_(* \(#,##0\);_(* "-"??_);_(@_)</c:formatCode>
                <c:ptCount val="19"/>
                <c:pt idx="13">
                  <c:v>30838</c:v>
                </c:pt>
                <c:pt idx="14">
                  <c:v>41979</c:v>
                </c:pt>
                <c:pt idx="15">
                  <c:v>40570</c:v>
                </c:pt>
                <c:pt idx="16">
                  <c:v>38484</c:v>
                </c:pt>
                <c:pt idx="17">
                  <c:v>20452</c:v>
                </c:pt>
                <c:pt idx="18">
                  <c:v>12415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3-6563-0143-B50E-5BD1E3DD4F58}"/>
            </c:ext>
          </c:extLst>
        </c:ser>
        <c:ser>
          <c:idx val="6"/>
          <c:order val="6"/>
          <c:tx>
            <c:strRef>
              <c:f>'HEV Sales'!$H$3</c:f>
              <c:strCache>
                <c:ptCount val="1"/>
                <c:pt idx="0">
                  <c:v>Toyota Prius (Liftback)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Sales'!$H$4:$H$22</c:f>
              <c:numCache>
                <c:formatCode>#,##0</c:formatCode>
                <c:ptCount val="19"/>
                <c:pt idx="1">
                  <c:v>5562</c:v>
                </c:pt>
                <c:pt idx="2">
                  <c:v>15556</c:v>
                </c:pt>
                <c:pt idx="3">
                  <c:v>20119</c:v>
                </c:pt>
                <c:pt idx="4">
                  <c:v>24600</c:v>
                </c:pt>
                <c:pt idx="5">
                  <c:v>53991</c:v>
                </c:pt>
                <c:pt idx="6">
                  <c:v>107897</c:v>
                </c:pt>
                <c:pt idx="7">
                  <c:v>106971</c:v>
                </c:pt>
                <c:pt idx="8" formatCode="_(* #,##0_);_(* \(#,##0\);_(* &quot;-&quot;??_);_(@_)">
                  <c:v>181221</c:v>
                </c:pt>
                <c:pt idx="9" formatCode="_(* #,##0_);_(* \(#,##0\);_(* &quot;-&quot;??_);_(@_)">
                  <c:v>158574</c:v>
                </c:pt>
                <c:pt idx="10" formatCode="_(* #,##0_);_(* \(#,##0\);_(* &quot;-&quot;??_);_(@_)">
                  <c:v>139682</c:v>
                </c:pt>
                <c:pt idx="11" formatCode="_(* #,##0_);_(* \(#,##0\);_(* &quot;-&quot;??_);_(@_)">
                  <c:v>140928</c:v>
                </c:pt>
                <c:pt idx="12" formatCode="_(* #,##0_);_(* \(#,##0\);_(* &quot;-&quot;??_);_(@_)">
                  <c:v>136481</c:v>
                </c:pt>
                <c:pt idx="13" formatCode="_(* #,##0_);_(* \(#,##0\);_(* &quot;-&quot;??_);_(@_)">
                  <c:v>164618</c:v>
                </c:pt>
                <c:pt idx="14" formatCode="_(* #,##0_);_(* \(#,##0\);_(* &quot;-&quot;??_);_(@_)">
                  <c:v>145172</c:v>
                </c:pt>
                <c:pt idx="15" formatCode="_(* #,##0_);_(* \(#,##0\);_(* &quot;-&quot;??_);_(@_)">
                  <c:v>122776</c:v>
                </c:pt>
                <c:pt idx="16" formatCode="_(* #,##0_);_(* \(#,##0\);_(* &quot;-&quot;??_);_(@_)">
                  <c:v>113829</c:v>
                </c:pt>
                <c:pt idx="17" formatCode="_(* #,##0_);_(* \(#,##0\);_(* &quot;-&quot;??_);_(@_)">
                  <c:v>98863</c:v>
                </c:pt>
                <c:pt idx="18" formatCode="_(* #,##0_);_(* \(#,##0\);_(* &quot;-&quot;??_);_(@_)">
                  <c:v>65630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6563-0143-B50E-5BD1E3DD4F58}"/>
            </c:ext>
          </c:extLst>
        </c:ser>
        <c:ser>
          <c:idx val="7"/>
          <c:order val="7"/>
          <c:tx>
            <c:strRef>
              <c:f>'HEV Sales'!$I$3</c:f>
              <c:strCache>
                <c:ptCount val="1"/>
                <c:pt idx="0">
                  <c:v>Toyota Highlander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Sales'!$I$4:$I$22</c:f>
              <c:numCache>
                <c:formatCode>#,##0</c:formatCode>
                <c:ptCount val="19"/>
                <c:pt idx="6">
                  <c:v>17989</c:v>
                </c:pt>
                <c:pt idx="7">
                  <c:v>31485</c:v>
                </c:pt>
                <c:pt idx="8" formatCode="_(* #,##0_);_(* \(#,##0\);_(* &quot;-&quot;??_);_(@_)">
                  <c:v>22052</c:v>
                </c:pt>
                <c:pt idx="9" formatCode="_(* #,##0_);_(* \(#,##0\);_(* &quot;-&quot;??_);_(@_)">
                  <c:v>19441</c:v>
                </c:pt>
                <c:pt idx="10" formatCode="_(* #,##0_);_(* \(#,##0\);_(* &quot;-&quot;??_);_(@_)">
                  <c:v>11086</c:v>
                </c:pt>
                <c:pt idx="11" formatCode="_(* #,##0_);_(* \(#,##0\);_(* &quot;-&quot;??_);_(@_)">
                  <c:v>7456</c:v>
                </c:pt>
                <c:pt idx="12" formatCode="_(* #,##0_);_(* \(#,##0\);_(* &quot;-&quot;??_);_(@_)">
                  <c:v>4549</c:v>
                </c:pt>
                <c:pt idx="13" formatCode="_(* #,##0_);_(* \(#,##0\);_(* &quot;-&quot;??_);_(@_)">
                  <c:v>5921</c:v>
                </c:pt>
                <c:pt idx="14" formatCode="_(* #,##0_);_(* \(#,##0\);_(* &quot;-&quot;??_);_(@_)">
                  <c:v>5070</c:v>
                </c:pt>
                <c:pt idx="15" formatCode="_(* #,##0_);_(* \(#,##0\);_(* &quot;-&quot;??_);_(@_)">
                  <c:v>3621</c:v>
                </c:pt>
                <c:pt idx="16" formatCode="_(* #,##0_);_(* \(#,##0\);_(* &quot;-&quot;??_);_(@_)">
                  <c:v>4015</c:v>
                </c:pt>
                <c:pt idx="17" formatCode="_(* #,##0_);_(* \(#,##0\);_(* &quot;-&quot;??_);_(@_)">
                  <c:v>5976</c:v>
                </c:pt>
                <c:pt idx="18" formatCode="_(* #,##0_);_(* \(#,##0\);_(* &quot;-&quot;??_);_(@_)">
                  <c:v>16864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6563-0143-B50E-5BD1E3DD4F58}"/>
            </c:ext>
          </c:extLst>
        </c:ser>
        <c:ser>
          <c:idx val="8"/>
          <c:order val="8"/>
          <c:tx>
            <c:strRef>
              <c:f>'HEV Sales'!$J$3</c:f>
              <c:strCache>
                <c:ptCount val="1"/>
                <c:pt idx="0">
                  <c:v>Toyota Camry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Sales'!$J$4:$J$22</c:f>
              <c:numCache>
                <c:formatCode>_(* #,##0_);_(* \(#,##0\);_(* "-"??_);_(@_)</c:formatCode>
                <c:ptCount val="19"/>
                <c:pt idx="7">
                  <c:v>31341</c:v>
                </c:pt>
                <c:pt idx="8">
                  <c:v>54477</c:v>
                </c:pt>
                <c:pt idx="9">
                  <c:v>46272</c:v>
                </c:pt>
                <c:pt idx="10">
                  <c:v>22887</c:v>
                </c:pt>
                <c:pt idx="11">
                  <c:v>14587</c:v>
                </c:pt>
                <c:pt idx="12">
                  <c:v>9241</c:v>
                </c:pt>
                <c:pt idx="13">
                  <c:v>45656</c:v>
                </c:pt>
                <c:pt idx="14">
                  <c:v>44448</c:v>
                </c:pt>
                <c:pt idx="15">
                  <c:v>39515</c:v>
                </c:pt>
                <c:pt idx="16">
                  <c:v>30640</c:v>
                </c:pt>
                <c:pt idx="17">
                  <c:v>22227</c:v>
                </c:pt>
                <c:pt idx="18">
                  <c:v>20985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6563-0143-B50E-5BD1E3DD4F58}"/>
            </c:ext>
          </c:extLst>
        </c:ser>
        <c:ser>
          <c:idx val="9"/>
          <c:order val="9"/>
          <c:tx>
            <c:strRef>
              <c:f>'HEV Sales'!$K$3</c:f>
              <c:strCache>
                <c:ptCount val="1"/>
                <c:pt idx="0">
                  <c:v>Toyota Avalon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Sales'!$K$4:$K$22</c:f>
              <c:numCache>
                <c:formatCode>_(* #,##0_);_(* \(#,##0\);_(* "-"??_);_(@_)</c:formatCode>
                <c:ptCount val="19"/>
                <c:pt idx="13">
                  <c:v>747</c:v>
                </c:pt>
                <c:pt idx="14">
                  <c:v>16468</c:v>
                </c:pt>
                <c:pt idx="15">
                  <c:v>17048</c:v>
                </c:pt>
                <c:pt idx="16">
                  <c:v>11956</c:v>
                </c:pt>
                <c:pt idx="17">
                  <c:v>8451</c:v>
                </c:pt>
                <c:pt idx="18">
                  <c:v>4990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6563-0143-B50E-5BD1E3DD4F58}"/>
            </c:ext>
          </c:extLst>
        </c:ser>
        <c:ser>
          <c:idx val="10"/>
          <c:order val="10"/>
          <c:tx>
            <c:strRef>
              <c:f>'HEV Sales'!$L$3</c:f>
              <c:strCache>
                <c:ptCount val="1"/>
                <c:pt idx="0">
                  <c:v>Subaru XV Crosstrek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Sales'!$L$4:$L$22</c:f>
              <c:numCache>
                <c:formatCode>_(* #,##0_);_(* \(#,##0\);_(* "-"??_);_(@_)</c:formatCode>
                <c:ptCount val="19"/>
                <c:pt idx="15">
                  <c:v>7926</c:v>
                </c:pt>
                <c:pt idx="16">
                  <c:v>5589</c:v>
                </c:pt>
                <c:pt idx="17">
                  <c:v>2173</c:v>
                </c:pt>
                <c:pt idx="18">
                  <c:v>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6563-0143-B50E-5BD1E3DD4F58}"/>
            </c:ext>
          </c:extLst>
        </c:ser>
        <c:ser>
          <c:idx val="11"/>
          <c:order val="11"/>
          <c:tx>
            <c:strRef>
              <c:f>'HEV Sales'!$M$3</c:f>
              <c:strCache>
                <c:ptCount val="1"/>
                <c:pt idx="0">
                  <c:v>Saturn Vue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Sales'!$M$4:$M$22</c:f>
              <c:numCache>
                <c:formatCode>_(* #,##0_);_(* \(#,##0\);_(* "-"??_);_(@_)</c:formatCode>
                <c:ptCount val="19"/>
                <c:pt idx="8">
                  <c:v>4403</c:v>
                </c:pt>
                <c:pt idx="9">
                  <c:v>2920</c:v>
                </c:pt>
                <c:pt idx="10">
                  <c:v>2656</c:v>
                </c:pt>
                <c:pt idx="11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9-6563-0143-B50E-5BD1E3DD4F58}"/>
            </c:ext>
          </c:extLst>
        </c:ser>
        <c:ser>
          <c:idx val="12"/>
          <c:order val="12"/>
          <c:tx>
            <c:strRef>
              <c:f>'HEV Sales'!$N$3</c:f>
              <c:strCache>
                <c:ptCount val="1"/>
                <c:pt idx="0">
                  <c:v>Saturn Aura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Sales'!$N$4:$N$22</c:f>
              <c:numCache>
                <c:formatCode>_(* #,##0_);_(* \(#,##0\);_(* "-"??_);_(@_)</c:formatCode>
                <c:ptCount val="19"/>
                <c:pt idx="8">
                  <c:v>772</c:v>
                </c:pt>
                <c:pt idx="9">
                  <c:v>285</c:v>
                </c:pt>
                <c:pt idx="10">
                  <c:v>527</c:v>
                </c:pt>
                <c:pt idx="11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A-6563-0143-B50E-5BD1E3DD4F58}"/>
            </c:ext>
          </c:extLst>
        </c:ser>
        <c:ser>
          <c:idx val="13"/>
          <c:order val="13"/>
          <c:tx>
            <c:strRef>
              <c:f>'HEV Sales'!$O$3</c:f>
              <c:strCache>
                <c:ptCount val="1"/>
                <c:pt idx="0">
                  <c:v>Porsche Panamera S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Sales'!$O$4:$O$22</c:f>
              <c:numCache>
                <c:formatCode>_(* #,##0_);_(* \(#,##0\);_(* "-"??_);_(@_)</c:formatCode>
                <c:ptCount val="19"/>
                <c:pt idx="12">
                  <c:v>52</c:v>
                </c:pt>
                <c:pt idx="13">
                  <c:v>570</c:v>
                </c:pt>
                <c:pt idx="14">
                  <c:v>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B-6563-0143-B50E-5BD1E3DD4F58}"/>
            </c:ext>
          </c:extLst>
        </c:ser>
        <c:ser>
          <c:idx val="14"/>
          <c:order val="14"/>
          <c:tx>
            <c:strRef>
              <c:f>'HEV Sales'!$P$3</c:f>
              <c:strCache>
                <c:ptCount val="1"/>
                <c:pt idx="0">
                  <c:v>Porsche Cayenne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Sales'!$P$4:$P$22</c:f>
              <c:numCache>
                <c:formatCode>_(* #,##0_);_(* \(#,##0\);_(* "-"??_);_(@_)</c:formatCode>
                <c:ptCount val="19"/>
                <c:pt idx="11">
                  <c:v>206</c:v>
                </c:pt>
                <c:pt idx="12">
                  <c:v>1571</c:v>
                </c:pt>
                <c:pt idx="13">
                  <c:v>1180</c:v>
                </c:pt>
                <c:pt idx="14">
                  <c:v>615</c:v>
                </c:pt>
                <c:pt idx="15">
                  <c:v>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C-6563-0143-B50E-5BD1E3DD4F58}"/>
            </c:ext>
          </c:extLst>
        </c:ser>
        <c:ser>
          <c:idx val="15"/>
          <c:order val="15"/>
          <c:tx>
            <c:strRef>
              <c:f>'HEV Sales'!$Q$3</c:f>
              <c:strCache>
                <c:ptCount val="1"/>
                <c:pt idx="0">
                  <c:v>Nissan Rogue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Sales'!$Q$4:$Q$22</c:f>
              <c:numCache>
                <c:formatCode>_(* #,##0_);_(* \(#,##0\);_(* "-"??_);_(@_)</c:formatCode>
                <c:ptCount val="19"/>
                <c:pt idx="18">
                  <c:v>1066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D-6563-0143-B50E-5BD1E3DD4F58}"/>
            </c:ext>
          </c:extLst>
        </c:ser>
        <c:ser>
          <c:idx val="16"/>
          <c:order val="16"/>
          <c:tx>
            <c:strRef>
              <c:f>'HEV Sales'!$R$3</c:f>
              <c:strCache>
                <c:ptCount val="1"/>
                <c:pt idx="0">
                  <c:v>Nissan Pathfinder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Sales'!$R$4:$R$22</c:f>
              <c:numCache>
                <c:formatCode>_(* #,##0_);_(* \(#,##0\);_(* "-"??_);_(@_)</c:formatCode>
                <c:ptCount val="19"/>
                <c:pt idx="14">
                  <c:v>334</c:v>
                </c:pt>
                <c:pt idx="15">
                  <c:v>2480</c:v>
                </c:pt>
                <c:pt idx="16">
                  <c:v>2245</c:v>
                </c:pt>
                <c:pt idx="17">
                  <c:v>816</c:v>
                </c:pt>
                <c:pt idx="18">
                  <c:v>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E-6563-0143-B50E-5BD1E3DD4F58}"/>
            </c:ext>
          </c:extLst>
        </c:ser>
        <c:ser>
          <c:idx val="17"/>
          <c:order val="17"/>
          <c:tx>
            <c:strRef>
              <c:f>'HEV Sales'!$S$3</c:f>
              <c:strCache>
                <c:ptCount val="1"/>
                <c:pt idx="0">
                  <c:v>Nissan Altima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Sales'!$S$4:$S$22</c:f>
              <c:numCache>
                <c:formatCode>_(* #,##0_);_(* \(#,##0\);_(* "-"??_);_(@_)</c:formatCode>
                <c:ptCount val="19"/>
                <c:pt idx="8">
                  <c:v>8388</c:v>
                </c:pt>
                <c:pt idx="9">
                  <c:v>8819</c:v>
                </c:pt>
                <c:pt idx="10">
                  <c:v>9357</c:v>
                </c:pt>
                <c:pt idx="11">
                  <c:v>6710</c:v>
                </c:pt>
                <c:pt idx="12">
                  <c:v>3236</c:v>
                </c:pt>
                <c:pt idx="13">
                  <c:v>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F-6563-0143-B50E-5BD1E3DD4F58}"/>
            </c:ext>
          </c:extLst>
        </c:ser>
        <c:ser>
          <c:idx val="18"/>
          <c:order val="18"/>
          <c:tx>
            <c:strRef>
              <c:f>'HEV Sales'!$T$3</c:f>
              <c:strCache>
                <c:ptCount val="1"/>
                <c:pt idx="0">
                  <c:v>Mercury Milan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Sales'!$T$4:$T$22</c:f>
              <c:numCache>
                <c:formatCode>_(* #,##0_);_(* \(#,##0\);_(* "-"??_);_(@_)</c:formatCode>
                <c:ptCount val="19"/>
                <c:pt idx="10">
                  <c:v>1468</c:v>
                </c:pt>
                <c:pt idx="11">
                  <c:v>1416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0-6563-0143-B50E-5BD1E3DD4F58}"/>
            </c:ext>
          </c:extLst>
        </c:ser>
        <c:ser>
          <c:idx val="19"/>
          <c:order val="19"/>
          <c:tx>
            <c:strRef>
              <c:f>'HEV Sales'!$U$3</c:f>
              <c:strCache>
                <c:ptCount val="1"/>
                <c:pt idx="0">
                  <c:v>Mercury Mariner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Sales'!$U$4:$U$22</c:f>
              <c:numCache>
                <c:formatCode>#,##0</c:formatCode>
                <c:ptCount val="19"/>
                <c:pt idx="6">
                  <c:v>998</c:v>
                </c:pt>
                <c:pt idx="7">
                  <c:v>3174</c:v>
                </c:pt>
                <c:pt idx="8" formatCode="_(* #,##0_);_(* \(#,##0\);_(* &quot;-&quot;??_);_(@_)">
                  <c:v>3722</c:v>
                </c:pt>
                <c:pt idx="9" formatCode="_(* #,##0_);_(* \(#,##0\);_(* &quot;-&quot;??_);_(@_)">
                  <c:v>2329</c:v>
                </c:pt>
                <c:pt idx="10" formatCode="_(* #,##0_);_(* \(#,##0\);_(* &quot;-&quot;??_);_(@_)">
                  <c:v>1693</c:v>
                </c:pt>
                <c:pt idx="11" formatCode="_(* #,##0_);_(* \(#,##0\);_(* &quot;-&quot;??_);_(@_)">
                  <c:v>890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1-6563-0143-B50E-5BD1E3DD4F58}"/>
            </c:ext>
          </c:extLst>
        </c:ser>
        <c:ser>
          <c:idx val="20"/>
          <c:order val="20"/>
          <c:tx>
            <c:strRef>
              <c:f>'HEV Sales'!$V$3</c:f>
              <c:strCache>
                <c:ptCount val="1"/>
                <c:pt idx="0">
                  <c:v>Mercedes S400HV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Sales'!$V$4:$V$22</c:f>
              <c:numCache>
                <c:formatCode>_(* #,##0_);_(* \(#,##0\);_(* "-"??_);_(@_)</c:formatCode>
                <c:ptCount val="19"/>
                <c:pt idx="11">
                  <c:v>801</c:v>
                </c:pt>
                <c:pt idx="12">
                  <c:v>309</c:v>
                </c:pt>
                <c:pt idx="13">
                  <c:v>121</c:v>
                </c:pt>
                <c:pt idx="14">
                  <c:v>64</c:v>
                </c:pt>
                <c:pt idx="15">
                  <c:v>10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2-6563-0143-B50E-5BD1E3DD4F58}"/>
            </c:ext>
          </c:extLst>
        </c:ser>
        <c:ser>
          <c:idx val="21"/>
          <c:order val="21"/>
          <c:tx>
            <c:strRef>
              <c:f>'HEV Sales'!$W$3</c:f>
              <c:strCache>
                <c:ptCount val="1"/>
                <c:pt idx="0">
                  <c:v>Mercedes ML450h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Sales'!$W$4:$W$22</c:f>
              <c:numCache>
                <c:formatCode>_(* #,##0_);_(* \(#,##0\);_(* "-"??_);_(@_)</c:formatCode>
                <c:ptCount val="19"/>
                <c:pt idx="11">
                  <c:v>627</c:v>
                </c:pt>
                <c:pt idx="12">
                  <c:v>1</c:v>
                </c:pt>
                <c:pt idx="13">
                  <c:v>22</c:v>
                </c:pt>
                <c:pt idx="14">
                  <c:v>11</c:v>
                </c:pt>
                <c:pt idx="15">
                  <c:v>20</c:v>
                </c:pt>
                <c:pt idx="16">
                  <c:v>10</c:v>
                </c:pt>
                <c:pt idx="1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3-6563-0143-B50E-5BD1E3DD4F58}"/>
            </c:ext>
          </c:extLst>
        </c:ser>
        <c:ser>
          <c:idx val="22"/>
          <c:order val="22"/>
          <c:tx>
            <c:strRef>
              <c:f>'HEV Sales'!$X$3</c:f>
              <c:strCache>
                <c:ptCount val="1"/>
                <c:pt idx="0">
                  <c:v>Mercedes E400H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Sales'!$X$4:$X$22</c:f>
              <c:numCache>
                <c:formatCode>_(* #,##0_);_(* \(#,##0\);_(* "-"??_);_(@_)</c:formatCode>
                <c:ptCount val="19"/>
                <c:pt idx="14">
                  <c:v>282</c:v>
                </c:pt>
                <c:pt idx="15">
                  <c:v>158</c:v>
                </c:pt>
                <c:pt idx="16">
                  <c:v>53</c:v>
                </c:pt>
                <c:pt idx="17">
                  <c:v>14</c:v>
                </c:pt>
                <c:pt idx="18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4-6563-0143-B50E-5BD1E3DD4F58}"/>
            </c:ext>
          </c:extLst>
        </c:ser>
        <c:ser>
          <c:idx val="23"/>
          <c:order val="23"/>
          <c:tx>
            <c:strRef>
              <c:f>'HEV Sales'!$Y$3</c:f>
              <c:strCache>
                <c:ptCount val="1"/>
                <c:pt idx="0">
                  <c:v>Mazda Tribute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Sales'!$Y$4:$Y$22</c:f>
              <c:numCache>
                <c:formatCode>_(* #,##0_);_(* \(#,##0\);_(* "-"??_);_(@_)</c:formatCode>
                <c:ptCount val="19"/>
                <c:pt idx="11">
                  <c:v>570</c:v>
                </c:pt>
                <c:pt idx="12">
                  <c:v>484</c:v>
                </c:pt>
                <c:pt idx="13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5-6563-0143-B50E-5BD1E3DD4F58}"/>
            </c:ext>
          </c:extLst>
        </c:ser>
        <c:ser>
          <c:idx val="24"/>
          <c:order val="24"/>
          <c:tx>
            <c:strRef>
              <c:f>'HEV Sales'!$Z$3</c:f>
              <c:strCache>
                <c:ptCount val="1"/>
                <c:pt idx="0">
                  <c:v>Lincoln MKZ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Sales'!$Z$4:$Z$22</c:f>
              <c:numCache>
                <c:formatCode>_(* #,##0_);_(* \(#,##0\);_(* "-"??_);_(@_)</c:formatCode>
                <c:ptCount val="19"/>
                <c:pt idx="11">
                  <c:v>1192</c:v>
                </c:pt>
                <c:pt idx="12">
                  <c:v>5739</c:v>
                </c:pt>
                <c:pt idx="13">
                  <c:v>6067</c:v>
                </c:pt>
                <c:pt idx="14">
                  <c:v>7469</c:v>
                </c:pt>
                <c:pt idx="15">
                  <c:v>10033</c:v>
                </c:pt>
                <c:pt idx="16">
                  <c:v>8403</c:v>
                </c:pt>
                <c:pt idx="17">
                  <c:v>7219</c:v>
                </c:pt>
                <c:pt idx="18">
                  <c:v>5931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6-6563-0143-B50E-5BD1E3DD4F58}"/>
            </c:ext>
          </c:extLst>
        </c:ser>
        <c:ser>
          <c:idx val="25"/>
          <c:order val="25"/>
          <c:tx>
            <c:strRef>
              <c:f>'HEV Sales'!$AA$3</c:f>
              <c:strCache>
                <c:ptCount val="1"/>
                <c:pt idx="0">
                  <c:v>Lexus RX400h (RX450h)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Sales'!$AA$4:$AA$22</c:f>
              <c:numCache>
                <c:formatCode>#,##0</c:formatCode>
                <c:ptCount val="19"/>
                <c:pt idx="6">
                  <c:v>20674</c:v>
                </c:pt>
                <c:pt idx="7">
                  <c:v>20161</c:v>
                </c:pt>
                <c:pt idx="8" formatCode="_(* #,##0_);_(* \(#,##0\);_(* &quot;-&quot;??_);_(@_)">
                  <c:v>17291</c:v>
                </c:pt>
                <c:pt idx="9" formatCode="_(* #,##0_);_(* \(#,##0\);_(* &quot;-&quot;??_);_(@_)">
                  <c:v>15200</c:v>
                </c:pt>
                <c:pt idx="10" formatCode="_(* #,##0_);_(* \(#,##0\);_(* &quot;-&quot;??_);_(@_)">
                  <c:v>14464</c:v>
                </c:pt>
                <c:pt idx="11" formatCode="_(* #,##0_);_(* \(#,##0\);_(* &quot;-&quot;??_);_(@_)">
                  <c:v>15119</c:v>
                </c:pt>
                <c:pt idx="12" formatCode="_(* #,##0_);_(* \(#,##0\);_(* &quot;-&quot;??_);_(@_)">
                  <c:v>10723</c:v>
                </c:pt>
                <c:pt idx="13" formatCode="_(* #,##0_);_(* \(#,##0\);_(* &quot;-&quot;??_);_(@_)">
                  <c:v>12223</c:v>
                </c:pt>
                <c:pt idx="14" formatCode="_(* #,##0_);_(* \(#,##0\);_(* &quot;-&quot;??_);_(@_)">
                  <c:v>11307</c:v>
                </c:pt>
                <c:pt idx="15" formatCode="_(* #,##0_);_(* \(#,##0\);_(* &quot;-&quot;??_);_(@_)">
                  <c:v>9351</c:v>
                </c:pt>
                <c:pt idx="16" formatCode="_(* #,##0_);_(* \(#,##0\);_(* &quot;-&quot;??_);_(@_)">
                  <c:v>7722</c:v>
                </c:pt>
                <c:pt idx="17" formatCode="_(* #,##0_);_(* \(#,##0\);_(* &quot;-&quot;??_);_(@_)">
                  <c:v>8561</c:v>
                </c:pt>
                <c:pt idx="18" formatCode="_(* #,##0_);_(* \(#,##0\);_(* &quot;-&quot;??_);_(@_)">
                  <c:v>8568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7-6563-0143-B50E-5BD1E3DD4F58}"/>
            </c:ext>
          </c:extLst>
        </c:ser>
        <c:ser>
          <c:idx val="26"/>
          <c:order val="26"/>
          <c:tx>
            <c:strRef>
              <c:f>'HEV Sales'!$AB$3</c:f>
              <c:strCache>
                <c:ptCount val="1"/>
                <c:pt idx="0">
                  <c:v>Lexus NX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Sales'!$AB$4:$AB$22</c:f>
              <c:numCache>
                <c:formatCode>_(* #,##0_);_(* \(#,##0\);_(* "-"??_);_(@_)</c:formatCode>
                <c:ptCount val="19"/>
                <c:pt idx="15">
                  <c:v>354</c:v>
                </c:pt>
                <c:pt idx="16">
                  <c:v>2573</c:v>
                </c:pt>
                <c:pt idx="17">
                  <c:v>2842</c:v>
                </c:pt>
                <c:pt idx="18">
                  <c:v>3323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8-6563-0143-B50E-5BD1E3DD4F58}"/>
            </c:ext>
          </c:extLst>
        </c:ser>
        <c:ser>
          <c:idx val="27"/>
          <c:order val="27"/>
          <c:tx>
            <c:strRef>
              <c:f>'HEV Sales'!$AC$3</c:f>
              <c:strCache>
                <c:ptCount val="1"/>
                <c:pt idx="0">
                  <c:v>Lexus LS600h / LS500h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Sales'!$AC$4:$AC$22</c:f>
              <c:numCache>
                <c:formatCode>_(* #,##0_);_(* \(#,##0\);_(* "-"??_);_(@_)</c:formatCode>
                <c:ptCount val="19"/>
                <c:pt idx="8">
                  <c:v>937</c:v>
                </c:pt>
                <c:pt idx="9">
                  <c:v>907</c:v>
                </c:pt>
                <c:pt idx="10">
                  <c:v>258</c:v>
                </c:pt>
                <c:pt idx="11">
                  <c:v>129</c:v>
                </c:pt>
                <c:pt idx="12">
                  <c:v>85</c:v>
                </c:pt>
                <c:pt idx="13">
                  <c:v>54</c:v>
                </c:pt>
                <c:pt idx="14">
                  <c:v>115</c:v>
                </c:pt>
                <c:pt idx="15">
                  <c:v>65</c:v>
                </c:pt>
                <c:pt idx="16">
                  <c:v>47</c:v>
                </c:pt>
                <c:pt idx="17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9-6563-0143-B50E-5BD1E3DD4F58}"/>
            </c:ext>
          </c:extLst>
        </c:ser>
        <c:ser>
          <c:idx val="28"/>
          <c:order val="28"/>
          <c:tx>
            <c:strRef>
              <c:f>'HEV Sales'!$AD$3</c:f>
              <c:strCache>
                <c:ptCount val="1"/>
                <c:pt idx="0">
                  <c:v>Lexus LC 500h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Sales'!$AD$4:$AD$22</c:f>
              <c:numCache>
                <c:formatCode>_(* #,##0_);_(* \(#,##0\);_(* "-"??_);_(@_)</c:formatCode>
                <c:ptCount val="19"/>
                <c:pt idx="18">
                  <c:v>118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A-6563-0143-B50E-5BD1E3DD4F58}"/>
            </c:ext>
          </c:extLst>
        </c:ser>
        <c:ser>
          <c:idx val="29"/>
          <c:order val="29"/>
          <c:tx>
            <c:strRef>
              <c:f>'HEV Sales'!$AE$3</c:f>
              <c:strCache>
                <c:ptCount val="1"/>
                <c:pt idx="0">
                  <c:v>Lexus HS 250h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Sales'!$AE$4:$AE$22</c:f>
              <c:numCache>
                <c:formatCode>_(* #,##0_);_(* \(#,##0\);_(* "-"??_);_(@_)</c:formatCode>
                <c:ptCount val="19"/>
                <c:pt idx="10">
                  <c:v>6699</c:v>
                </c:pt>
                <c:pt idx="11">
                  <c:v>10663</c:v>
                </c:pt>
                <c:pt idx="12">
                  <c:v>2864</c:v>
                </c:pt>
                <c:pt idx="13">
                  <c:v>650</c:v>
                </c:pt>
                <c:pt idx="14">
                  <c:v>4</c:v>
                </c:pt>
                <c:pt idx="18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B-6563-0143-B50E-5BD1E3DD4F58}"/>
            </c:ext>
          </c:extLst>
        </c:ser>
        <c:ser>
          <c:idx val="30"/>
          <c:order val="30"/>
          <c:tx>
            <c:strRef>
              <c:f>'HEV Sales'!$AF$3</c:f>
              <c:strCache>
                <c:ptCount val="1"/>
                <c:pt idx="0">
                  <c:v>Lexus GS 450h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Sales'!$AF$4:$AF$22</c:f>
              <c:numCache>
                <c:formatCode>_(* #,##0_);_(* \(#,##0\);_(* "-"??_);_(@_)</c:formatCode>
                <c:ptCount val="19"/>
                <c:pt idx="7">
                  <c:v>1784</c:v>
                </c:pt>
                <c:pt idx="8">
                  <c:v>1645</c:v>
                </c:pt>
                <c:pt idx="9">
                  <c:v>678</c:v>
                </c:pt>
                <c:pt idx="10">
                  <c:v>469</c:v>
                </c:pt>
                <c:pt idx="11">
                  <c:v>305</c:v>
                </c:pt>
                <c:pt idx="12">
                  <c:v>282</c:v>
                </c:pt>
                <c:pt idx="13">
                  <c:v>615</c:v>
                </c:pt>
                <c:pt idx="14">
                  <c:v>522</c:v>
                </c:pt>
                <c:pt idx="15">
                  <c:v>183</c:v>
                </c:pt>
                <c:pt idx="16">
                  <c:v>91</c:v>
                </c:pt>
                <c:pt idx="17">
                  <c:v>70</c:v>
                </c:pt>
                <c:pt idx="1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C-6563-0143-B50E-5BD1E3DD4F58}"/>
            </c:ext>
          </c:extLst>
        </c:ser>
        <c:ser>
          <c:idx val="31"/>
          <c:order val="31"/>
          <c:tx>
            <c:strRef>
              <c:f>'HEV Sales'!$AG$3</c:f>
              <c:strCache>
                <c:ptCount val="1"/>
                <c:pt idx="0">
                  <c:v>Lexus ES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Sales'!$AG$4:$AG$22</c:f>
              <c:numCache>
                <c:formatCode>_(* #,##0_);_(* \(#,##0\);_(* "-"??_);_(@_)</c:formatCode>
                <c:ptCount val="19"/>
                <c:pt idx="13">
                  <c:v>7027</c:v>
                </c:pt>
                <c:pt idx="14">
                  <c:v>16562</c:v>
                </c:pt>
                <c:pt idx="15">
                  <c:v>14837</c:v>
                </c:pt>
                <c:pt idx="16">
                  <c:v>11241</c:v>
                </c:pt>
                <c:pt idx="17">
                  <c:v>7645</c:v>
                </c:pt>
                <c:pt idx="18">
                  <c:v>5394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D-6563-0143-B50E-5BD1E3DD4F58}"/>
            </c:ext>
          </c:extLst>
        </c:ser>
        <c:ser>
          <c:idx val="32"/>
          <c:order val="32"/>
          <c:tx>
            <c:strRef>
              <c:f>'HEV Sales'!$AH$3</c:f>
              <c:strCache>
                <c:ptCount val="1"/>
                <c:pt idx="0">
                  <c:v>Lexus CT 200h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Sales'!$AH$4:$AH$22</c:f>
              <c:numCache>
                <c:formatCode>_(* #,##0_);_(* \(#,##0\);_(* "-"??_);_(@_)</c:formatCode>
                <c:ptCount val="19"/>
                <c:pt idx="12">
                  <c:v>14381</c:v>
                </c:pt>
                <c:pt idx="13">
                  <c:v>17831</c:v>
                </c:pt>
                <c:pt idx="14">
                  <c:v>15071</c:v>
                </c:pt>
                <c:pt idx="15">
                  <c:v>17673</c:v>
                </c:pt>
                <c:pt idx="16">
                  <c:v>14657</c:v>
                </c:pt>
                <c:pt idx="17">
                  <c:v>8903</c:v>
                </c:pt>
                <c:pt idx="18">
                  <c:v>4682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E-6563-0143-B50E-5BD1E3DD4F58}"/>
            </c:ext>
          </c:extLst>
        </c:ser>
        <c:ser>
          <c:idx val="33"/>
          <c:order val="33"/>
          <c:tx>
            <c:strRef>
              <c:f>'HEV Sales'!$AI$3</c:f>
              <c:strCache>
                <c:ptCount val="1"/>
                <c:pt idx="0">
                  <c:v>Kia Optima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Sales'!$AI$4:$AI$22</c:f>
              <c:numCache>
                <c:formatCode>_(* #,##0_);_(* \(#,##0\);_(* "-"??_);_(@_)</c:formatCode>
                <c:ptCount val="19"/>
                <c:pt idx="13">
                  <c:v>10245</c:v>
                </c:pt>
                <c:pt idx="14">
                  <c:v>13919</c:v>
                </c:pt>
                <c:pt idx="15">
                  <c:v>13776</c:v>
                </c:pt>
                <c:pt idx="16">
                  <c:v>11492</c:v>
                </c:pt>
                <c:pt idx="17">
                  <c:v>6142</c:v>
                </c:pt>
                <c:pt idx="18">
                  <c:v>5589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F-6563-0143-B50E-5BD1E3DD4F58}"/>
            </c:ext>
          </c:extLst>
        </c:ser>
        <c:ser>
          <c:idx val="34"/>
          <c:order val="34"/>
          <c:tx>
            <c:strRef>
              <c:f>'HEV Sales'!$AJ$3</c:f>
              <c:strCache>
                <c:ptCount val="1"/>
                <c:pt idx="0">
                  <c:v>Kia Niro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Sales'!$AJ$4:$AJ$22</c:f>
              <c:numCache>
                <c:formatCode>_(* #,##0_);_(* \(#,##0\);_(* "-"??_);_(@_)</c:formatCode>
                <c:ptCount val="19"/>
                <c:pt idx="18">
                  <c:v>27195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0-6563-0143-B50E-5BD1E3DD4F58}"/>
            </c:ext>
          </c:extLst>
        </c:ser>
        <c:ser>
          <c:idx val="35"/>
          <c:order val="35"/>
          <c:tx>
            <c:strRef>
              <c:f>'HEV Sales'!$AK$3</c:f>
              <c:strCache>
                <c:ptCount val="1"/>
                <c:pt idx="0">
                  <c:v>Infiniti QX60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Sales'!$AK$4:$AK$22</c:f>
              <c:numCache>
                <c:formatCode>_(* #,##0_);_(* \(#,##0\);_(* "-"??_);_(@_)</c:formatCode>
                <c:ptCount val="19"/>
                <c:pt idx="14">
                  <c:v>676</c:v>
                </c:pt>
                <c:pt idx="15">
                  <c:v>1678</c:v>
                </c:pt>
                <c:pt idx="16">
                  <c:v>2356</c:v>
                </c:pt>
                <c:pt idx="17">
                  <c:v>1114</c:v>
                </c:pt>
                <c:pt idx="18">
                  <c:v>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1-6563-0143-B50E-5BD1E3DD4F58}"/>
            </c:ext>
          </c:extLst>
        </c:ser>
        <c:ser>
          <c:idx val="36"/>
          <c:order val="36"/>
          <c:tx>
            <c:strRef>
              <c:f>'HEV Sales'!$AL$3</c:f>
              <c:strCache>
                <c:ptCount val="1"/>
                <c:pt idx="0">
                  <c:v>Infiniti Q50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Sales'!$AL$4:$AL$22</c:f>
              <c:numCache>
                <c:formatCode>_(* #,##0_);_(* \(#,##0\);_(* "-"??_);_(@_)</c:formatCode>
                <c:ptCount val="19"/>
                <c:pt idx="14">
                  <c:v>307</c:v>
                </c:pt>
                <c:pt idx="15">
                  <c:v>3456</c:v>
                </c:pt>
                <c:pt idx="16">
                  <c:v>4012</c:v>
                </c:pt>
                <c:pt idx="17">
                  <c:v>1998</c:v>
                </c:pt>
                <c:pt idx="18">
                  <c:v>870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2-6563-0143-B50E-5BD1E3DD4F58}"/>
            </c:ext>
          </c:extLst>
        </c:ser>
        <c:ser>
          <c:idx val="37"/>
          <c:order val="37"/>
          <c:tx>
            <c:strRef>
              <c:f>'HEV Sales'!$AM$3</c:f>
              <c:strCache>
                <c:ptCount val="1"/>
                <c:pt idx="0">
                  <c:v>Infiniti M35h/Q70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Sales'!$AM$4:$AM$22</c:f>
              <c:numCache>
                <c:formatCode>_(* #,##0_);_(* \(#,##0\);_(* "-"??_);_(@_)</c:formatCode>
                <c:ptCount val="19"/>
                <c:pt idx="12">
                  <c:v>378</c:v>
                </c:pt>
                <c:pt idx="13">
                  <c:v>691</c:v>
                </c:pt>
                <c:pt idx="14">
                  <c:v>475</c:v>
                </c:pt>
                <c:pt idx="15">
                  <c:v>180</c:v>
                </c:pt>
                <c:pt idx="16">
                  <c:v>176</c:v>
                </c:pt>
                <c:pt idx="17">
                  <c:v>118</c:v>
                </c:pt>
                <c:pt idx="18">
                  <c:v>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3-6563-0143-B50E-5BD1E3DD4F58}"/>
            </c:ext>
          </c:extLst>
        </c:ser>
        <c:ser>
          <c:idx val="38"/>
          <c:order val="38"/>
          <c:tx>
            <c:strRef>
              <c:f>'HEV Sales'!$AN$3</c:f>
              <c:strCache>
                <c:ptCount val="1"/>
                <c:pt idx="0">
                  <c:v>Hyundai Sonata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Sales'!$AN$4:$AN$22</c:f>
              <c:numCache>
                <c:formatCode>_(* #,##0_);_(* \(#,##0\);_(* "-"??_);_(@_)</c:formatCode>
                <c:ptCount val="19"/>
                <c:pt idx="12">
                  <c:v>17366</c:v>
                </c:pt>
                <c:pt idx="13">
                  <c:v>20754</c:v>
                </c:pt>
                <c:pt idx="14">
                  <c:v>21559</c:v>
                </c:pt>
                <c:pt idx="15">
                  <c:v>21052</c:v>
                </c:pt>
                <c:pt idx="16">
                  <c:v>19908</c:v>
                </c:pt>
                <c:pt idx="17">
                  <c:v>18961</c:v>
                </c:pt>
                <c:pt idx="18">
                  <c:v>10338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4-6563-0143-B50E-5BD1E3DD4F58}"/>
            </c:ext>
          </c:extLst>
        </c:ser>
        <c:ser>
          <c:idx val="39"/>
          <c:order val="39"/>
          <c:tx>
            <c:strRef>
              <c:f>'HEV Sales'!$AO$3</c:f>
              <c:strCache>
                <c:ptCount val="1"/>
                <c:pt idx="0">
                  <c:v>Hyundai Ioniq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Sales'!$AO$4:$AO$22</c:f>
              <c:numCache>
                <c:formatCode>_(* #,##0_);_(* \(#,##0\);_(* "-"??_);_(@_)</c:formatCode>
                <c:ptCount val="19"/>
                <c:pt idx="18">
                  <c:v>10766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5-6563-0143-B50E-5BD1E3DD4F58}"/>
            </c:ext>
          </c:extLst>
        </c:ser>
        <c:ser>
          <c:idx val="40"/>
          <c:order val="40"/>
          <c:tx>
            <c:strRef>
              <c:f>'HEV Sales'!$AP$3</c:f>
              <c:strCache>
                <c:ptCount val="1"/>
                <c:pt idx="0">
                  <c:v>Honda Insight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Sales'!$AP$4:$AP$22</c:f>
              <c:numCache>
                <c:formatCode>#,##0</c:formatCode>
                <c:ptCount val="19"/>
                <c:pt idx="0">
                  <c:v>17</c:v>
                </c:pt>
                <c:pt idx="1">
                  <c:v>3788</c:v>
                </c:pt>
                <c:pt idx="2">
                  <c:v>4726</c:v>
                </c:pt>
                <c:pt idx="3">
                  <c:v>2216</c:v>
                </c:pt>
                <c:pt idx="4" formatCode="General">
                  <c:v>1200</c:v>
                </c:pt>
                <c:pt idx="5">
                  <c:v>583</c:v>
                </c:pt>
                <c:pt idx="6">
                  <c:v>666</c:v>
                </c:pt>
                <c:pt idx="7">
                  <c:v>722</c:v>
                </c:pt>
                <c:pt idx="10" formatCode="_(* #,##0_);_(* \(#,##0\);_(* &quot;-&quot;??_);_(@_)">
                  <c:v>20572</c:v>
                </c:pt>
                <c:pt idx="11" formatCode="_(* #,##0_);_(* \(#,##0\);_(* &quot;-&quot;??_);_(@_)">
                  <c:v>20962</c:v>
                </c:pt>
                <c:pt idx="12" formatCode="_(* #,##0_);_(* \(#,##0\);_(* &quot;-&quot;??_);_(@_)">
                  <c:v>15549</c:v>
                </c:pt>
                <c:pt idx="13" formatCode="_(* #,##0_);_(* \(#,##0\);_(* &quot;-&quot;??_);_(@_)">
                  <c:v>5846</c:v>
                </c:pt>
                <c:pt idx="14" formatCode="_(* #,##0_);_(* \(#,##0\);_(* &quot;-&quot;??_);_(@_)">
                  <c:v>4802</c:v>
                </c:pt>
                <c:pt idx="15" formatCode="_(* #,##0_);_(* \(#,##0\);_(* &quot;-&quot;??_);_(@_)">
                  <c:v>3965</c:v>
                </c:pt>
                <c:pt idx="16" formatCode="_(* #,##0_);_(* \(#,##0\);_(* &quot;-&quot;??_);_(@_)">
                  <c:v>1458</c:v>
                </c:pt>
                <c:pt idx="17" formatCode="_(* #,##0_);_(* \(#,##0\);_(* &quot;-&quot;??_);_(@_)">
                  <c:v>75</c:v>
                </c:pt>
                <c:pt idx="18" formatCode="_(* #,##0_);_(* \(#,##0\);_(* &quot;-&quot;??_);_(@_)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6-6563-0143-B50E-5BD1E3DD4F58}"/>
            </c:ext>
          </c:extLst>
        </c:ser>
        <c:ser>
          <c:idx val="41"/>
          <c:order val="41"/>
          <c:tx>
            <c:strRef>
              <c:f>'HEV Sales'!$AQ$3</c:f>
              <c:strCache>
                <c:ptCount val="1"/>
                <c:pt idx="0">
                  <c:v>Honda CR-Z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Sales'!$AQ$4:$AQ$22</c:f>
              <c:numCache>
                <c:formatCode>_(* #,##0_);_(* \(#,##0\);_(* "-"??_);_(@_)</c:formatCode>
                <c:ptCount val="19"/>
                <c:pt idx="11">
                  <c:v>5249</c:v>
                </c:pt>
                <c:pt idx="12">
                  <c:v>11330</c:v>
                </c:pt>
                <c:pt idx="13">
                  <c:v>4192</c:v>
                </c:pt>
                <c:pt idx="14">
                  <c:v>4550</c:v>
                </c:pt>
                <c:pt idx="15">
                  <c:v>3562</c:v>
                </c:pt>
                <c:pt idx="16">
                  <c:v>3073</c:v>
                </c:pt>
                <c:pt idx="17">
                  <c:v>2338</c:v>
                </c:pt>
                <c:pt idx="18">
                  <c:v>705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7-6563-0143-B50E-5BD1E3DD4F58}"/>
            </c:ext>
          </c:extLst>
        </c:ser>
        <c:ser>
          <c:idx val="42"/>
          <c:order val="42"/>
          <c:tx>
            <c:strRef>
              <c:f>'HEV Sales'!$AR$3</c:f>
              <c:strCache>
                <c:ptCount val="1"/>
                <c:pt idx="0">
                  <c:v>Honda Civic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Sales'!$AR$4:$AR$22</c:f>
              <c:numCache>
                <c:formatCode>#,##0</c:formatCode>
                <c:ptCount val="19"/>
                <c:pt idx="3">
                  <c:v>13700</c:v>
                </c:pt>
                <c:pt idx="4">
                  <c:v>21800</c:v>
                </c:pt>
                <c:pt idx="5">
                  <c:v>25571</c:v>
                </c:pt>
                <c:pt idx="6">
                  <c:v>25864</c:v>
                </c:pt>
                <c:pt idx="7">
                  <c:v>31251</c:v>
                </c:pt>
                <c:pt idx="8" formatCode="_(* #,##0_);_(* \(#,##0\);_(* &quot;-&quot;??_);_(@_)">
                  <c:v>32575</c:v>
                </c:pt>
                <c:pt idx="9" formatCode="_(* #,##0_);_(* \(#,##0\);_(* &quot;-&quot;??_);_(@_)">
                  <c:v>31297</c:v>
                </c:pt>
                <c:pt idx="10" formatCode="_(* #,##0_);_(* \(#,##0\);_(* &quot;-&quot;??_);_(@_)">
                  <c:v>15119</c:v>
                </c:pt>
                <c:pt idx="11" formatCode="_(* #,##0_);_(* \(#,##0\);_(* &quot;-&quot;??_);_(@_)">
                  <c:v>7336</c:v>
                </c:pt>
                <c:pt idx="12" formatCode="_(* #,##0_);_(* \(#,##0\);_(* &quot;-&quot;??_);_(@_)">
                  <c:v>4703</c:v>
                </c:pt>
                <c:pt idx="13" formatCode="_(* #,##0_);_(* \(#,##0\);_(* &quot;-&quot;??_);_(@_)">
                  <c:v>7156</c:v>
                </c:pt>
                <c:pt idx="14" formatCode="_(* #,##0_);_(* \(#,##0\);_(* &quot;-&quot;??_);_(@_)">
                  <c:v>7719</c:v>
                </c:pt>
                <c:pt idx="15" formatCode="_(* #,##0_);_(* \(#,##0\);_(* &quot;-&quot;??_);_(@_)">
                  <c:v>5070</c:v>
                </c:pt>
                <c:pt idx="16" formatCode="_(* #,##0_);_(* \(#,##0\);_(* &quot;-&quot;??_);_(@_)">
                  <c:v>4887</c:v>
                </c:pt>
                <c:pt idx="17" formatCode="_(* #,##0_);_(* \(#,##0\);_(* &quot;-&quot;??_);_(@_)">
                  <c:v>896</c:v>
                </c:pt>
                <c:pt idx="18" formatCode="_(* #,##0_);_(* \(#,##0\);_(* &quot;-&quot;??_);_(@_)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8-6563-0143-B50E-5BD1E3DD4F58}"/>
            </c:ext>
          </c:extLst>
        </c:ser>
        <c:ser>
          <c:idx val="43"/>
          <c:order val="43"/>
          <c:tx>
            <c:strRef>
              <c:f>'HEV Sales'!$AS$3</c:f>
              <c:strCache>
                <c:ptCount val="1"/>
                <c:pt idx="0">
                  <c:v>Honda Accord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Sales'!$AS$4:$AS$22</c:f>
              <c:numCache>
                <c:formatCode>#,##0</c:formatCode>
                <c:ptCount val="19"/>
                <c:pt idx="5">
                  <c:v>1061</c:v>
                </c:pt>
                <c:pt idx="6">
                  <c:v>16826</c:v>
                </c:pt>
                <c:pt idx="7">
                  <c:v>5598</c:v>
                </c:pt>
                <c:pt idx="8" formatCode="_(* #,##0_);_(* \(#,##0\);_(* &quot;-&quot;??_);_(@_)">
                  <c:v>3405</c:v>
                </c:pt>
                <c:pt idx="9" formatCode="_(* #,##0_);_(* \(#,##0\);_(* &quot;-&quot;??_);_(@_)">
                  <c:v>196</c:v>
                </c:pt>
                <c:pt idx="14" formatCode="_(* #,##0_);_(* \(#,##0\);_(* &quot;-&quot;??_);_(@_)">
                  <c:v>996</c:v>
                </c:pt>
                <c:pt idx="15" formatCode="_(* #,##0_);_(* \(#,##0\);_(* &quot;-&quot;??_);_(@_)">
                  <c:v>13977</c:v>
                </c:pt>
                <c:pt idx="16" formatCode="_(* #,##0_);_(* \(#,##0\);_(* &quot;-&quot;??_);_(@_)">
                  <c:v>11065</c:v>
                </c:pt>
                <c:pt idx="17" formatCode="_(* #,##0_);_(* \(#,##0\);_(* &quot;-&quot;??_);_(@_)">
                  <c:v>9179</c:v>
                </c:pt>
                <c:pt idx="18" formatCode="_(* #,##0_);_(* \(#,##0\);_(* &quot;-&quot;??_);_(@_)">
                  <c:v>22008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9-6563-0143-B50E-5BD1E3DD4F58}"/>
            </c:ext>
          </c:extLst>
        </c:ser>
        <c:ser>
          <c:idx val="44"/>
          <c:order val="44"/>
          <c:tx>
            <c:strRef>
              <c:f>'HEV Sales'!$AT$3</c:f>
              <c:strCache>
                <c:ptCount val="1"/>
                <c:pt idx="0">
                  <c:v>GMC Yukon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Sales'!$AT$4:$AT$22</c:f>
              <c:numCache>
                <c:formatCode>_(* #,##0_);_(* \(#,##0\);_(* "-"??_);_(@_)</c:formatCode>
                <c:ptCount val="19"/>
                <c:pt idx="9">
                  <c:v>1610</c:v>
                </c:pt>
                <c:pt idx="10">
                  <c:v>1933</c:v>
                </c:pt>
                <c:pt idx="11">
                  <c:v>1221</c:v>
                </c:pt>
                <c:pt idx="12">
                  <c:v>598</c:v>
                </c:pt>
                <c:pt idx="13">
                  <c:v>560</c:v>
                </c:pt>
                <c:pt idx="14">
                  <c:v>288</c:v>
                </c:pt>
                <c:pt idx="15">
                  <c:v>31</c:v>
                </c:pt>
                <c:pt idx="16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A-6563-0143-B50E-5BD1E3DD4F58}"/>
            </c:ext>
          </c:extLst>
        </c:ser>
        <c:ser>
          <c:idx val="45"/>
          <c:order val="45"/>
          <c:tx>
            <c:strRef>
              <c:f>'HEV Sales'!$AU$3</c:f>
              <c:strCache>
                <c:ptCount val="1"/>
                <c:pt idx="0">
                  <c:v>GMC Sierra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Sales'!$AU$4:$AU$22</c:f>
              <c:numCache>
                <c:formatCode>_(* #,##0_);_(* \(#,##0\);_(* "-"??_);_(@_)</c:formatCode>
                <c:ptCount val="19"/>
                <c:pt idx="11">
                  <c:v>433</c:v>
                </c:pt>
                <c:pt idx="12">
                  <c:v>164</c:v>
                </c:pt>
                <c:pt idx="13">
                  <c:v>471</c:v>
                </c:pt>
                <c:pt idx="14">
                  <c:v>65</c:v>
                </c:pt>
                <c:pt idx="15">
                  <c:v>6</c:v>
                </c:pt>
                <c:pt idx="16">
                  <c:v>1</c:v>
                </c:pt>
                <c:pt idx="18">
                  <c:v>6680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B-6563-0143-B50E-5BD1E3DD4F58}"/>
            </c:ext>
          </c:extLst>
        </c:ser>
        <c:ser>
          <c:idx val="46"/>
          <c:order val="46"/>
          <c:tx>
            <c:strRef>
              <c:f>'HEV Sales'!$AV$3</c:f>
              <c:strCache>
                <c:ptCount val="1"/>
                <c:pt idx="0">
                  <c:v>Ford Fusion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Sales'!$AV$4:$AV$22</c:f>
              <c:numCache>
                <c:formatCode>_(* #,##0_);_(* \(#,##0\);_(* "-"??_);_(@_)</c:formatCode>
                <c:ptCount val="19"/>
                <c:pt idx="10">
                  <c:v>15554</c:v>
                </c:pt>
                <c:pt idx="11">
                  <c:v>20816</c:v>
                </c:pt>
                <c:pt idx="12">
                  <c:v>11286</c:v>
                </c:pt>
                <c:pt idx="13">
                  <c:v>14100</c:v>
                </c:pt>
                <c:pt idx="14">
                  <c:v>37270</c:v>
                </c:pt>
                <c:pt idx="15">
                  <c:v>35425</c:v>
                </c:pt>
                <c:pt idx="16">
                  <c:v>24681</c:v>
                </c:pt>
                <c:pt idx="17">
                  <c:v>33648</c:v>
                </c:pt>
                <c:pt idx="18">
                  <c:v>57474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C-6563-0143-B50E-5BD1E3DD4F58}"/>
            </c:ext>
          </c:extLst>
        </c:ser>
        <c:ser>
          <c:idx val="47"/>
          <c:order val="47"/>
          <c:tx>
            <c:strRef>
              <c:f>'HEV Sales'!$AW$3</c:f>
              <c:strCache>
                <c:ptCount val="1"/>
                <c:pt idx="0">
                  <c:v>Ford Escape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Sales'!$AW$4:$AW$22</c:f>
              <c:numCache>
                <c:formatCode>#,##0</c:formatCode>
                <c:ptCount val="19"/>
                <c:pt idx="5">
                  <c:v>2993</c:v>
                </c:pt>
                <c:pt idx="6">
                  <c:v>18797</c:v>
                </c:pt>
                <c:pt idx="7">
                  <c:v>20149</c:v>
                </c:pt>
                <c:pt idx="8" formatCode="_(* #,##0_);_(* \(#,##0\);_(* &quot;-&quot;??_);_(@_)">
                  <c:v>21386</c:v>
                </c:pt>
                <c:pt idx="9" formatCode="_(* #,##0_);_(* \(#,##0\);_(* &quot;-&quot;??_);_(@_)">
                  <c:v>17173</c:v>
                </c:pt>
                <c:pt idx="10" formatCode="_(* #,##0_);_(* \(#,##0\);_(* &quot;-&quot;??_);_(@_)">
                  <c:v>14787</c:v>
                </c:pt>
                <c:pt idx="11" formatCode="_(* #,##0_);_(* \(#,##0\);_(* &quot;-&quot;??_);_(@_)">
                  <c:v>11182</c:v>
                </c:pt>
                <c:pt idx="12" formatCode="_(* #,##0_);_(* \(#,##0\);_(* &quot;-&quot;??_);_(@_)">
                  <c:v>10089</c:v>
                </c:pt>
                <c:pt idx="13" formatCode="_(* #,##0_);_(* \(#,##0\);_(* &quot;-&quot;??_);_(@_)">
                  <c:v>1440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D-6563-0143-B50E-5BD1E3DD4F58}"/>
            </c:ext>
          </c:extLst>
        </c:ser>
        <c:ser>
          <c:idx val="48"/>
          <c:order val="48"/>
          <c:tx>
            <c:strRef>
              <c:f>'HEV Sales'!$AX$3</c:f>
              <c:strCache>
                <c:ptCount val="1"/>
                <c:pt idx="0">
                  <c:v>Ford C-Max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Sales'!$AX$4:$AX$22</c:f>
              <c:numCache>
                <c:formatCode>_(* #,##0_);_(* \(#,##0\);_(* "-"??_);_(@_)</c:formatCode>
                <c:ptCount val="19"/>
                <c:pt idx="13">
                  <c:v>10935</c:v>
                </c:pt>
                <c:pt idx="14">
                  <c:v>28056</c:v>
                </c:pt>
                <c:pt idx="15">
                  <c:v>19162</c:v>
                </c:pt>
                <c:pt idx="16">
                  <c:v>14177</c:v>
                </c:pt>
                <c:pt idx="17">
                  <c:v>11877</c:v>
                </c:pt>
                <c:pt idx="18">
                  <c:v>10221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E-6563-0143-B50E-5BD1E3DD4F58}"/>
            </c:ext>
          </c:extLst>
        </c:ser>
        <c:ser>
          <c:idx val="49"/>
          <c:order val="49"/>
          <c:tx>
            <c:strRef>
              <c:f>'HEV Sales'!$AY$3</c:f>
              <c:strCache>
                <c:ptCount val="1"/>
                <c:pt idx="0">
                  <c:v>Dodge Durango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Sales'!$AY$4:$AY$22</c:f>
              <c:numCache>
                <c:formatCode>_(* #,##0_);_(* \(#,##0\);_(* "-"??_);_(@_)</c:formatCode>
                <c:ptCount val="19"/>
                <c:pt idx="1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6F-6563-0143-B50E-5BD1E3DD4F58}"/>
            </c:ext>
          </c:extLst>
        </c:ser>
        <c:ser>
          <c:idx val="50"/>
          <c:order val="50"/>
          <c:tx>
            <c:strRef>
              <c:f>'HEV Sales'!$AZ$3</c:f>
              <c:strCache>
                <c:ptCount val="1"/>
                <c:pt idx="0">
                  <c:v>Chrysler Aspen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Sales'!$AZ$4:$AZ$22</c:f>
              <c:numCache>
                <c:formatCode>_(* #,##0_);_(* \(#,##0\);_(* "-"??_);_(@_)</c:formatCode>
                <c:ptCount val="19"/>
                <c:pt idx="9">
                  <c:v>46</c:v>
                </c:pt>
                <c:pt idx="10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0-6563-0143-B50E-5BD1E3DD4F58}"/>
            </c:ext>
          </c:extLst>
        </c:ser>
        <c:ser>
          <c:idx val="51"/>
          <c:order val="51"/>
          <c:tx>
            <c:strRef>
              <c:f>'HEV Sales'!$BA$3</c:f>
              <c:strCache>
                <c:ptCount val="1"/>
                <c:pt idx="0">
                  <c:v>Chevrolet Tahoe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Sales'!$BA$4:$BA$22</c:f>
              <c:numCache>
                <c:formatCode>_(* #,##0_);_(* \(#,##0\);_(* "-"??_);_(@_)</c:formatCode>
                <c:ptCount val="19"/>
                <c:pt idx="9">
                  <c:v>3745</c:v>
                </c:pt>
                <c:pt idx="10">
                  <c:v>3300</c:v>
                </c:pt>
                <c:pt idx="11">
                  <c:v>1426</c:v>
                </c:pt>
                <c:pt idx="12">
                  <c:v>519</c:v>
                </c:pt>
                <c:pt idx="13">
                  <c:v>533</c:v>
                </c:pt>
                <c:pt idx="14">
                  <c:v>376</c:v>
                </c:pt>
                <c:pt idx="15">
                  <c:v>65</c:v>
                </c:pt>
                <c:pt idx="1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1-6563-0143-B50E-5BD1E3DD4F58}"/>
            </c:ext>
          </c:extLst>
        </c:ser>
        <c:ser>
          <c:idx val="52"/>
          <c:order val="52"/>
          <c:tx>
            <c:strRef>
              <c:f>'HEV Sales'!$BB$3</c:f>
              <c:strCache>
                <c:ptCount val="1"/>
                <c:pt idx="0">
                  <c:v>Chevrolet Sierra/Silverado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Sales'!$BB$4:$BB$22</c:f>
              <c:numCache>
                <c:formatCode>_(* #,##0_);_(* \(#,##0\);_(* "-"??_);_(@_)</c:formatCode>
                <c:ptCount val="19"/>
                <c:pt idx="10">
                  <c:v>1598</c:v>
                </c:pt>
                <c:pt idx="11">
                  <c:v>1960</c:v>
                </c:pt>
                <c:pt idx="12">
                  <c:v>1001</c:v>
                </c:pt>
                <c:pt idx="13">
                  <c:v>469</c:v>
                </c:pt>
                <c:pt idx="14">
                  <c:v>104</c:v>
                </c:pt>
                <c:pt idx="15">
                  <c:v>24</c:v>
                </c:pt>
                <c:pt idx="1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2-6563-0143-B50E-5BD1E3DD4F58}"/>
            </c:ext>
          </c:extLst>
        </c:ser>
        <c:ser>
          <c:idx val="53"/>
          <c:order val="53"/>
          <c:tx>
            <c:strRef>
              <c:f>'HEV Sales'!$BC$3</c:f>
              <c:strCache>
                <c:ptCount val="1"/>
                <c:pt idx="0">
                  <c:v>Chevrolet Malibu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Sales'!$BC$4:$BC$22</c:f>
              <c:numCache>
                <c:formatCode>_(* #,##0_);_(* \(#,##0\);_(* "-"??_);_(@_)</c:formatCode>
                <c:ptCount val="19"/>
                <c:pt idx="9">
                  <c:v>2093</c:v>
                </c:pt>
                <c:pt idx="10">
                  <c:v>4162</c:v>
                </c:pt>
                <c:pt idx="11">
                  <c:v>405</c:v>
                </c:pt>
                <c:pt idx="12">
                  <c:v>19</c:v>
                </c:pt>
                <c:pt idx="13">
                  <c:v>16664</c:v>
                </c:pt>
                <c:pt idx="14">
                  <c:v>13779</c:v>
                </c:pt>
                <c:pt idx="15">
                  <c:v>1018</c:v>
                </c:pt>
                <c:pt idx="16">
                  <c:v>59</c:v>
                </c:pt>
                <c:pt idx="17">
                  <c:v>4335</c:v>
                </c:pt>
                <c:pt idx="18">
                  <c:v>4452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3-6563-0143-B50E-5BD1E3DD4F58}"/>
            </c:ext>
          </c:extLst>
        </c:ser>
        <c:ser>
          <c:idx val="54"/>
          <c:order val="54"/>
          <c:tx>
            <c:strRef>
              <c:f>'HEV Sales'!$BD$3</c:f>
              <c:strCache>
                <c:ptCount val="1"/>
                <c:pt idx="0">
                  <c:v>Chevrolet Impala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Sales'!$BD$4:$BD$22</c:f>
              <c:numCache>
                <c:formatCode>_(* #,##0_);_(* \(#,##0\);_(* "-"??_);_(@_)</c:formatCode>
                <c:ptCount val="19"/>
                <c:pt idx="14">
                  <c:v>51</c:v>
                </c:pt>
                <c:pt idx="15">
                  <c:v>565</c:v>
                </c:pt>
                <c:pt idx="16">
                  <c:v>272</c:v>
                </c:pt>
                <c:pt idx="17">
                  <c:v>35</c:v>
                </c:pt>
                <c:pt idx="1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4-6563-0143-B50E-5BD1E3DD4F58}"/>
            </c:ext>
          </c:extLst>
        </c:ser>
        <c:ser>
          <c:idx val="55"/>
          <c:order val="55"/>
          <c:tx>
            <c:strRef>
              <c:f>'HEV Sales'!$BE$3</c:f>
              <c:strCache>
                <c:ptCount val="1"/>
                <c:pt idx="0">
                  <c:v>Cadillac Escalade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Sales'!$BE$4:$BE$22</c:f>
              <c:numCache>
                <c:formatCode>_(* #,##0_);_(* \(#,##0\);_(* "-"??_);_(@_)</c:formatCode>
                <c:ptCount val="19"/>
                <c:pt idx="9">
                  <c:v>801</c:v>
                </c:pt>
                <c:pt idx="10">
                  <c:v>1958</c:v>
                </c:pt>
                <c:pt idx="11">
                  <c:v>1210</c:v>
                </c:pt>
                <c:pt idx="12">
                  <c:v>819</c:v>
                </c:pt>
                <c:pt idx="13">
                  <c:v>708</c:v>
                </c:pt>
                <c:pt idx="14">
                  <c:v>372</c:v>
                </c:pt>
                <c:pt idx="15">
                  <c:v>41</c:v>
                </c:pt>
                <c:pt idx="16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5-6563-0143-B50E-5BD1E3DD4F58}"/>
            </c:ext>
          </c:extLst>
        </c:ser>
        <c:ser>
          <c:idx val="56"/>
          <c:order val="56"/>
          <c:tx>
            <c:strRef>
              <c:f>'HEV Sales'!$BF$3</c:f>
              <c:strCache>
                <c:ptCount val="1"/>
                <c:pt idx="0">
                  <c:v>Buick Regal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Sales'!$BF$4:$BF$22</c:f>
              <c:numCache>
                <c:formatCode>_(* #,##0_);_(* \(#,##0\);_(* "-"??_);_(@_)</c:formatCode>
                <c:ptCount val="19"/>
                <c:pt idx="12">
                  <c:v>123</c:v>
                </c:pt>
                <c:pt idx="13">
                  <c:v>2564</c:v>
                </c:pt>
                <c:pt idx="14">
                  <c:v>2893</c:v>
                </c:pt>
                <c:pt idx="15">
                  <c:v>662</c:v>
                </c:pt>
                <c:pt idx="16">
                  <c:v>186</c:v>
                </c:pt>
                <c:pt idx="17">
                  <c:v>45</c:v>
                </c:pt>
                <c:pt idx="18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6-6563-0143-B50E-5BD1E3DD4F58}"/>
            </c:ext>
          </c:extLst>
        </c:ser>
        <c:ser>
          <c:idx val="57"/>
          <c:order val="57"/>
          <c:tx>
            <c:strRef>
              <c:f>'HEV Sales'!$BG$3</c:f>
              <c:strCache>
                <c:ptCount val="1"/>
                <c:pt idx="0">
                  <c:v>Buick LaCrosse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Sales'!$BG$4:$BG$22</c:f>
              <c:numCache>
                <c:formatCode>_(* #,##0_);_(* \(#,##0\);_(* "-"??_);_(@_)</c:formatCode>
                <c:ptCount val="19"/>
                <c:pt idx="12">
                  <c:v>1801</c:v>
                </c:pt>
                <c:pt idx="13">
                  <c:v>12010</c:v>
                </c:pt>
                <c:pt idx="14">
                  <c:v>7133</c:v>
                </c:pt>
                <c:pt idx="15">
                  <c:v>7353</c:v>
                </c:pt>
                <c:pt idx="16">
                  <c:v>4042</c:v>
                </c:pt>
                <c:pt idx="17">
                  <c:v>765</c:v>
                </c:pt>
                <c:pt idx="18">
                  <c:v>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7-6563-0143-B50E-5BD1E3DD4F58}"/>
            </c:ext>
          </c:extLst>
        </c:ser>
        <c:ser>
          <c:idx val="58"/>
          <c:order val="58"/>
          <c:tx>
            <c:strRef>
              <c:f>'HEV Sales'!$BH$3</c:f>
              <c:strCache>
                <c:ptCount val="1"/>
                <c:pt idx="0">
                  <c:v>BMW X6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Sales'!$BH$4:$BH$22</c:f>
              <c:numCache>
                <c:formatCode>_(* #,##0_);_(* \(#,##0\);_(* "-"??_);_(@_)</c:formatCode>
                <c:ptCount val="19"/>
                <c:pt idx="11">
                  <c:v>205</c:v>
                </c:pt>
                <c:pt idx="12">
                  <c:v>43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8-6563-0143-B50E-5BD1E3DD4F58}"/>
            </c:ext>
          </c:extLst>
        </c:ser>
        <c:ser>
          <c:idx val="59"/>
          <c:order val="59"/>
          <c:tx>
            <c:strRef>
              <c:f>'HEV Sales'!$BI$3</c:f>
              <c:strCache>
                <c:ptCount val="1"/>
                <c:pt idx="0">
                  <c:v>BMW ActiveHybrid 7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Sales'!$BI$4:$BI$22</c:f>
              <c:numCache>
                <c:formatCode>_(* #,##0_);_(* \(#,##0\);_(* "-"??_);_(@_)</c:formatCode>
                <c:ptCount val="19"/>
                <c:pt idx="11">
                  <c:v>102</c:v>
                </c:pt>
                <c:pt idx="12">
                  <c:v>338</c:v>
                </c:pt>
                <c:pt idx="13">
                  <c:v>230</c:v>
                </c:pt>
                <c:pt idx="14">
                  <c:v>31</c:v>
                </c:pt>
                <c:pt idx="15">
                  <c:v>45</c:v>
                </c:pt>
                <c:pt idx="16">
                  <c:v>12</c:v>
                </c:pt>
                <c:pt idx="17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9-6563-0143-B50E-5BD1E3DD4F58}"/>
            </c:ext>
          </c:extLst>
        </c:ser>
        <c:ser>
          <c:idx val="60"/>
          <c:order val="60"/>
          <c:tx>
            <c:strRef>
              <c:f>'HEV Sales'!$BJ$3</c:f>
              <c:strCache>
                <c:ptCount val="1"/>
                <c:pt idx="0">
                  <c:v>BMW ActiveHybrid 5 (535ih)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Sales'!$BJ$4:$BJ$22</c:f>
              <c:numCache>
                <c:formatCode>_(* #,##0_);_(* \(#,##0\);_(* "-"??_);_(@_)</c:formatCode>
                <c:ptCount val="19"/>
                <c:pt idx="13">
                  <c:v>403</c:v>
                </c:pt>
                <c:pt idx="14">
                  <c:v>520</c:v>
                </c:pt>
                <c:pt idx="15">
                  <c:v>112</c:v>
                </c:pt>
                <c:pt idx="16">
                  <c:v>25</c:v>
                </c:pt>
                <c:pt idx="17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A-6563-0143-B50E-5BD1E3DD4F58}"/>
            </c:ext>
          </c:extLst>
        </c:ser>
        <c:ser>
          <c:idx val="61"/>
          <c:order val="61"/>
          <c:tx>
            <c:strRef>
              <c:f>'HEV Sales'!$BK$3</c:f>
              <c:strCache>
                <c:ptCount val="1"/>
                <c:pt idx="0">
                  <c:v>BMW ActiveHybrid 3 (335ih)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Sales'!$BK$4:$BK$22</c:f>
              <c:numCache>
                <c:formatCode>_(* #,##0_);_(* \(#,##0\);_(* "-"??_);_(@_)</c:formatCode>
                <c:ptCount val="19"/>
                <c:pt idx="13">
                  <c:v>402</c:v>
                </c:pt>
                <c:pt idx="14">
                  <c:v>905</c:v>
                </c:pt>
                <c:pt idx="15">
                  <c:v>151</c:v>
                </c:pt>
                <c:pt idx="16">
                  <c:v>30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B-6563-0143-B50E-5BD1E3DD4F58}"/>
            </c:ext>
          </c:extLst>
        </c:ser>
        <c:ser>
          <c:idx val="62"/>
          <c:order val="62"/>
          <c:tx>
            <c:strRef>
              <c:f>'HEV Sales'!$BL$3</c:f>
              <c:strCache>
                <c:ptCount val="1"/>
                <c:pt idx="0">
                  <c:v>Audi Q5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Sales'!$BL$4:$BL$22</c:f>
              <c:numCache>
                <c:formatCode>_(* #,##0_);_(* \(#,##0\);_(* "-"??_);_(@_)</c:formatCode>
                <c:ptCount val="19"/>
                <c:pt idx="13">
                  <c:v>270</c:v>
                </c:pt>
                <c:pt idx="14">
                  <c:v>854</c:v>
                </c:pt>
                <c:pt idx="15">
                  <c:v>283</c:v>
                </c:pt>
                <c:pt idx="16">
                  <c:v>97</c:v>
                </c:pt>
                <c:pt idx="17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C-6563-0143-B50E-5BD1E3DD4F58}"/>
            </c:ext>
          </c:extLst>
        </c:ser>
        <c:ser>
          <c:idx val="63"/>
          <c:order val="63"/>
          <c:tx>
            <c:strRef>
              <c:f>'HEV Sales'!$BM$3</c:f>
              <c:strCache>
                <c:ptCount val="1"/>
                <c:pt idx="0">
                  <c:v>Acura RLX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Sales'!$BM$4:$BM$22</c:f>
              <c:numCache>
                <c:formatCode>_(* #,##0_);_(* \(#,##0\);_(* "-"??_);_(@_)</c:formatCode>
                <c:ptCount val="19"/>
                <c:pt idx="15">
                  <c:v>133</c:v>
                </c:pt>
                <c:pt idx="16">
                  <c:v>250</c:v>
                </c:pt>
                <c:pt idx="17">
                  <c:v>199</c:v>
                </c:pt>
                <c:pt idx="18">
                  <c:v>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D-6563-0143-B50E-5BD1E3DD4F58}"/>
            </c:ext>
          </c:extLst>
        </c:ser>
        <c:ser>
          <c:idx val="64"/>
          <c:order val="64"/>
          <c:tx>
            <c:strRef>
              <c:f>'HEV Sales'!$BN$3</c:f>
              <c:strCache>
                <c:ptCount val="1"/>
                <c:pt idx="0">
                  <c:v>Acura NSX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Sales'!$BN$4:$BN$22</c:f>
              <c:numCache>
                <c:formatCode>_(* #,##0_);_(* \(#,##0\);_(* "-"??_);_(@_)</c:formatCode>
                <c:ptCount val="19"/>
                <c:pt idx="17">
                  <c:v>267</c:v>
                </c:pt>
                <c:pt idx="18">
                  <c:v>581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E-6563-0143-B50E-5BD1E3DD4F58}"/>
            </c:ext>
          </c:extLst>
        </c:ser>
        <c:ser>
          <c:idx val="65"/>
          <c:order val="65"/>
          <c:tx>
            <c:strRef>
              <c:f>'HEV Sales'!$BO$3</c:f>
              <c:strCache>
                <c:ptCount val="1"/>
                <c:pt idx="0">
                  <c:v>Acrua MDX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Sales'!$BO$4:$BO$22</c:f>
              <c:numCache>
                <c:formatCode>_(* #,##0_);_(* \(#,##0\);_(* "-"??_);_(@_)</c:formatCode>
                <c:ptCount val="19"/>
                <c:pt idx="18">
                  <c:v>1807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F-6563-0143-B50E-5BD1E3DD4F58}"/>
            </c:ext>
          </c:extLst>
        </c:ser>
        <c:ser>
          <c:idx val="66"/>
          <c:order val="66"/>
          <c:tx>
            <c:strRef>
              <c:f>'HEV Sales'!$BP$3</c:f>
              <c:strCache>
                <c:ptCount val="1"/>
                <c:pt idx="0">
                  <c:v>Acura ILX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Sales'!$BP$4:$BP$22</c:f>
              <c:numCache>
                <c:formatCode>_(* #,##0_);_(* \(#,##0\);_(* "-"??_);_(@_)</c:formatCode>
                <c:ptCount val="19"/>
                <c:pt idx="13">
                  <c:v>972</c:v>
                </c:pt>
                <c:pt idx="14">
                  <c:v>1461</c:v>
                </c:pt>
                <c:pt idx="15">
                  <c:v>379</c:v>
                </c:pt>
                <c:pt idx="16">
                  <c:v>22</c:v>
                </c:pt>
                <c:pt idx="1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80-6563-0143-B50E-5BD1E3DD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7193896"/>
        <c:axId val="319800384"/>
      </c:barChart>
      <c:catAx>
        <c:axId val="31719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9800384"/>
        <c:crosses val="autoZero"/>
        <c:auto val="1"/>
        <c:lblAlgn val="ctr"/>
        <c:lblOffset val="100"/>
        <c:noMultiLvlLbl val="0"/>
      </c:catAx>
      <c:valAx>
        <c:axId val="319800384"/>
        <c:scaling>
          <c:orientation val="minMax"/>
          <c:max val="5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19389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194743130227E-2"/>
                <c:y val="0.38979609986768199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15</xdr:col>
      <xdr:colOff>38100</xdr:colOff>
      <xdr:row>73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86A6C9F-4756-496A-BC16-96EFBD770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0.83244</cdr:x>
      <cdr:y>0.95637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8980" y="4408959"/>
          <a:ext cx="1424940" cy="20114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oyoland.com/prius/chronology.html%20(Accessed%207/18/2007)" TargetMode="External"/><Relationship Id="rId2" Type="http://schemas.openxmlformats.org/officeDocument/2006/relationships/hyperlink" Target="http://www.greencarcongress.com/2005/01/us_hybrid_sales.html%20(Accesed%207/18/2007)" TargetMode="External"/><Relationship Id="rId1" Type="http://schemas.openxmlformats.org/officeDocument/2006/relationships/hyperlink" Target="http://www.electricdrive.org/index.php?tg=articles&amp;idx=Print&amp;topics=7&amp;article=692%20(Accessed%207/18/2007)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BQ42"/>
  <sheetViews>
    <sheetView tabSelected="1" topLeftCell="A13" workbookViewId="0">
      <selection activeCell="O75" sqref="O75"/>
    </sheetView>
  </sheetViews>
  <sheetFormatPr defaultColWidth="8.77734375" defaultRowHeight="13.2" x14ac:dyDescent="0.25"/>
  <cols>
    <col min="2" max="2" width="7.33203125" bestFit="1" customWidth="1"/>
    <col min="8" max="8" width="10.6640625" bestFit="1" customWidth="1"/>
    <col min="20" max="20" width="10.33203125" bestFit="1" customWidth="1"/>
    <col min="22" max="22" width="15.6640625" bestFit="1" customWidth="1"/>
    <col min="42" max="42" width="11.109375" customWidth="1"/>
    <col min="69" max="69" width="10.6640625" bestFit="1" customWidth="1"/>
  </cols>
  <sheetData>
    <row r="1" spans="2:69" ht="14.25" customHeight="1" thickBot="1" x14ac:dyDescent="0.3"/>
    <row r="2" spans="2:69" ht="15.6" x14ac:dyDescent="0.3">
      <c r="B2" s="139" t="s">
        <v>23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  <c r="BM2" s="112"/>
      <c r="BN2" s="112"/>
      <c r="BO2" s="112"/>
      <c r="BP2" s="125"/>
      <c r="BQ2" s="120"/>
    </row>
    <row r="3" spans="2:69" ht="52.8" x14ac:dyDescent="0.25">
      <c r="B3" s="113" t="s">
        <v>85</v>
      </c>
      <c r="C3" s="92" t="s">
        <v>68</v>
      </c>
      <c r="D3" s="92" t="s">
        <v>45</v>
      </c>
      <c r="E3" s="92" t="s">
        <v>56</v>
      </c>
      <c r="F3" s="93" t="s">
        <v>52</v>
      </c>
      <c r="G3" s="93" t="s">
        <v>44</v>
      </c>
      <c r="H3" s="92" t="s">
        <v>67</v>
      </c>
      <c r="I3" s="92" t="s">
        <v>19</v>
      </c>
      <c r="J3" s="92" t="s">
        <v>4</v>
      </c>
      <c r="K3" s="92" t="s">
        <v>66</v>
      </c>
      <c r="L3" s="92" t="s">
        <v>55</v>
      </c>
      <c r="M3" s="92" t="s">
        <v>21</v>
      </c>
      <c r="N3" s="92" t="s">
        <v>17</v>
      </c>
      <c r="O3" s="92" t="s">
        <v>46</v>
      </c>
      <c r="P3" s="92" t="s">
        <v>35</v>
      </c>
      <c r="Q3" s="92" t="s">
        <v>65</v>
      </c>
      <c r="R3" s="92" t="s">
        <v>49</v>
      </c>
      <c r="S3" s="92" t="s">
        <v>5</v>
      </c>
      <c r="T3" s="92" t="s">
        <v>34</v>
      </c>
      <c r="U3" s="92" t="s">
        <v>20</v>
      </c>
      <c r="V3" s="92" t="s">
        <v>64</v>
      </c>
      <c r="W3" s="92" t="s">
        <v>51</v>
      </c>
      <c r="X3" s="92" t="s">
        <v>48</v>
      </c>
      <c r="Y3" s="92" t="s">
        <v>33</v>
      </c>
      <c r="Z3" s="93" t="s">
        <v>77</v>
      </c>
      <c r="AA3" s="92" t="s">
        <v>63</v>
      </c>
      <c r="AB3" s="94" t="s">
        <v>54</v>
      </c>
      <c r="AC3" s="95" t="s">
        <v>72</v>
      </c>
      <c r="AD3" s="92" t="s">
        <v>62</v>
      </c>
      <c r="AE3" s="93" t="s">
        <v>28</v>
      </c>
      <c r="AF3" s="93" t="s">
        <v>3</v>
      </c>
      <c r="AG3" s="92" t="s">
        <v>43</v>
      </c>
      <c r="AH3" s="92" t="s">
        <v>36</v>
      </c>
      <c r="AI3" s="92" t="s">
        <v>61</v>
      </c>
      <c r="AJ3" s="92" t="s">
        <v>60</v>
      </c>
      <c r="AK3" s="93" t="s">
        <v>80</v>
      </c>
      <c r="AL3" s="93" t="s">
        <v>79</v>
      </c>
      <c r="AM3" s="93" t="s">
        <v>78</v>
      </c>
      <c r="AN3" s="92" t="s">
        <v>37</v>
      </c>
      <c r="AO3" s="92" t="s">
        <v>59</v>
      </c>
      <c r="AP3" s="92" t="s">
        <v>0</v>
      </c>
      <c r="AQ3" s="92" t="s">
        <v>32</v>
      </c>
      <c r="AR3" s="92" t="s">
        <v>1</v>
      </c>
      <c r="AS3" s="92" t="s">
        <v>2</v>
      </c>
      <c r="AT3" s="92" t="s">
        <v>58</v>
      </c>
      <c r="AU3" s="92" t="s">
        <v>47</v>
      </c>
      <c r="AV3" s="92" t="s">
        <v>27</v>
      </c>
      <c r="AW3" s="92" t="s">
        <v>18</v>
      </c>
      <c r="AX3" s="92" t="s">
        <v>42</v>
      </c>
      <c r="AY3" s="93" t="s">
        <v>26</v>
      </c>
      <c r="AZ3" s="93" t="s">
        <v>25</v>
      </c>
      <c r="BA3" s="93" t="s">
        <v>75</v>
      </c>
      <c r="BB3" s="93" t="s">
        <v>74</v>
      </c>
      <c r="BC3" s="93" t="s">
        <v>76</v>
      </c>
      <c r="BD3" s="93" t="s">
        <v>73</v>
      </c>
      <c r="BE3" s="92" t="s">
        <v>24</v>
      </c>
      <c r="BF3" s="93" t="s">
        <v>38</v>
      </c>
      <c r="BG3" s="93" t="s">
        <v>71</v>
      </c>
      <c r="BH3" s="92" t="s">
        <v>31</v>
      </c>
      <c r="BI3" s="92" t="s">
        <v>30</v>
      </c>
      <c r="BJ3" s="92" t="s">
        <v>41</v>
      </c>
      <c r="BK3" s="92" t="s">
        <v>40</v>
      </c>
      <c r="BL3" s="92" t="s">
        <v>39</v>
      </c>
      <c r="BM3" s="93" t="s">
        <v>53</v>
      </c>
      <c r="BN3" s="93" t="s">
        <v>70</v>
      </c>
      <c r="BO3" s="93" t="s">
        <v>83</v>
      </c>
      <c r="BP3" s="126" t="s">
        <v>69</v>
      </c>
      <c r="BQ3" s="121" t="s">
        <v>57</v>
      </c>
    </row>
    <row r="4" spans="2:69" x14ac:dyDescent="0.25">
      <c r="B4" s="114">
        <v>1999</v>
      </c>
      <c r="C4" s="96"/>
      <c r="D4" s="96"/>
      <c r="E4" s="96"/>
      <c r="F4" s="96"/>
      <c r="G4" s="96"/>
      <c r="H4" s="97"/>
      <c r="I4" s="97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7"/>
      <c r="V4" s="96"/>
      <c r="W4" s="96"/>
      <c r="X4" s="96"/>
      <c r="Y4" s="96"/>
      <c r="Z4" s="98"/>
      <c r="AA4" s="99"/>
      <c r="AB4" s="96"/>
      <c r="AC4" s="96"/>
      <c r="AD4" s="96"/>
      <c r="AE4" s="96"/>
      <c r="AF4" s="96"/>
      <c r="AG4" s="96"/>
      <c r="AH4" s="96"/>
      <c r="AI4" s="96"/>
      <c r="AJ4" s="96"/>
      <c r="AK4" s="98"/>
      <c r="AL4" s="98"/>
      <c r="AM4" s="98"/>
      <c r="AN4" s="96"/>
      <c r="AO4" s="96"/>
      <c r="AP4" s="100">
        <v>17</v>
      </c>
      <c r="AQ4" s="96"/>
      <c r="AR4" s="97"/>
      <c r="AS4" s="97"/>
      <c r="AT4" s="96"/>
      <c r="AU4" s="96"/>
      <c r="AV4" s="96"/>
      <c r="AW4" s="97"/>
      <c r="AX4" s="96"/>
      <c r="AY4" s="98"/>
      <c r="AZ4" s="98"/>
      <c r="BA4" s="98"/>
      <c r="BB4" s="98"/>
      <c r="BC4" s="98"/>
      <c r="BD4" s="98"/>
      <c r="BE4" s="96"/>
      <c r="BF4" s="98"/>
      <c r="BG4" s="98"/>
      <c r="BH4" s="96"/>
      <c r="BI4" s="96"/>
      <c r="BJ4" s="96"/>
      <c r="BK4" s="96"/>
      <c r="BL4" s="96"/>
      <c r="BM4" s="98"/>
      <c r="BN4" s="98"/>
      <c r="BO4" s="98"/>
      <c r="BP4" s="127"/>
      <c r="BQ4" s="122">
        <f>SUM(C4:BP4)</f>
        <v>17</v>
      </c>
    </row>
    <row r="5" spans="2:69" x14ac:dyDescent="0.25">
      <c r="B5" s="114">
        <v>2000</v>
      </c>
      <c r="C5" s="96"/>
      <c r="D5" s="96"/>
      <c r="E5" s="96"/>
      <c r="F5" s="96"/>
      <c r="G5" s="96"/>
      <c r="H5" s="101">
        <v>5562</v>
      </c>
      <c r="I5" s="97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7"/>
      <c r="V5" s="96"/>
      <c r="W5" s="96"/>
      <c r="X5" s="96"/>
      <c r="Y5" s="96"/>
      <c r="Z5" s="98"/>
      <c r="AA5" s="99"/>
      <c r="AB5" s="96"/>
      <c r="AC5" s="96"/>
      <c r="AD5" s="96"/>
      <c r="AE5" s="96"/>
      <c r="AF5" s="96"/>
      <c r="AG5" s="96"/>
      <c r="AH5" s="96"/>
      <c r="AI5" s="96"/>
      <c r="AJ5" s="96"/>
      <c r="AK5" s="98"/>
      <c r="AL5" s="98"/>
      <c r="AM5" s="98"/>
      <c r="AN5" s="96"/>
      <c r="AO5" s="96"/>
      <c r="AP5" s="100">
        <v>3788</v>
      </c>
      <c r="AQ5" s="96"/>
      <c r="AR5" s="97"/>
      <c r="AS5" s="97"/>
      <c r="AT5" s="96"/>
      <c r="AU5" s="96"/>
      <c r="AV5" s="96"/>
      <c r="AW5" s="97"/>
      <c r="AX5" s="96"/>
      <c r="AY5" s="98"/>
      <c r="AZ5" s="98"/>
      <c r="BA5" s="98"/>
      <c r="BB5" s="98"/>
      <c r="BC5" s="98"/>
      <c r="BD5" s="98"/>
      <c r="BE5" s="96"/>
      <c r="BF5" s="98"/>
      <c r="BG5" s="98"/>
      <c r="BH5" s="96"/>
      <c r="BI5" s="96"/>
      <c r="BJ5" s="96"/>
      <c r="BK5" s="96"/>
      <c r="BL5" s="96"/>
      <c r="BM5" s="98"/>
      <c r="BN5" s="98"/>
      <c r="BO5" s="98"/>
      <c r="BP5" s="127"/>
      <c r="BQ5" s="122">
        <f t="shared" ref="BQ5:BQ23" si="0">SUM(C5:BP5)</f>
        <v>9350</v>
      </c>
    </row>
    <row r="6" spans="2:69" x14ac:dyDescent="0.25">
      <c r="B6" s="114">
        <v>2001</v>
      </c>
      <c r="C6" s="96"/>
      <c r="D6" s="96"/>
      <c r="E6" s="96"/>
      <c r="F6" s="96"/>
      <c r="G6" s="96"/>
      <c r="H6" s="101">
        <v>15556</v>
      </c>
      <c r="I6" s="97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V6" s="96"/>
      <c r="W6" s="96"/>
      <c r="X6" s="96"/>
      <c r="Y6" s="96"/>
      <c r="Z6" s="98"/>
      <c r="AA6" s="99"/>
      <c r="AB6" s="96"/>
      <c r="AC6" s="96"/>
      <c r="AD6" s="96"/>
      <c r="AE6" s="96"/>
      <c r="AF6" s="96"/>
      <c r="AG6" s="96"/>
      <c r="AH6" s="96"/>
      <c r="AI6" s="96"/>
      <c r="AJ6" s="96"/>
      <c r="AK6" s="98"/>
      <c r="AL6" s="98"/>
      <c r="AM6" s="98"/>
      <c r="AN6" s="96"/>
      <c r="AO6" s="96"/>
      <c r="AP6" s="100">
        <v>4726</v>
      </c>
      <c r="AQ6" s="96"/>
      <c r="AR6" s="97"/>
      <c r="AS6" s="97"/>
      <c r="AT6" s="96"/>
      <c r="AU6" s="96"/>
      <c r="AV6" s="96"/>
      <c r="AW6" s="97"/>
      <c r="AX6" s="96"/>
      <c r="AY6" s="98"/>
      <c r="AZ6" s="98"/>
      <c r="BA6" s="98"/>
      <c r="BB6" s="98"/>
      <c r="BC6" s="98"/>
      <c r="BD6" s="98"/>
      <c r="BE6" s="96"/>
      <c r="BF6" s="98"/>
      <c r="BG6" s="98"/>
      <c r="BH6" s="96"/>
      <c r="BI6" s="96"/>
      <c r="BJ6" s="96"/>
      <c r="BK6" s="96"/>
      <c r="BL6" s="96"/>
      <c r="BM6" s="98"/>
      <c r="BN6" s="98"/>
      <c r="BO6" s="98"/>
      <c r="BP6" s="127"/>
      <c r="BQ6" s="122">
        <f t="shared" si="0"/>
        <v>20282</v>
      </c>
    </row>
    <row r="7" spans="2:69" x14ac:dyDescent="0.25">
      <c r="B7" s="114">
        <v>2002</v>
      </c>
      <c r="C7" s="96"/>
      <c r="D7" s="96"/>
      <c r="E7" s="96"/>
      <c r="F7" s="96"/>
      <c r="G7" s="96"/>
      <c r="H7" s="101">
        <v>20119</v>
      </c>
      <c r="I7" s="97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V7" s="96"/>
      <c r="W7" s="96"/>
      <c r="X7" s="96"/>
      <c r="Y7" s="96"/>
      <c r="Z7" s="98"/>
      <c r="AA7" s="99"/>
      <c r="AB7" s="96"/>
      <c r="AC7" s="96"/>
      <c r="AD7" s="96"/>
      <c r="AE7" s="96"/>
      <c r="AF7" s="96"/>
      <c r="AG7" s="96"/>
      <c r="AH7" s="96"/>
      <c r="AI7" s="96"/>
      <c r="AJ7" s="96"/>
      <c r="AK7" s="98"/>
      <c r="AL7" s="98"/>
      <c r="AM7" s="98"/>
      <c r="AN7" s="96"/>
      <c r="AO7" s="96"/>
      <c r="AP7" s="100">
        <v>2216</v>
      </c>
      <c r="AQ7" s="96"/>
      <c r="AR7" s="102">
        <v>13700</v>
      </c>
      <c r="AS7" s="97"/>
      <c r="AT7" s="96"/>
      <c r="AU7" s="96"/>
      <c r="AV7" s="96"/>
      <c r="AW7" s="97"/>
      <c r="AX7" s="96"/>
      <c r="AY7" s="98"/>
      <c r="AZ7" s="98"/>
      <c r="BA7" s="98"/>
      <c r="BB7" s="98"/>
      <c r="BC7" s="98"/>
      <c r="BD7" s="98"/>
      <c r="BE7" s="96"/>
      <c r="BF7" s="98"/>
      <c r="BG7" s="98"/>
      <c r="BH7" s="96"/>
      <c r="BI7" s="96"/>
      <c r="BJ7" s="96"/>
      <c r="BK7" s="96"/>
      <c r="BL7" s="96"/>
      <c r="BM7" s="98"/>
      <c r="BN7" s="98"/>
      <c r="BO7" s="98"/>
      <c r="BP7" s="127"/>
      <c r="BQ7" s="122">
        <f t="shared" si="0"/>
        <v>36035</v>
      </c>
    </row>
    <row r="8" spans="2:69" x14ac:dyDescent="0.25">
      <c r="B8" s="114">
        <v>2003</v>
      </c>
      <c r="C8" s="96"/>
      <c r="D8" s="96"/>
      <c r="E8" s="96"/>
      <c r="F8" s="96"/>
      <c r="G8" s="96"/>
      <c r="H8" s="102">
        <v>24600</v>
      </c>
      <c r="I8" s="97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7"/>
      <c r="V8" s="96"/>
      <c r="W8" s="96"/>
      <c r="X8" s="96"/>
      <c r="Y8" s="96"/>
      <c r="Z8" s="98"/>
      <c r="AA8" s="99"/>
      <c r="AB8" s="96"/>
      <c r="AC8" s="96"/>
      <c r="AD8" s="96"/>
      <c r="AE8" s="96"/>
      <c r="AF8" s="96"/>
      <c r="AG8" s="96"/>
      <c r="AH8" s="96"/>
      <c r="AI8" s="96"/>
      <c r="AJ8" s="96"/>
      <c r="AK8" s="98"/>
      <c r="AL8" s="98"/>
      <c r="AM8" s="98"/>
      <c r="AN8" s="96"/>
      <c r="AO8" s="96"/>
      <c r="AP8" s="103">
        <v>1200</v>
      </c>
      <c r="AQ8" s="96"/>
      <c r="AR8" s="102">
        <v>21800</v>
      </c>
      <c r="AS8" s="97"/>
      <c r="AT8" s="96"/>
      <c r="AU8" s="96"/>
      <c r="AV8" s="96"/>
      <c r="AW8" s="97"/>
      <c r="AX8" s="96"/>
      <c r="AY8" s="98"/>
      <c r="AZ8" s="98"/>
      <c r="BA8" s="98"/>
      <c r="BB8" s="98"/>
      <c r="BC8" s="98"/>
      <c r="BD8" s="98"/>
      <c r="BE8" s="96"/>
      <c r="BF8" s="98"/>
      <c r="BG8" s="98"/>
      <c r="BH8" s="96"/>
      <c r="BI8" s="96"/>
      <c r="BJ8" s="96"/>
      <c r="BK8" s="96"/>
      <c r="BL8" s="96"/>
      <c r="BM8" s="98"/>
      <c r="BN8" s="98"/>
      <c r="BO8" s="98"/>
      <c r="BP8" s="127"/>
      <c r="BQ8" s="122">
        <f t="shared" si="0"/>
        <v>47600</v>
      </c>
    </row>
    <row r="9" spans="2:69" x14ac:dyDescent="0.25">
      <c r="B9" s="114">
        <v>2004</v>
      </c>
      <c r="C9" s="96"/>
      <c r="D9" s="96"/>
      <c r="E9" s="96"/>
      <c r="F9" s="96"/>
      <c r="G9" s="96"/>
      <c r="H9" s="104">
        <v>53991</v>
      </c>
      <c r="I9" s="97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7"/>
      <c r="V9" s="96"/>
      <c r="W9" s="96"/>
      <c r="X9" s="96"/>
      <c r="Y9" s="96"/>
      <c r="Z9" s="98"/>
      <c r="AA9" s="99"/>
      <c r="AB9" s="96"/>
      <c r="AC9" s="96"/>
      <c r="AD9" s="96"/>
      <c r="AE9" s="96"/>
      <c r="AF9" s="96"/>
      <c r="AG9" s="96"/>
      <c r="AH9" s="96"/>
      <c r="AI9" s="96"/>
      <c r="AJ9" s="96"/>
      <c r="AK9" s="98"/>
      <c r="AL9" s="98"/>
      <c r="AM9" s="98"/>
      <c r="AN9" s="96"/>
      <c r="AO9" s="96"/>
      <c r="AP9" s="104">
        <v>583</v>
      </c>
      <c r="AQ9" s="96"/>
      <c r="AR9" s="104">
        <v>25571</v>
      </c>
      <c r="AS9" s="104">
        <v>1061</v>
      </c>
      <c r="AT9" s="96"/>
      <c r="AU9" s="96"/>
      <c r="AV9" s="96"/>
      <c r="AW9" s="105">
        <v>2993</v>
      </c>
      <c r="AX9" s="96"/>
      <c r="AY9" s="98"/>
      <c r="AZ9" s="98"/>
      <c r="BA9" s="98"/>
      <c r="BB9" s="98"/>
      <c r="BC9" s="98"/>
      <c r="BD9" s="98"/>
      <c r="BE9" s="96"/>
      <c r="BF9" s="98"/>
      <c r="BG9" s="98"/>
      <c r="BH9" s="96"/>
      <c r="BI9" s="96"/>
      <c r="BJ9" s="96"/>
      <c r="BK9" s="96"/>
      <c r="BL9" s="96"/>
      <c r="BM9" s="98"/>
      <c r="BN9" s="98"/>
      <c r="BO9" s="98"/>
      <c r="BP9" s="127"/>
      <c r="BQ9" s="122">
        <f t="shared" si="0"/>
        <v>84199</v>
      </c>
    </row>
    <row r="10" spans="2:69" x14ac:dyDescent="0.25">
      <c r="B10" s="114">
        <v>2005</v>
      </c>
      <c r="C10" s="96"/>
      <c r="D10" s="96"/>
      <c r="E10" s="96"/>
      <c r="F10" s="96"/>
      <c r="G10" s="96"/>
      <c r="H10" s="106">
        <v>107897</v>
      </c>
      <c r="I10" s="107">
        <v>17989</v>
      </c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106">
        <v>998</v>
      </c>
      <c r="V10" s="96"/>
      <c r="W10" s="96"/>
      <c r="X10" s="96"/>
      <c r="Y10" s="96"/>
      <c r="Z10" s="98"/>
      <c r="AA10" s="108">
        <v>20674</v>
      </c>
      <c r="AB10" s="96"/>
      <c r="AC10" s="96"/>
      <c r="AD10" s="96"/>
      <c r="AE10" s="96"/>
      <c r="AF10" s="96"/>
      <c r="AG10" s="96"/>
      <c r="AH10" s="96"/>
      <c r="AI10" s="96"/>
      <c r="AJ10" s="96"/>
      <c r="AK10" s="98"/>
      <c r="AL10" s="98"/>
      <c r="AM10" s="98"/>
      <c r="AN10" s="96"/>
      <c r="AO10" s="96"/>
      <c r="AP10" s="106">
        <v>666</v>
      </c>
      <c r="AQ10" s="96"/>
      <c r="AR10" s="106">
        <v>25864</v>
      </c>
      <c r="AS10" s="106">
        <v>16826</v>
      </c>
      <c r="AT10" s="96"/>
      <c r="AU10" s="96"/>
      <c r="AV10" s="96"/>
      <c r="AW10" s="106">
        <v>18797</v>
      </c>
      <c r="AX10" s="96"/>
      <c r="AY10" s="98"/>
      <c r="AZ10" s="98"/>
      <c r="BA10" s="98"/>
      <c r="BB10" s="98"/>
      <c r="BC10" s="98"/>
      <c r="BD10" s="98"/>
      <c r="BE10" s="96"/>
      <c r="BF10" s="98"/>
      <c r="BG10" s="98"/>
      <c r="BH10" s="96"/>
      <c r="BI10" s="96"/>
      <c r="BJ10" s="96"/>
      <c r="BK10" s="96"/>
      <c r="BL10" s="96"/>
      <c r="BM10" s="98"/>
      <c r="BN10" s="98"/>
      <c r="BO10" s="98"/>
      <c r="BP10" s="127"/>
      <c r="BQ10" s="122">
        <f t="shared" si="0"/>
        <v>209711</v>
      </c>
    </row>
    <row r="11" spans="2:69" x14ac:dyDescent="0.25">
      <c r="B11" s="115">
        <v>2006</v>
      </c>
      <c r="C11" s="109"/>
      <c r="D11" s="109"/>
      <c r="E11" s="109"/>
      <c r="F11" s="109"/>
      <c r="G11" s="109"/>
      <c r="H11" s="110">
        <v>106971</v>
      </c>
      <c r="I11" s="111">
        <v>31485</v>
      </c>
      <c r="J11" s="109">
        <v>31341</v>
      </c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11">
        <v>3174</v>
      </c>
      <c r="V11" s="109"/>
      <c r="W11" s="109"/>
      <c r="X11" s="109"/>
      <c r="Y11" s="109"/>
      <c r="Z11" s="109"/>
      <c r="AA11" s="110">
        <v>20161</v>
      </c>
      <c r="AB11" s="109"/>
      <c r="AC11" s="109"/>
      <c r="AD11" s="109"/>
      <c r="AE11" s="109"/>
      <c r="AF11" s="109">
        <v>1784</v>
      </c>
      <c r="AG11" s="109"/>
      <c r="AH11" s="109"/>
      <c r="AI11" s="109"/>
      <c r="AJ11" s="109"/>
      <c r="AK11" s="109"/>
      <c r="AL11" s="109"/>
      <c r="AM11" s="109"/>
      <c r="AN11" s="109"/>
      <c r="AO11" s="109"/>
      <c r="AP11" s="110">
        <v>722</v>
      </c>
      <c r="AQ11" s="109"/>
      <c r="AR11" s="110">
        <v>31251</v>
      </c>
      <c r="AS11" s="111">
        <v>5598</v>
      </c>
      <c r="AT11" s="109"/>
      <c r="AU11" s="109"/>
      <c r="AV11" s="109"/>
      <c r="AW11" s="111">
        <v>20149</v>
      </c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28"/>
      <c r="BQ11" s="122">
        <f t="shared" si="0"/>
        <v>252636</v>
      </c>
    </row>
    <row r="12" spans="2:69" x14ac:dyDescent="0.25">
      <c r="B12" s="115">
        <v>2007</v>
      </c>
      <c r="C12" s="109"/>
      <c r="D12" s="109"/>
      <c r="E12" s="109"/>
      <c r="F12" s="109"/>
      <c r="G12" s="109"/>
      <c r="H12" s="109">
        <v>181221</v>
      </c>
      <c r="I12" s="109">
        <v>22052</v>
      </c>
      <c r="J12" s="109">
        <v>54477</v>
      </c>
      <c r="K12" s="109"/>
      <c r="L12" s="109"/>
      <c r="M12" s="109">
        <v>4403</v>
      </c>
      <c r="N12" s="109">
        <v>772</v>
      </c>
      <c r="O12" s="109"/>
      <c r="P12" s="109"/>
      <c r="Q12" s="109"/>
      <c r="R12" s="109"/>
      <c r="S12" s="109">
        <v>8388</v>
      </c>
      <c r="T12" s="109"/>
      <c r="U12" s="109">
        <v>3722</v>
      </c>
      <c r="V12" s="109"/>
      <c r="W12" s="109"/>
      <c r="X12" s="109"/>
      <c r="Y12" s="109"/>
      <c r="Z12" s="109"/>
      <c r="AA12" s="109">
        <v>17291</v>
      </c>
      <c r="AB12" s="109"/>
      <c r="AC12" s="109">
        <v>937</v>
      </c>
      <c r="AD12" s="109"/>
      <c r="AE12" s="109"/>
      <c r="AF12" s="109">
        <v>1645</v>
      </c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>
        <v>32575</v>
      </c>
      <c r="AS12" s="109">
        <v>3405</v>
      </c>
      <c r="AT12" s="109"/>
      <c r="AU12" s="109"/>
      <c r="AV12" s="109"/>
      <c r="AW12" s="109">
        <v>21386</v>
      </c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28"/>
      <c r="BQ12" s="122">
        <f t="shared" si="0"/>
        <v>352274</v>
      </c>
    </row>
    <row r="13" spans="2:69" x14ac:dyDescent="0.25">
      <c r="B13" s="115">
        <v>2008</v>
      </c>
      <c r="C13" s="109"/>
      <c r="D13" s="109"/>
      <c r="E13" s="109"/>
      <c r="F13" s="109"/>
      <c r="G13" s="109"/>
      <c r="H13" s="109">
        <v>158574</v>
      </c>
      <c r="I13" s="109">
        <v>19441</v>
      </c>
      <c r="J13" s="109">
        <v>46272</v>
      </c>
      <c r="K13" s="109"/>
      <c r="L13" s="109"/>
      <c r="M13" s="109">
        <v>2920</v>
      </c>
      <c r="N13" s="109">
        <v>285</v>
      </c>
      <c r="O13" s="109"/>
      <c r="P13" s="109"/>
      <c r="Q13" s="109"/>
      <c r="R13" s="109"/>
      <c r="S13" s="109">
        <v>8819</v>
      </c>
      <c r="T13" s="109"/>
      <c r="U13" s="109">
        <v>2329</v>
      </c>
      <c r="V13" s="109"/>
      <c r="W13" s="109"/>
      <c r="X13" s="109"/>
      <c r="Y13" s="109"/>
      <c r="Z13" s="109"/>
      <c r="AA13" s="109">
        <v>15200</v>
      </c>
      <c r="AB13" s="109"/>
      <c r="AC13" s="109">
        <v>907</v>
      </c>
      <c r="AD13" s="109"/>
      <c r="AE13" s="109"/>
      <c r="AF13" s="109">
        <v>678</v>
      </c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>
        <v>31297</v>
      </c>
      <c r="AS13" s="109">
        <v>196</v>
      </c>
      <c r="AT13" s="109">
        <v>1610</v>
      </c>
      <c r="AU13" s="109"/>
      <c r="AV13" s="109"/>
      <c r="AW13" s="109">
        <v>17173</v>
      </c>
      <c r="AX13" s="109"/>
      <c r="AY13" s="109"/>
      <c r="AZ13" s="109">
        <v>46</v>
      </c>
      <c r="BA13" s="109">
        <v>3745</v>
      </c>
      <c r="BB13" s="109"/>
      <c r="BC13" s="109">
        <v>2093</v>
      </c>
      <c r="BD13" s="109"/>
      <c r="BE13" s="109">
        <v>801</v>
      </c>
      <c r="BF13" s="109"/>
      <c r="BG13" s="109"/>
      <c r="BH13" s="109"/>
      <c r="BI13" s="109"/>
      <c r="BJ13" s="109"/>
      <c r="BK13" s="109"/>
      <c r="BL13" s="109"/>
      <c r="BM13" s="109"/>
      <c r="BN13" s="109"/>
      <c r="BO13" s="109"/>
      <c r="BP13" s="128"/>
      <c r="BQ13" s="122">
        <f t="shared" si="0"/>
        <v>312386</v>
      </c>
    </row>
    <row r="14" spans="2:69" x14ac:dyDescent="0.25">
      <c r="B14" s="115">
        <v>2009</v>
      </c>
      <c r="C14" s="109"/>
      <c r="D14" s="109"/>
      <c r="E14" s="109"/>
      <c r="F14" s="109"/>
      <c r="G14" s="109"/>
      <c r="H14" s="109">
        <v>139682</v>
      </c>
      <c r="I14" s="109">
        <v>11086</v>
      </c>
      <c r="J14" s="109">
        <v>22887</v>
      </c>
      <c r="K14" s="109"/>
      <c r="L14" s="109"/>
      <c r="M14" s="109">
        <v>2656</v>
      </c>
      <c r="N14" s="109">
        <v>527</v>
      </c>
      <c r="O14" s="109"/>
      <c r="P14" s="109"/>
      <c r="Q14" s="109"/>
      <c r="R14" s="109"/>
      <c r="S14" s="109">
        <v>9357</v>
      </c>
      <c r="T14" s="109">
        <v>1468</v>
      </c>
      <c r="U14" s="109">
        <v>1693</v>
      </c>
      <c r="V14" s="109"/>
      <c r="W14" s="109"/>
      <c r="X14" s="109"/>
      <c r="Y14" s="109"/>
      <c r="Z14" s="109"/>
      <c r="AA14" s="109">
        <v>14464</v>
      </c>
      <c r="AB14" s="109"/>
      <c r="AC14" s="109">
        <v>258</v>
      </c>
      <c r="AD14" s="109"/>
      <c r="AE14" s="109">
        <v>6699</v>
      </c>
      <c r="AF14" s="109">
        <v>469</v>
      </c>
      <c r="AG14" s="109"/>
      <c r="AH14" s="109"/>
      <c r="AI14" s="109"/>
      <c r="AJ14" s="109"/>
      <c r="AK14" s="109"/>
      <c r="AL14" s="109"/>
      <c r="AM14" s="109"/>
      <c r="AN14" s="109"/>
      <c r="AO14" s="109"/>
      <c r="AP14" s="109">
        <v>20572</v>
      </c>
      <c r="AQ14" s="109"/>
      <c r="AR14" s="109">
        <v>15119</v>
      </c>
      <c r="AS14" s="109"/>
      <c r="AT14" s="109">
        <v>1933</v>
      </c>
      <c r="AU14" s="109"/>
      <c r="AV14" s="109">
        <v>15554</v>
      </c>
      <c r="AW14" s="109">
        <v>14787</v>
      </c>
      <c r="AX14" s="109"/>
      <c r="AY14" s="109">
        <v>9</v>
      </c>
      <c r="AZ14" s="109">
        <v>33</v>
      </c>
      <c r="BA14" s="109">
        <v>3300</v>
      </c>
      <c r="BB14" s="109">
        <v>1598</v>
      </c>
      <c r="BC14" s="109">
        <v>4162</v>
      </c>
      <c r="BD14" s="109"/>
      <c r="BE14" s="109">
        <v>1958</v>
      </c>
      <c r="BF14" s="109"/>
      <c r="BG14" s="109"/>
      <c r="BH14" s="109"/>
      <c r="BI14" s="109"/>
      <c r="BJ14" s="109"/>
      <c r="BK14" s="109"/>
      <c r="BL14" s="109"/>
      <c r="BM14" s="109"/>
      <c r="BN14" s="109"/>
      <c r="BO14" s="109"/>
      <c r="BP14" s="128"/>
      <c r="BQ14" s="122">
        <f t="shared" si="0"/>
        <v>290271</v>
      </c>
    </row>
    <row r="15" spans="2:69" x14ac:dyDescent="0.25">
      <c r="B15" s="115">
        <v>2010</v>
      </c>
      <c r="C15" s="109"/>
      <c r="D15" s="109"/>
      <c r="E15" s="109"/>
      <c r="F15" s="109"/>
      <c r="G15" s="109"/>
      <c r="H15" s="109">
        <v>140928</v>
      </c>
      <c r="I15" s="109">
        <v>7456</v>
      </c>
      <c r="J15" s="109">
        <v>14587</v>
      </c>
      <c r="K15" s="109"/>
      <c r="L15" s="109"/>
      <c r="M15" s="109">
        <v>50</v>
      </c>
      <c r="N15" s="109">
        <v>54</v>
      </c>
      <c r="O15" s="109"/>
      <c r="P15" s="109">
        <v>206</v>
      </c>
      <c r="Q15" s="109"/>
      <c r="R15" s="109"/>
      <c r="S15" s="109">
        <v>6710</v>
      </c>
      <c r="T15" s="109">
        <v>1416</v>
      </c>
      <c r="U15" s="109">
        <v>890</v>
      </c>
      <c r="V15" s="109">
        <v>801</v>
      </c>
      <c r="W15" s="109">
        <v>627</v>
      </c>
      <c r="X15" s="109"/>
      <c r="Y15" s="109">
        <v>570</v>
      </c>
      <c r="Z15" s="109">
        <v>1192</v>
      </c>
      <c r="AA15" s="109">
        <v>15119</v>
      </c>
      <c r="AB15" s="109"/>
      <c r="AC15" s="109">
        <v>129</v>
      </c>
      <c r="AD15" s="109"/>
      <c r="AE15" s="109">
        <v>10663</v>
      </c>
      <c r="AF15" s="109">
        <v>305</v>
      </c>
      <c r="AG15" s="109"/>
      <c r="AH15" s="109"/>
      <c r="AI15" s="109"/>
      <c r="AJ15" s="109"/>
      <c r="AK15" s="109"/>
      <c r="AL15" s="109"/>
      <c r="AM15" s="109"/>
      <c r="AN15" s="109"/>
      <c r="AO15" s="109"/>
      <c r="AP15" s="109">
        <v>20962</v>
      </c>
      <c r="AQ15" s="109">
        <v>5249</v>
      </c>
      <c r="AR15" s="109">
        <v>7336</v>
      </c>
      <c r="AS15" s="109"/>
      <c r="AT15" s="109">
        <v>1221</v>
      </c>
      <c r="AU15" s="109">
        <v>433</v>
      </c>
      <c r="AV15" s="109">
        <v>20816</v>
      </c>
      <c r="AW15" s="109">
        <v>11182</v>
      </c>
      <c r="AX15" s="109"/>
      <c r="AY15" s="109"/>
      <c r="AZ15" s="109"/>
      <c r="BA15" s="109">
        <v>1426</v>
      </c>
      <c r="BB15" s="109">
        <v>1960</v>
      </c>
      <c r="BC15" s="109">
        <v>405</v>
      </c>
      <c r="BD15" s="109"/>
      <c r="BE15" s="109">
        <v>1210</v>
      </c>
      <c r="BF15" s="109"/>
      <c r="BG15" s="109"/>
      <c r="BH15" s="109">
        <v>205</v>
      </c>
      <c r="BI15" s="109">
        <v>102</v>
      </c>
      <c r="BJ15" s="109"/>
      <c r="BK15" s="109"/>
      <c r="BL15" s="109"/>
      <c r="BM15" s="109"/>
      <c r="BN15" s="109"/>
      <c r="BO15" s="109"/>
      <c r="BP15" s="128"/>
      <c r="BQ15" s="122">
        <f t="shared" si="0"/>
        <v>274210</v>
      </c>
    </row>
    <row r="16" spans="2:69" x14ac:dyDescent="0.25">
      <c r="B16" s="115">
        <v>2011</v>
      </c>
      <c r="C16" s="109">
        <v>221</v>
      </c>
      <c r="D16" s="109"/>
      <c r="E16" s="109"/>
      <c r="F16" s="109"/>
      <c r="G16" s="109"/>
      <c r="H16" s="109">
        <v>136481</v>
      </c>
      <c r="I16" s="109">
        <v>4549</v>
      </c>
      <c r="J16" s="109">
        <v>9241</v>
      </c>
      <c r="K16" s="109"/>
      <c r="L16" s="109"/>
      <c r="M16" s="109"/>
      <c r="N16" s="109"/>
      <c r="O16" s="109">
        <v>52</v>
      </c>
      <c r="P16" s="109">
        <v>1571</v>
      </c>
      <c r="Q16" s="109"/>
      <c r="R16" s="109"/>
      <c r="S16" s="109">
        <v>3236</v>
      </c>
      <c r="T16" s="109"/>
      <c r="U16" s="109"/>
      <c r="V16" s="109">
        <v>309</v>
      </c>
      <c r="W16" s="109">
        <v>1</v>
      </c>
      <c r="X16" s="109"/>
      <c r="Y16" s="109">
        <v>484</v>
      </c>
      <c r="Z16" s="109">
        <v>5739</v>
      </c>
      <c r="AA16" s="109">
        <v>10723</v>
      </c>
      <c r="AB16" s="109"/>
      <c r="AC16" s="109">
        <v>85</v>
      </c>
      <c r="AD16" s="109"/>
      <c r="AE16" s="109">
        <v>2864</v>
      </c>
      <c r="AF16" s="109">
        <v>282</v>
      </c>
      <c r="AG16" s="109"/>
      <c r="AH16" s="109">
        <v>14381</v>
      </c>
      <c r="AI16" s="109"/>
      <c r="AJ16" s="109"/>
      <c r="AK16" s="109"/>
      <c r="AL16" s="109"/>
      <c r="AM16" s="109">
        <v>378</v>
      </c>
      <c r="AN16" s="109">
        <v>17366</v>
      </c>
      <c r="AO16" s="109"/>
      <c r="AP16" s="109">
        <v>15549</v>
      </c>
      <c r="AQ16" s="109">
        <v>11330</v>
      </c>
      <c r="AR16" s="109">
        <v>4703</v>
      </c>
      <c r="AS16" s="109"/>
      <c r="AT16" s="109">
        <v>598</v>
      </c>
      <c r="AU16" s="109">
        <v>164</v>
      </c>
      <c r="AV16" s="109">
        <v>11286</v>
      </c>
      <c r="AW16" s="109">
        <v>10089</v>
      </c>
      <c r="AX16" s="109"/>
      <c r="AY16" s="109"/>
      <c r="AZ16" s="109"/>
      <c r="BA16" s="109">
        <v>519</v>
      </c>
      <c r="BB16" s="109">
        <v>1001</v>
      </c>
      <c r="BC16" s="109">
        <v>19</v>
      </c>
      <c r="BD16" s="109"/>
      <c r="BE16" s="109">
        <v>819</v>
      </c>
      <c r="BF16" s="109">
        <v>123</v>
      </c>
      <c r="BG16" s="109">
        <v>1801</v>
      </c>
      <c r="BH16" s="109">
        <v>43</v>
      </c>
      <c r="BI16" s="109">
        <v>338</v>
      </c>
      <c r="BJ16" s="109"/>
      <c r="BK16" s="109"/>
      <c r="BL16" s="109"/>
      <c r="BM16" s="109"/>
      <c r="BN16" s="109"/>
      <c r="BO16" s="109"/>
      <c r="BP16" s="128"/>
      <c r="BQ16" s="122">
        <f t="shared" si="0"/>
        <v>266345</v>
      </c>
    </row>
    <row r="17" spans="1:69" x14ac:dyDescent="0.25">
      <c r="B17" s="115">
        <v>2012</v>
      </c>
      <c r="C17" s="109">
        <v>250</v>
      </c>
      <c r="D17" s="109">
        <v>162</v>
      </c>
      <c r="E17" s="109"/>
      <c r="F17" s="109">
        <v>28450</v>
      </c>
      <c r="G17" s="109">
        <v>30838</v>
      </c>
      <c r="H17" s="109">
        <v>164618</v>
      </c>
      <c r="I17" s="109">
        <v>5921</v>
      </c>
      <c r="J17" s="109">
        <v>45656</v>
      </c>
      <c r="K17" s="109">
        <v>747</v>
      </c>
      <c r="L17" s="109"/>
      <c r="M17" s="109"/>
      <c r="N17" s="109"/>
      <c r="O17" s="109">
        <v>570</v>
      </c>
      <c r="P17" s="109">
        <v>1180</v>
      </c>
      <c r="Q17" s="109"/>
      <c r="R17" s="109"/>
      <c r="S17" s="109">
        <v>103</v>
      </c>
      <c r="T17" s="109"/>
      <c r="U17" s="109"/>
      <c r="V17" s="109">
        <v>121</v>
      </c>
      <c r="W17" s="109">
        <v>22</v>
      </c>
      <c r="X17" s="109"/>
      <c r="Y17" s="109">
        <v>90</v>
      </c>
      <c r="Z17" s="109">
        <v>6067</v>
      </c>
      <c r="AA17" s="109">
        <v>12223</v>
      </c>
      <c r="AB17" s="109"/>
      <c r="AC17" s="109">
        <v>54</v>
      </c>
      <c r="AD17" s="109"/>
      <c r="AE17" s="109">
        <v>650</v>
      </c>
      <c r="AF17" s="109">
        <v>615</v>
      </c>
      <c r="AG17" s="109">
        <v>7027</v>
      </c>
      <c r="AH17" s="109">
        <v>17831</v>
      </c>
      <c r="AI17" s="109">
        <v>10245</v>
      </c>
      <c r="AJ17" s="109"/>
      <c r="AK17" s="109"/>
      <c r="AL17" s="109"/>
      <c r="AM17" s="109">
        <v>691</v>
      </c>
      <c r="AN17" s="109">
        <v>20754</v>
      </c>
      <c r="AO17" s="109"/>
      <c r="AP17" s="109">
        <v>5846</v>
      </c>
      <c r="AQ17" s="109">
        <v>4192</v>
      </c>
      <c r="AR17" s="109">
        <v>7156</v>
      </c>
      <c r="AS17" s="109"/>
      <c r="AT17" s="109">
        <v>560</v>
      </c>
      <c r="AU17" s="109">
        <v>471</v>
      </c>
      <c r="AV17" s="109">
        <v>14100</v>
      </c>
      <c r="AW17" s="109">
        <v>1440</v>
      </c>
      <c r="AX17" s="109">
        <v>10935</v>
      </c>
      <c r="AY17" s="109"/>
      <c r="AZ17" s="109"/>
      <c r="BA17" s="109">
        <v>533</v>
      </c>
      <c r="BB17" s="109">
        <v>469</v>
      </c>
      <c r="BC17" s="109">
        <v>16664</v>
      </c>
      <c r="BD17" s="109"/>
      <c r="BE17" s="109">
        <v>708</v>
      </c>
      <c r="BF17" s="109">
        <v>2564</v>
      </c>
      <c r="BG17" s="109">
        <v>12010</v>
      </c>
      <c r="BH17" s="109">
        <v>3</v>
      </c>
      <c r="BI17" s="109">
        <v>230</v>
      </c>
      <c r="BJ17" s="109">
        <v>403</v>
      </c>
      <c r="BK17" s="109">
        <v>402</v>
      </c>
      <c r="BL17" s="109">
        <v>270</v>
      </c>
      <c r="BM17" s="109"/>
      <c r="BN17" s="109"/>
      <c r="BO17" s="109"/>
      <c r="BP17" s="128">
        <v>972</v>
      </c>
      <c r="BQ17" s="122">
        <f t="shared" si="0"/>
        <v>434813</v>
      </c>
    </row>
    <row r="18" spans="1:69" x14ac:dyDescent="0.25">
      <c r="B18" s="115">
        <v>2013</v>
      </c>
      <c r="C18" s="109">
        <v>118</v>
      </c>
      <c r="D18" s="109">
        <v>5655</v>
      </c>
      <c r="E18" s="109"/>
      <c r="F18" s="109">
        <v>34989</v>
      </c>
      <c r="G18" s="109">
        <v>41979</v>
      </c>
      <c r="H18" s="109">
        <v>145172</v>
      </c>
      <c r="I18" s="109">
        <v>5070</v>
      </c>
      <c r="J18" s="109">
        <v>44448</v>
      </c>
      <c r="K18" s="109">
        <v>16468</v>
      </c>
      <c r="L18" s="109"/>
      <c r="M18" s="109"/>
      <c r="N18" s="109"/>
      <c r="O18" s="109">
        <v>113</v>
      </c>
      <c r="P18" s="109">
        <v>615</v>
      </c>
      <c r="Q18" s="109"/>
      <c r="R18" s="109">
        <v>334</v>
      </c>
      <c r="S18" s="109"/>
      <c r="T18" s="109"/>
      <c r="U18" s="109"/>
      <c r="V18" s="109">
        <v>64</v>
      </c>
      <c r="W18" s="109">
        <v>11</v>
      </c>
      <c r="X18" s="109">
        <v>282</v>
      </c>
      <c r="Y18" s="109"/>
      <c r="Z18" s="109">
        <v>7469</v>
      </c>
      <c r="AA18" s="109">
        <v>11307</v>
      </c>
      <c r="AB18" s="109"/>
      <c r="AC18" s="109">
        <v>115</v>
      </c>
      <c r="AD18" s="109"/>
      <c r="AE18" s="109">
        <v>4</v>
      </c>
      <c r="AF18" s="109">
        <v>522</v>
      </c>
      <c r="AG18" s="109">
        <v>16562</v>
      </c>
      <c r="AH18" s="109">
        <v>15071</v>
      </c>
      <c r="AI18" s="109">
        <v>13919</v>
      </c>
      <c r="AJ18" s="109"/>
      <c r="AK18" s="109">
        <v>676</v>
      </c>
      <c r="AL18" s="109">
        <v>307</v>
      </c>
      <c r="AM18" s="109">
        <v>475</v>
      </c>
      <c r="AN18" s="109">
        <v>21559</v>
      </c>
      <c r="AO18" s="109"/>
      <c r="AP18" s="109">
        <v>4802</v>
      </c>
      <c r="AQ18" s="109">
        <v>4550</v>
      </c>
      <c r="AR18" s="109">
        <v>7719</v>
      </c>
      <c r="AS18" s="109">
        <v>996</v>
      </c>
      <c r="AT18" s="109">
        <v>288</v>
      </c>
      <c r="AU18" s="109">
        <v>65</v>
      </c>
      <c r="AV18" s="109">
        <v>37270</v>
      </c>
      <c r="AW18" s="109"/>
      <c r="AX18" s="109">
        <v>28056</v>
      </c>
      <c r="AY18" s="109"/>
      <c r="AZ18" s="109"/>
      <c r="BA18" s="109">
        <v>376</v>
      </c>
      <c r="BB18" s="109">
        <v>104</v>
      </c>
      <c r="BC18" s="109">
        <v>13779</v>
      </c>
      <c r="BD18" s="109">
        <v>51</v>
      </c>
      <c r="BE18" s="109">
        <v>372</v>
      </c>
      <c r="BF18" s="109">
        <v>2893</v>
      </c>
      <c r="BG18" s="109">
        <v>7133</v>
      </c>
      <c r="BH18" s="109">
        <v>0</v>
      </c>
      <c r="BI18" s="109">
        <v>31</v>
      </c>
      <c r="BJ18" s="109">
        <v>520</v>
      </c>
      <c r="BK18" s="109">
        <v>905</v>
      </c>
      <c r="BL18" s="109">
        <v>854</v>
      </c>
      <c r="BM18" s="109"/>
      <c r="BN18" s="109"/>
      <c r="BO18" s="109"/>
      <c r="BP18" s="128">
        <v>1461</v>
      </c>
      <c r="BQ18" s="122">
        <f t="shared" si="0"/>
        <v>495529</v>
      </c>
    </row>
    <row r="19" spans="1:69" x14ac:dyDescent="0.25">
      <c r="B19" s="115">
        <v>2014</v>
      </c>
      <c r="C19" s="109">
        <v>30</v>
      </c>
      <c r="D19" s="109">
        <v>1939</v>
      </c>
      <c r="E19" s="109"/>
      <c r="F19" s="109">
        <v>30762</v>
      </c>
      <c r="G19" s="109">
        <v>40570</v>
      </c>
      <c r="H19" s="109">
        <v>122776</v>
      </c>
      <c r="I19" s="109">
        <v>3621</v>
      </c>
      <c r="J19" s="109">
        <v>39515</v>
      </c>
      <c r="K19" s="109">
        <v>17048</v>
      </c>
      <c r="L19" s="109">
        <v>7926</v>
      </c>
      <c r="M19" s="109"/>
      <c r="N19" s="109"/>
      <c r="O19" s="109"/>
      <c r="P19" s="109">
        <v>650</v>
      </c>
      <c r="Q19" s="109"/>
      <c r="R19" s="109">
        <v>2480</v>
      </c>
      <c r="S19" s="109"/>
      <c r="T19" s="109"/>
      <c r="U19" s="109"/>
      <c r="V19" s="109">
        <v>10</v>
      </c>
      <c r="W19" s="109">
        <v>20</v>
      </c>
      <c r="X19" s="109">
        <v>158</v>
      </c>
      <c r="Y19" s="109"/>
      <c r="Z19" s="109">
        <v>10033</v>
      </c>
      <c r="AA19" s="109">
        <v>9351</v>
      </c>
      <c r="AB19" s="109">
        <v>354</v>
      </c>
      <c r="AC19" s="109">
        <v>65</v>
      </c>
      <c r="AD19" s="109"/>
      <c r="AE19" s="109"/>
      <c r="AF19" s="109">
        <v>183</v>
      </c>
      <c r="AG19" s="109">
        <v>14837</v>
      </c>
      <c r="AH19" s="109">
        <v>17673</v>
      </c>
      <c r="AI19" s="109">
        <v>13776</v>
      </c>
      <c r="AJ19" s="109"/>
      <c r="AK19" s="109">
        <v>1678</v>
      </c>
      <c r="AL19" s="109">
        <v>3456</v>
      </c>
      <c r="AM19" s="109">
        <v>180</v>
      </c>
      <c r="AN19" s="109">
        <v>21052</v>
      </c>
      <c r="AO19" s="109"/>
      <c r="AP19" s="109">
        <v>3965</v>
      </c>
      <c r="AQ19" s="109">
        <v>3562</v>
      </c>
      <c r="AR19" s="109">
        <v>5070</v>
      </c>
      <c r="AS19" s="109">
        <v>13977</v>
      </c>
      <c r="AT19" s="109">
        <v>31</v>
      </c>
      <c r="AU19" s="109">
        <v>6</v>
      </c>
      <c r="AV19" s="109">
        <v>35425</v>
      </c>
      <c r="AW19" s="109"/>
      <c r="AX19" s="109">
        <v>19162</v>
      </c>
      <c r="AY19" s="109"/>
      <c r="AZ19" s="109"/>
      <c r="BA19" s="109">
        <v>65</v>
      </c>
      <c r="BB19" s="109">
        <v>24</v>
      </c>
      <c r="BC19" s="109">
        <v>1018</v>
      </c>
      <c r="BD19" s="109">
        <v>565</v>
      </c>
      <c r="BE19" s="109">
        <v>41</v>
      </c>
      <c r="BF19" s="109">
        <v>662</v>
      </c>
      <c r="BG19" s="109">
        <v>7353</v>
      </c>
      <c r="BH19" s="109"/>
      <c r="BI19" s="109">
        <v>45</v>
      </c>
      <c r="BJ19" s="109">
        <v>112</v>
      </c>
      <c r="BK19" s="109">
        <v>151</v>
      </c>
      <c r="BL19" s="109">
        <v>283</v>
      </c>
      <c r="BM19" s="109">
        <v>133</v>
      </c>
      <c r="BN19" s="109"/>
      <c r="BO19" s="109"/>
      <c r="BP19" s="128">
        <v>379</v>
      </c>
      <c r="BQ19" s="122">
        <f t="shared" si="0"/>
        <v>452172</v>
      </c>
    </row>
    <row r="20" spans="1:69" x14ac:dyDescent="0.25">
      <c r="B20" s="115">
        <v>2015</v>
      </c>
      <c r="C20" s="109">
        <v>16</v>
      </c>
      <c r="D20" s="109">
        <v>740</v>
      </c>
      <c r="E20" s="109">
        <v>1494</v>
      </c>
      <c r="F20" s="109">
        <v>28290</v>
      </c>
      <c r="G20" s="109">
        <v>38484</v>
      </c>
      <c r="H20" s="109">
        <v>113829</v>
      </c>
      <c r="I20" s="109">
        <v>4015</v>
      </c>
      <c r="J20" s="109">
        <v>30640</v>
      </c>
      <c r="K20" s="109">
        <v>11956</v>
      </c>
      <c r="L20" s="109">
        <v>5589</v>
      </c>
      <c r="M20" s="109"/>
      <c r="N20" s="109"/>
      <c r="O20" s="109"/>
      <c r="P20" s="109"/>
      <c r="Q20" s="109"/>
      <c r="R20" s="109">
        <v>2245</v>
      </c>
      <c r="S20" s="109"/>
      <c r="T20" s="109"/>
      <c r="U20" s="109"/>
      <c r="V20" s="109">
        <v>1</v>
      </c>
      <c r="W20" s="109">
        <v>10</v>
      </c>
      <c r="X20" s="109">
        <v>53</v>
      </c>
      <c r="Y20" s="109"/>
      <c r="Z20" s="109">
        <v>8403</v>
      </c>
      <c r="AA20" s="109">
        <v>7722</v>
      </c>
      <c r="AB20" s="109">
        <v>2573</v>
      </c>
      <c r="AC20" s="109">
        <v>47</v>
      </c>
      <c r="AD20" s="109"/>
      <c r="AE20" s="109"/>
      <c r="AF20" s="109">
        <v>91</v>
      </c>
      <c r="AG20" s="109">
        <v>11241</v>
      </c>
      <c r="AH20" s="109">
        <v>14657</v>
      </c>
      <c r="AI20" s="109">
        <v>11492</v>
      </c>
      <c r="AJ20" s="109"/>
      <c r="AK20" s="109">
        <v>2356</v>
      </c>
      <c r="AL20" s="109">
        <v>4012</v>
      </c>
      <c r="AM20" s="109">
        <v>176</v>
      </c>
      <c r="AN20" s="109">
        <v>19908</v>
      </c>
      <c r="AO20" s="109"/>
      <c r="AP20" s="109">
        <v>1458</v>
      </c>
      <c r="AQ20" s="109">
        <v>3073</v>
      </c>
      <c r="AR20" s="109">
        <v>4887</v>
      </c>
      <c r="AS20" s="109">
        <v>11065</v>
      </c>
      <c r="AT20" s="109">
        <v>10</v>
      </c>
      <c r="AU20" s="109">
        <v>1</v>
      </c>
      <c r="AV20" s="109">
        <v>24681</v>
      </c>
      <c r="AW20" s="109"/>
      <c r="AX20" s="109">
        <v>14177</v>
      </c>
      <c r="AY20" s="109"/>
      <c r="AZ20" s="109"/>
      <c r="BA20" s="109">
        <v>8</v>
      </c>
      <c r="BB20" s="109">
        <v>2</v>
      </c>
      <c r="BC20" s="109">
        <v>59</v>
      </c>
      <c r="BD20" s="109">
        <v>272</v>
      </c>
      <c r="BE20" s="109">
        <v>7</v>
      </c>
      <c r="BF20" s="109">
        <v>186</v>
      </c>
      <c r="BG20" s="109">
        <v>4042</v>
      </c>
      <c r="BH20" s="109"/>
      <c r="BI20" s="109">
        <v>12</v>
      </c>
      <c r="BJ20" s="109">
        <v>25</v>
      </c>
      <c r="BK20" s="109">
        <v>30</v>
      </c>
      <c r="BL20" s="109">
        <v>97</v>
      </c>
      <c r="BM20" s="109">
        <v>250</v>
      </c>
      <c r="BN20" s="109"/>
      <c r="BO20" s="109"/>
      <c r="BP20" s="128">
        <v>22</v>
      </c>
      <c r="BQ20" s="122">
        <f t="shared" si="0"/>
        <v>384404</v>
      </c>
    </row>
    <row r="21" spans="1:69" x14ac:dyDescent="0.25">
      <c r="B21" s="115">
        <v>2016</v>
      </c>
      <c r="C21" s="109">
        <v>1</v>
      </c>
      <c r="D21" s="109">
        <v>709</v>
      </c>
      <c r="E21" s="109">
        <v>45070</v>
      </c>
      <c r="F21" s="109">
        <v>14840</v>
      </c>
      <c r="G21" s="109">
        <v>20452</v>
      </c>
      <c r="H21" s="109">
        <v>98863</v>
      </c>
      <c r="I21" s="109">
        <v>5976</v>
      </c>
      <c r="J21" s="109">
        <v>22227</v>
      </c>
      <c r="K21" s="109">
        <v>8451</v>
      </c>
      <c r="L21" s="109">
        <v>2173</v>
      </c>
      <c r="M21" s="109"/>
      <c r="N21" s="109"/>
      <c r="O21" s="109"/>
      <c r="P21" s="109"/>
      <c r="Q21" s="109"/>
      <c r="R21" s="109">
        <v>816</v>
      </c>
      <c r="S21" s="109"/>
      <c r="T21" s="109"/>
      <c r="U21" s="109"/>
      <c r="V21" s="109"/>
      <c r="W21" s="109">
        <v>1</v>
      </c>
      <c r="X21" s="109">
        <v>14</v>
      </c>
      <c r="Y21" s="109"/>
      <c r="Z21" s="109">
        <v>7219</v>
      </c>
      <c r="AA21" s="109">
        <v>8561</v>
      </c>
      <c r="AB21" s="109">
        <v>2842</v>
      </c>
      <c r="AC21" s="109">
        <v>40</v>
      </c>
      <c r="AD21" s="109"/>
      <c r="AE21" s="109"/>
      <c r="AF21" s="109">
        <v>70</v>
      </c>
      <c r="AG21" s="109">
        <v>7645</v>
      </c>
      <c r="AH21" s="109">
        <v>8903</v>
      </c>
      <c r="AI21" s="109">
        <v>6142</v>
      </c>
      <c r="AJ21" s="109"/>
      <c r="AK21" s="109">
        <v>1114</v>
      </c>
      <c r="AL21" s="109">
        <v>1998</v>
      </c>
      <c r="AM21" s="109">
        <v>118</v>
      </c>
      <c r="AN21" s="109">
        <v>18961</v>
      </c>
      <c r="AO21" s="109"/>
      <c r="AP21" s="109">
        <v>75</v>
      </c>
      <c r="AQ21" s="109">
        <v>2338</v>
      </c>
      <c r="AR21" s="109">
        <v>896</v>
      </c>
      <c r="AS21" s="109">
        <v>9179</v>
      </c>
      <c r="AT21" s="109"/>
      <c r="AU21" s="109"/>
      <c r="AV21" s="109">
        <v>33648</v>
      </c>
      <c r="AW21" s="109"/>
      <c r="AX21" s="109">
        <v>11877</v>
      </c>
      <c r="AY21" s="109"/>
      <c r="AZ21" s="109"/>
      <c r="BA21" s="109"/>
      <c r="BB21" s="109"/>
      <c r="BC21" s="109">
        <v>4335</v>
      </c>
      <c r="BD21" s="109">
        <v>35</v>
      </c>
      <c r="BE21" s="109"/>
      <c r="BF21" s="109">
        <v>45</v>
      </c>
      <c r="BG21" s="109">
        <v>765</v>
      </c>
      <c r="BH21" s="109"/>
      <c r="BI21" s="109">
        <v>46</v>
      </c>
      <c r="BJ21" s="109">
        <v>18</v>
      </c>
      <c r="BK21" s="109">
        <v>0</v>
      </c>
      <c r="BL21" s="109">
        <v>18</v>
      </c>
      <c r="BM21" s="109">
        <v>199</v>
      </c>
      <c r="BN21" s="109">
        <v>267</v>
      </c>
      <c r="BO21" s="109"/>
      <c r="BP21" s="128">
        <v>1</v>
      </c>
      <c r="BQ21" s="122">
        <f t="shared" si="0"/>
        <v>346948</v>
      </c>
    </row>
    <row r="22" spans="1:69" ht="13.8" thickBot="1" x14ac:dyDescent="0.3">
      <c r="B22" s="118">
        <v>2017</v>
      </c>
      <c r="C22" s="119"/>
      <c r="D22" s="119">
        <v>70</v>
      </c>
      <c r="E22" s="119">
        <v>50559</v>
      </c>
      <c r="F22" s="119">
        <v>9680</v>
      </c>
      <c r="G22" s="119">
        <v>12415</v>
      </c>
      <c r="H22" s="119">
        <v>65630</v>
      </c>
      <c r="I22" s="119">
        <v>16864</v>
      </c>
      <c r="J22" s="119">
        <v>20985</v>
      </c>
      <c r="K22" s="119">
        <v>4990</v>
      </c>
      <c r="L22" s="119">
        <v>45</v>
      </c>
      <c r="M22" s="119"/>
      <c r="N22" s="119"/>
      <c r="O22" s="119"/>
      <c r="P22" s="119"/>
      <c r="Q22" s="119">
        <v>1066</v>
      </c>
      <c r="R22" s="119">
        <v>389</v>
      </c>
      <c r="S22" s="119"/>
      <c r="T22" s="119"/>
      <c r="U22" s="119"/>
      <c r="V22" s="119">
        <v>1</v>
      </c>
      <c r="W22" s="119"/>
      <c r="X22" s="119">
        <v>2</v>
      </c>
      <c r="Y22" s="119"/>
      <c r="Z22" s="119">
        <v>5931</v>
      </c>
      <c r="AA22" s="119">
        <v>8568</v>
      </c>
      <c r="AB22" s="119">
        <v>3323</v>
      </c>
      <c r="AC22" s="119"/>
      <c r="AD22" s="119">
        <v>118</v>
      </c>
      <c r="AE22" s="119">
        <v>8</v>
      </c>
      <c r="AF22" s="119">
        <v>50</v>
      </c>
      <c r="AG22" s="119">
        <v>5394</v>
      </c>
      <c r="AH22" s="119">
        <v>4682</v>
      </c>
      <c r="AI22" s="119">
        <v>5589</v>
      </c>
      <c r="AJ22" s="119">
        <v>27195</v>
      </c>
      <c r="AK22" s="119">
        <v>298</v>
      </c>
      <c r="AL22" s="119">
        <v>870</v>
      </c>
      <c r="AM22" s="119">
        <v>58</v>
      </c>
      <c r="AN22" s="119">
        <v>10338</v>
      </c>
      <c r="AO22" s="119">
        <v>10766</v>
      </c>
      <c r="AP22" s="119">
        <v>3</v>
      </c>
      <c r="AQ22" s="119">
        <v>705</v>
      </c>
      <c r="AR22" s="119">
        <v>65</v>
      </c>
      <c r="AS22" s="119">
        <v>22008</v>
      </c>
      <c r="AT22" s="119"/>
      <c r="AU22" s="119">
        <v>6680</v>
      </c>
      <c r="AV22" s="119">
        <v>57474</v>
      </c>
      <c r="AW22" s="119"/>
      <c r="AX22" s="119">
        <v>10221</v>
      </c>
      <c r="AY22" s="119"/>
      <c r="AZ22" s="119"/>
      <c r="BA22" s="119"/>
      <c r="BB22" s="119"/>
      <c r="BC22" s="119">
        <v>4452</v>
      </c>
      <c r="BD22" s="119">
        <v>1</v>
      </c>
      <c r="BE22" s="119"/>
      <c r="BF22" s="119">
        <v>6</v>
      </c>
      <c r="BG22" s="119">
        <v>506</v>
      </c>
      <c r="BH22" s="119"/>
      <c r="BI22" s="119"/>
      <c r="BJ22" s="119"/>
      <c r="BK22" s="119"/>
      <c r="BL22" s="119"/>
      <c r="BM22" s="119">
        <v>292</v>
      </c>
      <c r="BN22" s="119">
        <v>581</v>
      </c>
      <c r="BO22" s="119">
        <v>1807</v>
      </c>
      <c r="BP22" s="129"/>
      <c r="BQ22" s="123">
        <f t="shared" si="0"/>
        <v>370685</v>
      </c>
    </row>
    <row r="23" spans="1:69" ht="14.4" thickTop="1" thickBot="1" x14ac:dyDescent="0.3">
      <c r="B23" s="116" t="s">
        <v>57</v>
      </c>
      <c r="C23" s="117">
        <f>SUM(C4:C22)</f>
        <v>636</v>
      </c>
      <c r="D23" s="117">
        <f t="shared" ref="D23:M23" si="1">SUM(D4:D22)</f>
        <v>9275</v>
      </c>
      <c r="E23" s="117">
        <f t="shared" si="1"/>
        <v>97123</v>
      </c>
      <c r="F23" s="117">
        <f t="shared" si="1"/>
        <v>147011</v>
      </c>
      <c r="G23" s="117">
        <f t="shared" si="1"/>
        <v>184738</v>
      </c>
      <c r="H23" s="117">
        <f t="shared" si="1"/>
        <v>1802470</v>
      </c>
      <c r="I23" s="117">
        <f t="shared" si="1"/>
        <v>155525</v>
      </c>
      <c r="J23" s="117">
        <f t="shared" si="1"/>
        <v>382276</v>
      </c>
      <c r="K23" s="117">
        <f t="shared" si="1"/>
        <v>59660</v>
      </c>
      <c r="L23" s="117">
        <f t="shared" si="1"/>
        <v>15733</v>
      </c>
      <c r="M23" s="117">
        <f t="shared" si="1"/>
        <v>10029</v>
      </c>
      <c r="N23" s="117">
        <f t="shared" ref="N23:Z23" si="2">SUM(N4:N22)</f>
        <v>1638</v>
      </c>
      <c r="O23" s="117">
        <f t="shared" si="2"/>
        <v>735</v>
      </c>
      <c r="P23" s="117">
        <f t="shared" si="2"/>
        <v>4222</v>
      </c>
      <c r="Q23" s="117">
        <f t="shared" si="2"/>
        <v>1066</v>
      </c>
      <c r="R23" s="117">
        <f t="shared" si="2"/>
        <v>6264</v>
      </c>
      <c r="S23" s="117">
        <f t="shared" si="2"/>
        <v>36613</v>
      </c>
      <c r="T23" s="117">
        <f t="shared" si="2"/>
        <v>2884</v>
      </c>
      <c r="U23" s="117">
        <f t="shared" si="2"/>
        <v>12806</v>
      </c>
      <c r="V23" s="117">
        <f t="shared" si="2"/>
        <v>1307</v>
      </c>
      <c r="W23" s="117">
        <f t="shared" si="2"/>
        <v>692</v>
      </c>
      <c r="X23" s="117">
        <f t="shared" si="2"/>
        <v>509</v>
      </c>
      <c r="Y23" s="117">
        <f t="shared" si="2"/>
        <v>1144</v>
      </c>
      <c r="Z23" s="117">
        <f t="shared" si="2"/>
        <v>52053</v>
      </c>
      <c r="AA23" s="117">
        <f t="shared" ref="AA23:AJ23" si="3">SUM(AA4:AA22)</f>
        <v>171364</v>
      </c>
      <c r="AB23" s="117">
        <f t="shared" si="3"/>
        <v>9092</v>
      </c>
      <c r="AC23" s="117">
        <f t="shared" si="3"/>
        <v>2637</v>
      </c>
      <c r="AD23" s="117">
        <f t="shared" si="3"/>
        <v>118</v>
      </c>
      <c r="AE23" s="117">
        <f t="shared" si="3"/>
        <v>20888</v>
      </c>
      <c r="AF23" s="117">
        <f t="shared" si="3"/>
        <v>6694</v>
      </c>
      <c r="AG23" s="117">
        <f t="shared" si="3"/>
        <v>62706</v>
      </c>
      <c r="AH23" s="117">
        <f t="shared" si="3"/>
        <v>93198</v>
      </c>
      <c r="AI23" s="117">
        <f t="shared" si="3"/>
        <v>61163</v>
      </c>
      <c r="AJ23" s="117">
        <f t="shared" si="3"/>
        <v>27195</v>
      </c>
      <c r="AK23" s="117">
        <f t="shared" ref="AK23" si="4">SUM(AK4:AK22)</f>
        <v>6122</v>
      </c>
      <c r="AL23" s="117">
        <f t="shared" ref="AL23" si="5">SUM(AL4:AL22)</f>
        <v>10643</v>
      </c>
      <c r="AM23" s="117">
        <f t="shared" ref="AM23" si="6">SUM(AM4:AM22)</f>
        <v>2076</v>
      </c>
      <c r="AN23" s="117">
        <f t="shared" ref="AN23" si="7">SUM(AN4:AN22)</f>
        <v>129938</v>
      </c>
      <c r="AO23" s="117">
        <f t="shared" ref="AO23" si="8">SUM(AO4:AO22)</f>
        <v>10766</v>
      </c>
      <c r="AP23" s="117">
        <f t="shared" ref="AP23" si="9">SUM(AP4:AP22)</f>
        <v>87150</v>
      </c>
      <c r="AQ23" s="117">
        <f t="shared" ref="AQ23" si="10">SUM(AQ4:AQ22)</f>
        <v>34999</v>
      </c>
      <c r="AR23" s="117">
        <f t="shared" ref="AR23" si="11">SUM(AR4:AR22)</f>
        <v>235009</v>
      </c>
      <c r="AS23" s="117">
        <f t="shared" ref="AS23" si="12">SUM(AS4:AS22)</f>
        <v>84311</v>
      </c>
      <c r="AT23" s="117">
        <f t="shared" ref="AT23" si="13">SUM(AT4:AT22)</f>
        <v>6251</v>
      </c>
      <c r="AU23" s="117">
        <f t="shared" ref="AU23" si="14">SUM(AU4:AU22)</f>
        <v>7820</v>
      </c>
      <c r="AV23" s="117">
        <f t="shared" ref="AV23" si="15">SUM(AV4:AV22)</f>
        <v>250254</v>
      </c>
      <c r="AW23" s="117">
        <f t="shared" ref="AW23" si="16">SUM(AW4:AW22)</f>
        <v>117996</v>
      </c>
      <c r="AX23" s="117">
        <f t="shared" ref="AX23" si="17">SUM(AX4:AX22)</f>
        <v>94428</v>
      </c>
      <c r="AY23" s="117">
        <f t="shared" ref="AY23" si="18">SUM(AY4:AY22)</f>
        <v>9</v>
      </c>
      <c r="AZ23" s="117">
        <f t="shared" ref="AZ23" si="19">SUM(AZ4:AZ22)</f>
        <v>79</v>
      </c>
      <c r="BA23" s="117">
        <f t="shared" ref="BA23" si="20">SUM(BA4:BA22)</f>
        <v>9972</v>
      </c>
      <c r="BB23" s="117">
        <f t="shared" ref="BB23" si="21">SUM(BB4:BB22)</f>
        <v>5158</v>
      </c>
      <c r="BC23" s="117">
        <f t="shared" ref="BC23" si="22">SUM(BC4:BC22)</f>
        <v>46986</v>
      </c>
      <c r="BD23" s="117">
        <f t="shared" ref="BD23" si="23">SUM(BD4:BD22)</f>
        <v>924</v>
      </c>
      <c r="BE23" s="117">
        <f t="shared" ref="BE23" si="24">SUM(BE4:BE22)</f>
        <v>5916</v>
      </c>
      <c r="BF23" s="117">
        <f t="shared" ref="BF23" si="25">SUM(BF4:BF22)</f>
        <v>6479</v>
      </c>
      <c r="BG23" s="117">
        <f t="shared" ref="BG23" si="26">SUM(BG4:BG22)</f>
        <v>33610</v>
      </c>
      <c r="BH23" s="117">
        <f t="shared" ref="BH23" si="27">SUM(BH4:BH22)</f>
        <v>251</v>
      </c>
      <c r="BI23" s="117">
        <f t="shared" ref="BI23" si="28">SUM(BI4:BI22)</f>
        <v>804</v>
      </c>
      <c r="BJ23" s="117">
        <f t="shared" ref="BJ23" si="29">SUM(BJ4:BJ22)</f>
        <v>1078</v>
      </c>
      <c r="BK23" s="117">
        <f t="shared" ref="BK23" si="30">SUM(BK4:BK22)</f>
        <v>1488</v>
      </c>
      <c r="BL23" s="117">
        <f t="shared" ref="BL23" si="31">SUM(BL4:BL22)</f>
        <v>1522</v>
      </c>
      <c r="BM23" s="117">
        <f t="shared" ref="BM23" si="32">SUM(BM4:BM22)</f>
        <v>874</v>
      </c>
      <c r="BN23" s="117">
        <f t="shared" ref="BN23" si="33">SUM(BN4:BN22)</f>
        <v>848</v>
      </c>
      <c r="BO23" s="117">
        <f t="shared" ref="BO23" si="34">SUM(BO4:BO22)</f>
        <v>1807</v>
      </c>
      <c r="BP23" s="130">
        <f t="shared" ref="BP23" si="35">SUM(BP4:BP22)</f>
        <v>2835</v>
      </c>
      <c r="BQ23" s="124">
        <f t="shared" si="0"/>
        <v>4639867</v>
      </c>
    </row>
    <row r="24" spans="1:69" x14ac:dyDescent="0.25">
      <c r="V24" s="63"/>
    </row>
    <row r="25" spans="1:69" x14ac:dyDescent="0.25">
      <c r="A25" s="132" t="s">
        <v>15</v>
      </c>
      <c r="B25" s="133"/>
      <c r="C25" s="133"/>
      <c r="D25" s="133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59"/>
      <c r="R25" s="58"/>
    </row>
    <row r="26" spans="1:69" x14ac:dyDescent="0.25">
      <c r="A26" s="54"/>
      <c r="B26" s="143" t="s">
        <v>22</v>
      </c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48"/>
      <c r="R26" s="58"/>
    </row>
    <row r="27" spans="1:69" x14ac:dyDescent="0.25">
      <c r="A27" s="56"/>
      <c r="B27" s="141" t="s">
        <v>12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49"/>
      <c r="R27" s="48"/>
    </row>
    <row r="28" spans="1:69" x14ac:dyDescent="0.25">
      <c r="A28" s="55"/>
      <c r="B28" s="131" t="s">
        <v>13</v>
      </c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61"/>
      <c r="R28" s="48"/>
    </row>
    <row r="29" spans="1:69" x14ac:dyDescent="0.25">
      <c r="A29" s="51"/>
      <c r="B29" s="131" t="s">
        <v>7</v>
      </c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61"/>
      <c r="R29" s="58"/>
    </row>
    <row r="30" spans="1:69" x14ac:dyDescent="0.25">
      <c r="A30" s="53"/>
      <c r="B30" s="141" t="s">
        <v>10</v>
      </c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61"/>
      <c r="R30" s="58"/>
    </row>
    <row r="31" spans="1:69" x14ac:dyDescent="0.25">
      <c r="A31" s="52"/>
      <c r="B31" s="141" t="s">
        <v>11</v>
      </c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61"/>
      <c r="R31" s="58"/>
    </row>
    <row r="32" spans="1:69" x14ac:dyDescent="0.25">
      <c r="A32" s="50"/>
      <c r="B32" s="131" t="s">
        <v>8</v>
      </c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61"/>
      <c r="R32" s="58"/>
    </row>
    <row r="33" spans="1:18" x14ac:dyDescent="0.25">
      <c r="A33" s="57"/>
      <c r="B33" s="135" t="s">
        <v>82</v>
      </c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62"/>
      <c r="R33" s="48"/>
    </row>
    <row r="34" spans="1:18" x14ac:dyDescent="0.25">
      <c r="A34" s="48"/>
      <c r="B34" s="136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62"/>
      <c r="R34" s="48"/>
    </row>
    <row r="35" spans="1:18" x14ac:dyDescent="0.25">
      <c r="A35" s="137" t="s">
        <v>9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59"/>
      <c r="R35" s="48"/>
    </row>
    <row r="36" spans="1:18" x14ac:dyDescent="0.25">
      <c r="A36" s="135" t="s">
        <v>14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59"/>
      <c r="R36" s="48"/>
    </row>
    <row r="37" spans="1:18" x14ac:dyDescent="0.25">
      <c r="A37" s="135" t="s">
        <v>16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59"/>
      <c r="R37" s="48"/>
    </row>
    <row r="38" spans="1:18" x14ac:dyDescent="0.25">
      <c r="A38" s="138" t="s">
        <v>50</v>
      </c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</row>
    <row r="39" spans="1:18" x14ac:dyDescent="0.25">
      <c r="A39" s="135" t="s">
        <v>29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59"/>
    </row>
    <row r="40" spans="1:18" x14ac:dyDescent="0.25">
      <c r="A40" s="135" t="s">
        <v>86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59"/>
    </row>
    <row r="41" spans="1:18" x14ac:dyDescent="0.25">
      <c r="A41" s="60" t="s">
        <v>81</v>
      </c>
      <c r="B41" s="48"/>
      <c r="C41" s="48"/>
      <c r="D41" s="48"/>
      <c r="E41" s="48"/>
      <c r="F41" s="48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</row>
    <row r="42" spans="1:18" x14ac:dyDescent="0.25">
      <c r="A42" s="60"/>
      <c r="B42" s="48"/>
      <c r="C42" s="48"/>
      <c r="D42" s="48"/>
      <c r="E42" s="48"/>
      <c r="F42" s="48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</row>
  </sheetData>
  <mergeCells count="17">
    <mergeCell ref="B2:V2"/>
    <mergeCell ref="B27:P27"/>
    <mergeCell ref="B26:P26"/>
    <mergeCell ref="B30:P30"/>
    <mergeCell ref="B31:P31"/>
    <mergeCell ref="B29:P29"/>
    <mergeCell ref="B32:P32"/>
    <mergeCell ref="A25:P25"/>
    <mergeCell ref="A40:P40"/>
    <mergeCell ref="B33:P33"/>
    <mergeCell ref="B34:P34"/>
    <mergeCell ref="A35:P35"/>
    <mergeCell ref="A39:P39"/>
    <mergeCell ref="A36:P36"/>
    <mergeCell ref="A37:P37"/>
    <mergeCell ref="A38:R38"/>
    <mergeCell ref="B28:P28"/>
  </mergeCells>
  <hyperlinks>
    <hyperlink ref="B31" r:id="rId1"/>
    <hyperlink ref="B30" r:id="rId2"/>
    <hyperlink ref="B27" r:id="rId3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24"/>
  <sheetViews>
    <sheetView topLeftCell="A4" workbookViewId="0"/>
  </sheetViews>
  <sheetFormatPr defaultColWidth="8.77734375" defaultRowHeight="13.2" x14ac:dyDescent="0.25"/>
  <cols>
    <col min="1" max="1" width="8.77734375" style="1"/>
    <col min="2" max="2" width="19.109375" style="1" customWidth="1"/>
    <col min="3" max="5" width="13.109375" style="1" customWidth="1"/>
    <col min="6" max="6" width="11.6640625" style="1" bestFit="1" customWidth="1"/>
    <col min="7" max="8" width="9.77734375" style="1" bestFit="1" customWidth="1"/>
    <col min="9" max="9" width="9.6640625" style="1" bestFit="1" customWidth="1"/>
    <col min="10" max="16" width="9.6640625" style="1" customWidth="1"/>
    <col min="17" max="17" width="10.77734375" style="1" bestFit="1" customWidth="1"/>
    <col min="18" max="26" width="9.6640625" style="1" customWidth="1"/>
    <col min="27" max="27" width="9.6640625" style="1" bestFit="1" customWidth="1"/>
    <col min="28" max="28" width="9.44140625" style="1" bestFit="1" customWidth="1"/>
    <col min="29" max="32" width="9.44140625" style="1" customWidth="1"/>
    <col min="33" max="33" width="10.77734375" style="1" bestFit="1" customWidth="1"/>
    <col min="34" max="45" width="10.77734375" style="1" customWidth="1"/>
    <col min="46" max="46" width="9.44140625" style="1" bestFit="1" customWidth="1"/>
    <col min="47" max="50" width="9.44140625" style="1" customWidth="1"/>
    <col min="51" max="55" width="9.44140625" style="1" bestFit="1" customWidth="1"/>
    <col min="56" max="56" width="10.77734375" style="1" bestFit="1" customWidth="1"/>
    <col min="57" max="59" width="9.44140625" style="1" bestFit="1" customWidth="1"/>
    <col min="60" max="60" width="10.77734375" style="1" bestFit="1" customWidth="1"/>
    <col min="61" max="61" width="9.44140625" style="1" bestFit="1" customWidth="1"/>
    <col min="62" max="62" width="9.6640625" style="1" bestFit="1" customWidth="1"/>
    <col min="63" max="63" width="9.44140625" style="1" bestFit="1" customWidth="1"/>
    <col min="64" max="64" width="10.109375" style="1" customWidth="1"/>
    <col min="65" max="65" width="9.44140625" style="1" bestFit="1" customWidth="1"/>
    <col min="66" max="66" width="9.77734375" style="1" bestFit="1" customWidth="1"/>
    <col min="67" max="67" width="9.6640625" style="1" customWidth="1"/>
    <col min="68" max="70" width="9.44140625" style="1" bestFit="1" customWidth="1"/>
    <col min="71" max="71" width="9.77734375" style="1" bestFit="1" customWidth="1"/>
    <col min="72" max="74" width="10.77734375" style="1" bestFit="1" customWidth="1"/>
    <col min="75" max="75" width="9.77734375" style="1" bestFit="1" customWidth="1"/>
    <col min="76" max="76" width="9.44140625" style="1" bestFit="1" customWidth="1"/>
    <col min="77" max="77" width="9.44140625" style="1" customWidth="1"/>
    <col min="78" max="78" width="9.44140625" style="1" bestFit="1" customWidth="1"/>
    <col min="79" max="82" width="9" style="1" bestFit="1" customWidth="1"/>
    <col min="83" max="83" width="10.77734375" style="1" bestFit="1" customWidth="1"/>
    <col min="84" max="84" width="10.77734375" style="1" customWidth="1"/>
    <col min="85" max="85" width="9.77734375" style="1" bestFit="1" customWidth="1"/>
    <col min="86" max="86" width="9" style="1" bestFit="1" customWidth="1"/>
    <col min="87" max="87" width="10.77734375" style="1" bestFit="1" customWidth="1"/>
    <col min="88" max="96" width="10.77734375" style="1" customWidth="1"/>
    <col min="97" max="97" width="12" style="1" customWidth="1"/>
    <col min="98" max="16384" width="8.77734375" style="1"/>
  </cols>
  <sheetData>
    <row r="1" spans="1:68" ht="13.8" thickBot="1" x14ac:dyDescent="0.3"/>
    <row r="2" spans="1:68" s="2" customFormat="1" ht="16.2" thickBot="1" x14ac:dyDescent="0.35">
      <c r="B2" s="144" t="s">
        <v>23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1"/>
      <c r="BB2" s="1"/>
      <c r="BC2" s="1"/>
      <c r="BD2" s="1"/>
      <c r="BE2" s="1"/>
      <c r="BF2" s="1"/>
      <c r="BG2" s="1"/>
      <c r="BH2" s="1"/>
      <c r="BI2" s="1"/>
      <c r="BJ2" s="1"/>
      <c r="BK2" s="37"/>
    </row>
    <row r="3" spans="1:68" ht="13.95" customHeight="1" thickBot="1" x14ac:dyDescent="0.3">
      <c r="A3" s="22"/>
      <c r="B3" s="39" t="s">
        <v>6</v>
      </c>
      <c r="C3" s="3" t="s">
        <v>69</v>
      </c>
      <c r="D3" s="3" t="s">
        <v>83</v>
      </c>
      <c r="E3" s="87" t="s">
        <v>70</v>
      </c>
      <c r="F3" s="3" t="s">
        <v>53</v>
      </c>
      <c r="G3" s="39" t="s">
        <v>39</v>
      </c>
      <c r="H3" s="14" t="s">
        <v>40</v>
      </c>
      <c r="I3" s="47" t="s">
        <v>41</v>
      </c>
      <c r="J3" s="46" t="s">
        <v>30</v>
      </c>
      <c r="K3" s="3" t="s">
        <v>31</v>
      </c>
      <c r="L3" s="3" t="s">
        <v>71</v>
      </c>
      <c r="M3" s="3" t="s">
        <v>38</v>
      </c>
      <c r="N3" s="39" t="s">
        <v>24</v>
      </c>
      <c r="O3" s="14" t="s">
        <v>73</v>
      </c>
      <c r="P3" s="39" t="s">
        <v>76</v>
      </c>
      <c r="Q3" s="46" t="s">
        <v>74</v>
      </c>
      <c r="R3" s="46" t="s">
        <v>75</v>
      </c>
      <c r="S3" s="14" t="s">
        <v>25</v>
      </c>
      <c r="T3" s="3" t="s">
        <v>26</v>
      </c>
      <c r="U3" s="76" t="s">
        <v>42</v>
      </c>
      <c r="V3" s="78" t="s">
        <v>18</v>
      </c>
      <c r="W3" s="78" t="s">
        <v>27</v>
      </c>
      <c r="X3" s="78" t="s">
        <v>47</v>
      </c>
      <c r="Y3" s="78" t="s">
        <v>58</v>
      </c>
      <c r="Z3" s="78" t="s">
        <v>2</v>
      </c>
      <c r="AA3" s="78" t="s">
        <v>1</v>
      </c>
      <c r="AB3" s="78" t="s">
        <v>32</v>
      </c>
      <c r="AC3" s="78" t="s">
        <v>0</v>
      </c>
      <c r="AD3" s="78" t="s">
        <v>59</v>
      </c>
      <c r="AE3" s="78" t="s">
        <v>37</v>
      </c>
      <c r="AF3" s="78" t="s">
        <v>78</v>
      </c>
      <c r="AG3" s="78" t="s">
        <v>79</v>
      </c>
      <c r="AH3" s="78" t="s">
        <v>80</v>
      </c>
      <c r="AI3" s="78" t="s">
        <v>60</v>
      </c>
      <c r="AJ3" s="78" t="s">
        <v>61</v>
      </c>
      <c r="AK3" s="78" t="s">
        <v>36</v>
      </c>
      <c r="AL3" s="78" t="s">
        <v>43</v>
      </c>
      <c r="AM3" s="78" t="s">
        <v>3</v>
      </c>
      <c r="AN3" s="78" t="s">
        <v>28</v>
      </c>
      <c r="AO3" s="78" t="s">
        <v>62</v>
      </c>
      <c r="AP3" s="78" t="s">
        <v>72</v>
      </c>
      <c r="AQ3" s="78" t="s">
        <v>54</v>
      </c>
      <c r="AR3" s="78" t="s">
        <v>63</v>
      </c>
      <c r="AS3" s="78" t="s">
        <v>77</v>
      </c>
      <c r="AT3" s="78" t="s">
        <v>33</v>
      </c>
      <c r="AU3" s="78" t="s">
        <v>48</v>
      </c>
      <c r="AV3" s="78" t="s">
        <v>51</v>
      </c>
      <c r="AW3" s="78" t="s">
        <v>64</v>
      </c>
      <c r="AX3" s="78" t="s">
        <v>20</v>
      </c>
      <c r="AY3" s="78" t="s">
        <v>34</v>
      </c>
      <c r="AZ3" s="78" t="s">
        <v>5</v>
      </c>
      <c r="BA3" s="78" t="s">
        <v>49</v>
      </c>
      <c r="BB3" s="78" t="s">
        <v>65</v>
      </c>
      <c r="BC3" s="78" t="s">
        <v>35</v>
      </c>
      <c r="BD3" s="78" t="s">
        <v>46</v>
      </c>
      <c r="BE3" s="78" t="s">
        <v>17</v>
      </c>
      <c r="BF3" s="78" t="s">
        <v>21</v>
      </c>
      <c r="BG3" s="78" t="s">
        <v>55</v>
      </c>
      <c r="BH3" s="78" t="s">
        <v>66</v>
      </c>
      <c r="BI3" s="78" t="s">
        <v>4</v>
      </c>
      <c r="BJ3" s="78" t="s">
        <v>19</v>
      </c>
      <c r="BK3" s="78" t="s">
        <v>67</v>
      </c>
      <c r="BL3" s="78" t="s">
        <v>44</v>
      </c>
      <c r="BM3" s="78" t="s">
        <v>52</v>
      </c>
      <c r="BN3" s="78" t="s">
        <v>56</v>
      </c>
      <c r="BO3" s="78" t="s">
        <v>45</v>
      </c>
      <c r="BP3" s="39" t="s">
        <v>68</v>
      </c>
    </row>
    <row r="4" spans="1:68" x14ac:dyDescent="0.25">
      <c r="A4" s="22"/>
      <c r="B4" s="64">
        <v>1999</v>
      </c>
      <c r="C4" s="5"/>
      <c r="D4" s="5"/>
      <c r="E4" s="5"/>
      <c r="F4" s="7"/>
      <c r="G4" s="6"/>
      <c r="H4" s="13"/>
      <c r="I4" s="5"/>
      <c r="J4" s="19"/>
      <c r="K4" s="5"/>
      <c r="L4" s="7"/>
      <c r="M4" s="5"/>
      <c r="N4" s="7"/>
      <c r="O4" s="13"/>
      <c r="P4" s="5"/>
      <c r="Q4" s="13"/>
      <c r="R4" s="13"/>
      <c r="S4" s="13"/>
      <c r="T4" s="7"/>
      <c r="U4" s="6"/>
      <c r="V4" s="79"/>
      <c r="W4" s="79"/>
      <c r="X4" s="79"/>
      <c r="Y4" s="79"/>
      <c r="Z4" s="79"/>
      <c r="AA4" s="79"/>
      <c r="AB4" s="79"/>
      <c r="AC4" s="79">
        <v>17</v>
      </c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0"/>
    </row>
    <row r="5" spans="1:68" x14ac:dyDescent="0.25">
      <c r="A5" s="22"/>
      <c r="B5" s="65">
        <v>2000</v>
      </c>
      <c r="C5" s="28"/>
      <c r="D5" s="27"/>
      <c r="E5" s="27"/>
      <c r="F5" s="29"/>
      <c r="G5" s="28"/>
      <c r="H5" s="30"/>
      <c r="I5" s="27"/>
      <c r="J5" s="20"/>
      <c r="K5" s="27"/>
      <c r="L5" s="29"/>
      <c r="M5" s="27"/>
      <c r="N5" s="7"/>
      <c r="O5" s="30"/>
      <c r="P5" s="27"/>
      <c r="Q5" s="30"/>
      <c r="R5" s="30"/>
      <c r="S5" s="30"/>
      <c r="T5" s="29"/>
      <c r="U5" s="28"/>
      <c r="V5" s="80"/>
      <c r="W5" s="80"/>
      <c r="X5" s="80"/>
      <c r="Y5" s="80"/>
      <c r="Z5" s="80"/>
      <c r="AA5" s="80"/>
      <c r="AB5" s="80"/>
      <c r="AC5" s="80">
        <v>3788</v>
      </c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>
        <v>5562</v>
      </c>
      <c r="BL5" s="80"/>
      <c r="BM5" s="80"/>
      <c r="BN5" s="80"/>
      <c r="BO5" s="80"/>
      <c r="BP5" s="41"/>
    </row>
    <row r="6" spans="1:68" x14ac:dyDescent="0.25">
      <c r="A6" s="22"/>
      <c r="B6" s="65">
        <v>2001</v>
      </c>
      <c r="C6" s="28"/>
      <c r="D6" s="27"/>
      <c r="E6" s="27"/>
      <c r="F6" s="29"/>
      <c r="G6" s="28"/>
      <c r="H6" s="30"/>
      <c r="I6" s="27"/>
      <c r="J6" s="20"/>
      <c r="K6" s="27"/>
      <c r="L6" s="29"/>
      <c r="M6" s="27"/>
      <c r="N6" s="8"/>
      <c r="O6" s="30"/>
      <c r="P6" s="27"/>
      <c r="Q6" s="30"/>
      <c r="R6" s="30"/>
      <c r="S6" s="30"/>
      <c r="T6" s="29"/>
      <c r="U6" s="28"/>
      <c r="V6" s="80"/>
      <c r="W6" s="80"/>
      <c r="X6" s="80"/>
      <c r="Y6" s="80"/>
      <c r="Z6" s="80"/>
      <c r="AA6" s="80"/>
      <c r="AB6" s="80"/>
      <c r="AC6" s="80">
        <v>4726</v>
      </c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>
        <v>15556</v>
      </c>
      <c r="BL6" s="80"/>
      <c r="BM6" s="80"/>
      <c r="BN6" s="80"/>
      <c r="BO6" s="80"/>
      <c r="BP6" s="41"/>
    </row>
    <row r="7" spans="1:68" x14ac:dyDescent="0.25">
      <c r="A7" s="22"/>
      <c r="B7" s="65">
        <v>2002</v>
      </c>
      <c r="C7" s="28"/>
      <c r="D7" s="27"/>
      <c r="E7" s="27"/>
      <c r="F7" s="29"/>
      <c r="G7" s="28"/>
      <c r="H7" s="30"/>
      <c r="I7" s="27"/>
      <c r="J7" s="20"/>
      <c r="K7" s="27"/>
      <c r="L7" s="29"/>
      <c r="M7" s="27"/>
      <c r="N7" s="29"/>
      <c r="O7" s="30"/>
      <c r="P7" s="27"/>
      <c r="Q7" s="30"/>
      <c r="R7" s="30"/>
      <c r="S7" s="30"/>
      <c r="T7" s="29"/>
      <c r="U7" s="28"/>
      <c r="V7" s="80"/>
      <c r="W7" s="80"/>
      <c r="X7" s="80"/>
      <c r="Y7" s="80"/>
      <c r="Z7" s="80"/>
      <c r="AA7" s="80">
        <v>13700</v>
      </c>
      <c r="AB7" s="80"/>
      <c r="AC7" s="80">
        <v>2216</v>
      </c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>
        <v>20119</v>
      </c>
      <c r="BL7" s="80"/>
      <c r="BM7" s="80"/>
      <c r="BN7" s="80"/>
      <c r="BO7" s="80"/>
      <c r="BP7" s="41"/>
    </row>
    <row r="8" spans="1:68" x14ac:dyDescent="0.25">
      <c r="A8" s="22"/>
      <c r="B8" s="65">
        <v>2003</v>
      </c>
      <c r="C8" s="27"/>
      <c r="D8" s="27"/>
      <c r="E8" s="27"/>
      <c r="F8" s="29"/>
      <c r="G8" s="28"/>
      <c r="H8" s="30"/>
      <c r="I8" s="27"/>
      <c r="J8" s="20"/>
      <c r="K8" s="27"/>
      <c r="L8" s="29"/>
      <c r="M8" s="27"/>
      <c r="N8" s="8"/>
      <c r="O8" s="30"/>
      <c r="P8" s="27"/>
      <c r="Q8" s="30"/>
      <c r="R8" s="30"/>
      <c r="S8" s="30"/>
      <c r="T8" s="29"/>
      <c r="U8" s="28"/>
      <c r="V8" s="80"/>
      <c r="W8" s="80"/>
      <c r="X8" s="80"/>
      <c r="Y8" s="80"/>
      <c r="Z8" s="80"/>
      <c r="AA8" s="80">
        <v>21800</v>
      </c>
      <c r="AB8" s="80"/>
      <c r="AC8" s="80">
        <v>1200</v>
      </c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>
        <v>24600</v>
      </c>
      <c r="BL8" s="80"/>
      <c r="BM8" s="80"/>
      <c r="BN8" s="80"/>
      <c r="BO8" s="80"/>
      <c r="BP8" s="41"/>
    </row>
    <row r="9" spans="1:68" x14ac:dyDescent="0.25">
      <c r="A9" s="22"/>
      <c r="B9" s="65">
        <v>2004</v>
      </c>
      <c r="C9" s="27"/>
      <c r="D9" s="27"/>
      <c r="E9" s="27"/>
      <c r="F9" s="29"/>
      <c r="G9" s="28"/>
      <c r="H9" s="30"/>
      <c r="I9" s="27"/>
      <c r="J9" s="20"/>
      <c r="K9" s="27"/>
      <c r="L9" s="29"/>
      <c r="M9" s="27"/>
      <c r="N9" s="29"/>
      <c r="O9" s="30"/>
      <c r="P9" s="27"/>
      <c r="Q9" s="30"/>
      <c r="R9" s="30"/>
      <c r="S9" s="30"/>
      <c r="T9" s="29"/>
      <c r="U9" s="28"/>
      <c r="V9" s="80">
        <v>2993</v>
      </c>
      <c r="W9" s="80"/>
      <c r="X9" s="80"/>
      <c r="Y9" s="80"/>
      <c r="Z9" s="80">
        <v>1061</v>
      </c>
      <c r="AA9" s="80">
        <v>25571</v>
      </c>
      <c r="AB9" s="80"/>
      <c r="AC9" s="80">
        <v>583</v>
      </c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>
        <v>53991</v>
      </c>
      <c r="BL9" s="80"/>
      <c r="BM9" s="80"/>
      <c r="BN9" s="80"/>
      <c r="BO9" s="80"/>
      <c r="BP9" s="41"/>
    </row>
    <row r="10" spans="1:68" x14ac:dyDescent="0.25">
      <c r="A10" s="22"/>
      <c r="B10" s="65">
        <v>2005</v>
      </c>
      <c r="C10" s="27"/>
      <c r="D10" s="27"/>
      <c r="E10" s="27"/>
      <c r="F10" s="29"/>
      <c r="G10" s="28"/>
      <c r="H10" s="30"/>
      <c r="I10" s="27"/>
      <c r="J10" s="20"/>
      <c r="K10" s="27"/>
      <c r="L10" s="29"/>
      <c r="M10" s="27"/>
      <c r="N10" s="7"/>
      <c r="O10" s="30"/>
      <c r="P10" s="27"/>
      <c r="Q10" s="30"/>
      <c r="R10" s="30"/>
      <c r="S10" s="30"/>
      <c r="T10" s="29"/>
      <c r="U10" s="28"/>
      <c r="V10" s="80">
        <v>18797</v>
      </c>
      <c r="W10" s="80"/>
      <c r="X10" s="80"/>
      <c r="Y10" s="80"/>
      <c r="Z10" s="80">
        <v>16826</v>
      </c>
      <c r="AA10" s="80">
        <v>25864</v>
      </c>
      <c r="AB10" s="80"/>
      <c r="AC10" s="80">
        <v>666</v>
      </c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>
        <v>20674</v>
      </c>
      <c r="AS10" s="80"/>
      <c r="AT10" s="80"/>
      <c r="AU10" s="80"/>
      <c r="AV10" s="80"/>
      <c r="AW10" s="80"/>
      <c r="AX10" s="80">
        <v>998</v>
      </c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>
        <v>17989</v>
      </c>
      <c r="BK10" s="80">
        <v>107897</v>
      </c>
      <c r="BL10" s="80"/>
      <c r="BM10" s="80"/>
      <c r="BN10" s="80"/>
      <c r="BO10" s="80"/>
      <c r="BP10" s="41"/>
    </row>
    <row r="11" spans="1:68" x14ac:dyDescent="0.25">
      <c r="A11" s="22"/>
      <c r="B11" s="65">
        <v>2006</v>
      </c>
      <c r="C11" s="28"/>
      <c r="D11" s="27"/>
      <c r="E11" s="28"/>
      <c r="F11" s="29"/>
      <c r="G11" s="28"/>
      <c r="H11" s="30"/>
      <c r="I11" s="27"/>
      <c r="J11" s="20"/>
      <c r="K11" s="27"/>
      <c r="L11" s="29"/>
      <c r="M11" s="28"/>
      <c r="N11" s="8"/>
      <c r="O11" s="30"/>
      <c r="P11" s="27"/>
      <c r="Q11" s="30"/>
      <c r="R11" s="30"/>
      <c r="S11" s="30"/>
      <c r="T11" s="29"/>
      <c r="U11" s="28"/>
      <c r="V11" s="80">
        <v>20149</v>
      </c>
      <c r="W11" s="80"/>
      <c r="X11" s="80"/>
      <c r="Y11" s="80"/>
      <c r="Z11" s="80">
        <v>5598</v>
      </c>
      <c r="AA11" s="80">
        <v>31251</v>
      </c>
      <c r="AB11" s="80"/>
      <c r="AC11" s="80">
        <v>722</v>
      </c>
      <c r="AD11" s="80"/>
      <c r="AE11" s="80"/>
      <c r="AF11" s="80"/>
      <c r="AG11" s="80"/>
      <c r="AH11" s="80"/>
      <c r="AI11" s="80"/>
      <c r="AJ11" s="80"/>
      <c r="AK11" s="80"/>
      <c r="AL11" s="80"/>
      <c r="AM11" s="80">
        <v>1784</v>
      </c>
      <c r="AN11" s="80"/>
      <c r="AO11" s="80"/>
      <c r="AP11" s="80"/>
      <c r="AQ11" s="80"/>
      <c r="AR11" s="80">
        <v>20161</v>
      </c>
      <c r="AS11" s="80"/>
      <c r="AT11" s="80"/>
      <c r="AU11" s="80"/>
      <c r="AV11" s="80"/>
      <c r="AW11" s="80"/>
      <c r="AX11" s="80">
        <v>3174</v>
      </c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>
        <v>31341</v>
      </c>
      <c r="BJ11" s="80">
        <v>31485</v>
      </c>
      <c r="BK11" s="80">
        <v>106971</v>
      </c>
      <c r="BL11" s="80"/>
      <c r="BM11" s="80"/>
      <c r="BN11" s="80"/>
      <c r="BO11" s="80"/>
      <c r="BP11" s="41"/>
    </row>
    <row r="12" spans="1:68" x14ac:dyDescent="0.25">
      <c r="A12" s="22"/>
      <c r="B12" s="65">
        <v>2007</v>
      </c>
      <c r="C12" s="28"/>
      <c r="D12" s="27"/>
      <c r="E12" s="28"/>
      <c r="F12" s="29"/>
      <c r="G12" s="28"/>
      <c r="H12" s="30"/>
      <c r="I12" s="28"/>
      <c r="J12" s="20"/>
      <c r="K12" s="28"/>
      <c r="L12" s="29"/>
      <c r="M12" s="28"/>
      <c r="N12" s="29"/>
      <c r="O12" s="30"/>
      <c r="P12" s="28"/>
      <c r="Q12" s="30"/>
      <c r="R12" s="30"/>
      <c r="S12" s="30"/>
      <c r="T12" s="29"/>
      <c r="U12" s="28"/>
      <c r="V12" s="80">
        <v>21386</v>
      </c>
      <c r="W12" s="80"/>
      <c r="X12" s="80"/>
      <c r="Y12" s="80"/>
      <c r="Z12" s="80">
        <v>3405</v>
      </c>
      <c r="AA12" s="80">
        <v>32575</v>
      </c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>
        <v>1645</v>
      </c>
      <c r="AN12" s="80"/>
      <c r="AO12" s="80"/>
      <c r="AP12" s="80">
        <v>937</v>
      </c>
      <c r="AQ12" s="80"/>
      <c r="AR12" s="80">
        <v>17291</v>
      </c>
      <c r="AS12" s="80"/>
      <c r="AT12" s="80"/>
      <c r="AU12" s="80"/>
      <c r="AV12" s="80"/>
      <c r="AW12" s="80"/>
      <c r="AX12" s="80">
        <v>3722</v>
      </c>
      <c r="AY12" s="80"/>
      <c r="AZ12" s="80">
        <v>8388</v>
      </c>
      <c r="BA12" s="80"/>
      <c r="BB12" s="80"/>
      <c r="BC12" s="80"/>
      <c r="BD12" s="80"/>
      <c r="BE12" s="80">
        <v>772</v>
      </c>
      <c r="BF12" s="80">
        <v>4403</v>
      </c>
      <c r="BG12" s="80"/>
      <c r="BH12" s="80"/>
      <c r="BI12" s="80">
        <v>54477</v>
      </c>
      <c r="BJ12" s="80">
        <v>22052</v>
      </c>
      <c r="BK12" s="80">
        <v>181221</v>
      </c>
      <c r="BL12" s="80"/>
      <c r="BM12" s="80"/>
      <c r="BN12" s="80"/>
      <c r="BO12" s="80"/>
      <c r="BP12" s="41"/>
    </row>
    <row r="13" spans="1:68" x14ac:dyDescent="0.25">
      <c r="A13" s="22"/>
      <c r="B13" s="65">
        <v>2008</v>
      </c>
      <c r="C13" s="31"/>
      <c r="D13" s="31"/>
      <c r="E13" s="31"/>
      <c r="F13" s="29"/>
      <c r="G13" s="31"/>
      <c r="H13" s="30"/>
      <c r="I13" s="31"/>
      <c r="J13" s="20"/>
      <c r="K13" s="31"/>
      <c r="L13" s="29"/>
      <c r="M13" s="31"/>
      <c r="N13" s="89">
        <v>801</v>
      </c>
      <c r="O13" s="30"/>
      <c r="P13" s="31">
        <v>2093</v>
      </c>
      <c r="Q13" s="30"/>
      <c r="R13" s="30">
        <v>3745</v>
      </c>
      <c r="S13" s="30">
        <v>46</v>
      </c>
      <c r="T13" s="29"/>
      <c r="U13" s="31"/>
      <c r="V13" s="81">
        <v>17173</v>
      </c>
      <c r="W13" s="81"/>
      <c r="X13" s="81"/>
      <c r="Y13" s="81">
        <v>1610</v>
      </c>
      <c r="Z13" s="81">
        <v>196</v>
      </c>
      <c r="AA13" s="81">
        <v>31297</v>
      </c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>
        <v>678</v>
      </c>
      <c r="AN13" s="81"/>
      <c r="AO13" s="81"/>
      <c r="AP13" s="81">
        <v>907</v>
      </c>
      <c r="AQ13" s="81"/>
      <c r="AR13" s="81">
        <v>15200</v>
      </c>
      <c r="AS13" s="81"/>
      <c r="AT13" s="81"/>
      <c r="AU13" s="81"/>
      <c r="AV13" s="81"/>
      <c r="AW13" s="81"/>
      <c r="AX13" s="81">
        <v>2329</v>
      </c>
      <c r="AY13" s="81"/>
      <c r="AZ13" s="81">
        <v>8819</v>
      </c>
      <c r="BA13" s="81"/>
      <c r="BB13" s="81"/>
      <c r="BC13" s="81"/>
      <c r="BD13" s="81"/>
      <c r="BE13" s="81">
        <v>285</v>
      </c>
      <c r="BF13" s="81">
        <v>2920</v>
      </c>
      <c r="BG13" s="81"/>
      <c r="BH13" s="81"/>
      <c r="BI13" s="81">
        <v>46272</v>
      </c>
      <c r="BJ13" s="81">
        <v>19441</v>
      </c>
      <c r="BK13" s="81">
        <v>158574</v>
      </c>
      <c r="BL13" s="81"/>
      <c r="BM13" s="81"/>
      <c r="BN13" s="81"/>
      <c r="BO13" s="81"/>
      <c r="BP13" s="41"/>
    </row>
    <row r="14" spans="1:68" x14ac:dyDescent="0.25">
      <c r="A14" s="22"/>
      <c r="B14" s="65">
        <v>2009</v>
      </c>
      <c r="C14" s="32"/>
      <c r="D14" s="32"/>
      <c r="E14" s="32"/>
      <c r="F14" s="32"/>
      <c r="G14" s="33"/>
      <c r="H14" s="30"/>
      <c r="I14" s="32"/>
      <c r="J14" s="20"/>
      <c r="K14" s="32"/>
      <c r="L14" s="32"/>
      <c r="M14" s="32"/>
      <c r="N14" s="32">
        <v>1958</v>
      </c>
      <c r="O14" s="30"/>
      <c r="P14" s="32">
        <v>4162</v>
      </c>
      <c r="Q14" s="30">
        <v>1598</v>
      </c>
      <c r="R14" s="30">
        <v>3300</v>
      </c>
      <c r="S14" s="30">
        <v>33</v>
      </c>
      <c r="T14" s="32">
        <v>9</v>
      </c>
      <c r="U14" s="33"/>
      <c r="V14" s="82">
        <v>14787</v>
      </c>
      <c r="W14" s="82">
        <v>15554</v>
      </c>
      <c r="X14" s="82"/>
      <c r="Y14" s="82">
        <v>1933</v>
      </c>
      <c r="Z14" s="82"/>
      <c r="AA14" s="82">
        <v>15119</v>
      </c>
      <c r="AB14" s="82"/>
      <c r="AC14" s="82">
        <v>20572</v>
      </c>
      <c r="AD14" s="82"/>
      <c r="AE14" s="82"/>
      <c r="AF14" s="82"/>
      <c r="AG14" s="82"/>
      <c r="AH14" s="82"/>
      <c r="AI14" s="82"/>
      <c r="AJ14" s="82"/>
      <c r="AK14" s="82"/>
      <c r="AL14" s="82"/>
      <c r="AM14" s="82">
        <v>469</v>
      </c>
      <c r="AN14" s="83">
        <v>6699</v>
      </c>
      <c r="AO14" s="82"/>
      <c r="AP14" s="82">
        <v>258</v>
      </c>
      <c r="AQ14" s="82"/>
      <c r="AR14" s="82">
        <v>14464</v>
      </c>
      <c r="AS14" s="82"/>
      <c r="AT14" s="82"/>
      <c r="AU14" s="82"/>
      <c r="AV14" s="82"/>
      <c r="AW14" s="82"/>
      <c r="AX14" s="82">
        <v>1693</v>
      </c>
      <c r="AY14" s="82">
        <v>1468</v>
      </c>
      <c r="AZ14" s="82">
        <v>9357</v>
      </c>
      <c r="BA14" s="82"/>
      <c r="BB14" s="82"/>
      <c r="BC14" s="82"/>
      <c r="BD14" s="82"/>
      <c r="BE14" s="82">
        <v>527</v>
      </c>
      <c r="BF14" s="82">
        <v>2656</v>
      </c>
      <c r="BG14" s="82"/>
      <c r="BH14" s="82"/>
      <c r="BI14" s="82">
        <v>22887</v>
      </c>
      <c r="BJ14" s="82">
        <v>11086</v>
      </c>
      <c r="BK14" s="82">
        <v>139682</v>
      </c>
      <c r="BL14" s="82"/>
      <c r="BM14" s="82"/>
      <c r="BN14" s="82"/>
      <c r="BO14" s="82"/>
      <c r="BP14" s="42"/>
    </row>
    <row r="15" spans="1:68" x14ac:dyDescent="0.25">
      <c r="A15" s="22"/>
      <c r="B15" s="65">
        <v>2010</v>
      </c>
      <c r="C15" s="34"/>
      <c r="D15" s="34"/>
      <c r="E15" s="34"/>
      <c r="F15" s="34"/>
      <c r="G15" s="35"/>
      <c r="H15" s="30"/>
      <c r="I15" s="34"/>
      <c r="J15" s="20">
        <v>102</v>
      </c>
      <c r="K15" s="34">
        <v>205</v>
      </c>
      <c r="L15" s="34"/>
      <c r="M15" s="34"/>
      <c r="N15" s="34">
        <v>1210</v>
      </c>
      <c r="O15" s="30"/>
      <c r="P15" s="34">
        <v>405</v>
      </c>
      <c r="Q15" s="30">
        <v>1960</v>
      </c>
      <c r="R15" s="30">
        <v>1426</v>
      </c>
      <c r="S15" s="30"/>
      <c r="T15" s="34"/>
      <c r="U15" s="35"/>
      <c r="V15" s="83">
        <v>11182</v>
      </c>
      <c r="W15" s="83">
        <v>20816</v>
      </c>
      <c r="X15" s="83">
        <v>433</v>
      </c>
      <c r="Y15" s="83">
        <v>1221</v>
      </c>
      <c r="Z15" s="83"/>
      <c r="AA15" s="83">
        <v>7336</v>
      </c>
      <c r="AB15" s="83">
        <v>5249</v>
      </c>
      <c r="AC15" s="83">
        <v>20962</v>
      </c>
      <c r="AD15" s="83"/>
      <c r="AE15" s="83"/>
      <c r="AF15" s="83"/>
      <c r="AG15" s="83"/>
      <c r="AH15" s="83"/>
      <c r="AI15" s="83"/>
      <c r="AJ15" s="83"/>
      <c r="AK15" s="83"/>
      <c r="AL15" s="83"/>
      <c r="AM15" s="83">
        <v>305</v>
      </c>
      <c r="AN15" s="83">
        <v>10663</v>
      </c>
      <c r="AO15" s="83"/>
      <c r="AP15" s="83">
        <v>129</v>
      </c>
      <c r="AQ15" s="83"/>
      <c r="AR15" s="83">
        <v>15119</v>
      </c>
      <c r="AS15" s="83">
        <v>1192</v>
      </c>
      <c r="AT15" s="83">
        <v>570</v>
      </c>
      <c r="AU15" s="83"/>
      <c r="AV15" s="83">
        <v>627</v>
      </c>
      <c r="AW15" s="83">
        <v>801</v>
      </c>
      <c r="AX15" s="83">
        <v>890</v>
      </c>
      <c r="AY15" s="83">
        <v>1416</v>
      </c>
      <c r="AZ15" s="83">
        <v>6710</v>
      </c>
      <c r="BA15" s="83"/>
      <c r="BB15" s="83"/>
      <c r="BC15" s="83">
        <v>206</v>
      </c>
      <c r="BD15" s="83"/>
      <c r="BE15" s="83">
        <v>54</v>
      </c>
      <c r="BF15" s="83">
        <v>50</v>
      </c>
      <c r="BG15" s="83"/>
      <c r="BH15" s="83"/>
      <c r="BI15" s="83">
        <v>14587</v>
      </c>
      <c r="BJ15" s="83">
        <v>7456</v>
      </c>
      <c r="BK15" s="83">
        <v>140928</v>
      </c>
      <c r="BL15" s="83"/>
      <c r="BM15" s="83"/>
      <c r="BN15" s="83"/>
      <c r="BO15" s="83"/>
      <c r="BP15" s="43"/>
    </row>
    <row r="16" spans="1:68" x14ac:dyDescent="0.25">
      <c r="A16" s="22"/>
      <c r="B16" s="66">
        <v>2011</v>
      </c>
      <c r="C16" s="34"/>
      <c r="D16" s="9"/>
      <c r="E16" s="10"/>
      <c r="F16" s="9"/>
      <c r="G16" s="11"/>
      <c r="H16" s="30"/>
      <c r="I16" s="9"/>
      <c r="J16" s="20">
        <v>338</v>
      </c>
      <c r="K16" s="9">
        <v>43</v>
      </c>
      <c r="L16" s="12">
        <v>1801</v>
      </c>
      <c r="M16" s="9">
        <v>123</v>
      </c>
      <c r="N16" s="9">
        <v>819</v>
      </c>
      <c r="O16" s="30"/>
      <c r="P16" s="26">
        <v>19</v>
      </c>
      <c r="Q16" s="30">
        <v>1001</v>
      </c>
      <c r="R16" s="30">
        <v>519</v>
      </c>
      <c r="S16" s="30"/>
      <c r="T16" s="34"/>
      <c r="U16" s="85"/>
      <c r="V16" s="85">
        <v>10089</v>
      </c>
      <c r="W16" s="85">
        <v>11286</v>
      </c>
      <c r="X16" s="85">
        <v>164</v>
      </c>
      <c r="Y16" s="85">
        <v>598</v>
      </c>
      <c r="Z16" s="85"/>
      <c r="AA16" s="83">
        <v>4703</v>
      </c>
      <c r="AB16" s="83">
        <v>11330</v>
      </c>
      <c r="AC16" s="83">
        <v>15549</v>
      </c>
      <c r="AD16" s="83"/>
      <c r="AE16" s="91">
        <v>17366</v>
      </c>
      <c r="AF16" s="83">
        <v>378</v>
      </c>
      <c r="AG16" s="83"/>
      <c r="AH16" s="83"/>
      <c r="AI16" s="83"/>
      <c r="AJ16" s="83"/>
      <c r="AK16" s="83">
        <v>14381</v>
      </c>
      <c r="AL16" s="83"/>
      <c r="AM16" s="83">
        <v>282</v>
      </c>
      <c r="AN16" s="38">
        <v>2864</v>
      </c>
      <c r="AO16" s="83"/>
      <c r="AP16" s="83">
        <v>85</v>
      </c>
      <c r="AQ16" s="83"/>
      <c r="AR16" s="83">
        <v>10723</v>
      </c>
      <c r="AS16" s="83">
        <v>5739</v>
      </c>
      <c r="AT16" s="83">
        <v>484</v>
      </c>
      <c r="AU16" s="83"/>
      <c r="AV16" s="83">
        <v>1</v>
      </c>
      <c r="AW16" s="83">
        <v>309</v>
      </c>
      <c r="AX16" s="83"/>
      <c r="AY16" s="83"/>
      <c r="AZ16" s="83">
        <v>3236</v>
      </c>
      <c r="BA16" s="83"/>
      <c r="BB16" s="83"/>
      <c r="BC16" s="83">
        <v>1571</v>
      </c>
      <c r="BD16" s="83">
        <v>52</v>
      </c>
      <c r="BE16" s="83"/>
      <c r="BF16" s="83"/>
      <c r="BG16" s="83"/>
      <c r="BH16" s="83"/>
      <c r="BI16" s="83">
        <v>9241</v>
      </c>
      <c r="BJ16" s="83">
        <v>4549</v>
      </c>
      <c r="BK16" s="83">
        <v>136481</v>
      </c>
      <c r="BL16" s="83"/>
      <c r="BM16" s="83"/>
      <c r="BN16" s="83"/>
      <c r="BO16" s="83"/>
      <c r="BP16" s="44">
        <v>221</v>
      </c>
    </row>
    <row r="17" spans="1:68" x14ac:dyDescent="0.25">
      <c r="A17" s="22"/>
      <c r="B17" s="66">
        <v>2012</v>
      </c>
      <c r="C17" s="26">
        <v>972</v>
      </c>
      <c r="D17" s="15"/>
      <c r="E17" s="16"/>
      <c r="F17" s="15"/>
      <c r="G17" s="15">
        <v>270</v>
      </c>
      <c r="H17" s="15">
        <v>402</v>
      </c>
      <c r="I17" s="15">
        <v>403</v>
      </c>
      <c r="J17" s="16">
        <v>230</v>
      </c>
      <c r="K17" s="15">
        <v>3</v>
      </c>
      <c r="L17" s="17">
        <v>12010</v>
      </c>
      <c r="M17" s="15">
        <v>2564</v>
      </c>
      <c r="N17" s="15">
        <v>708</v>
      </c>
      <c r="O17" s="15"/>
      <c r="P17" s="90">
        <v>16664</v>
      </c>
      <c r="Q17" s="90">
        <v>469</v>
      </c>
      <c r="R17" s="90">
        <v>533</v>
      </c>
      <c r="S17" s="90"/>
      <c r="T17" s="90"/>
      <c r="U17" s="86">
        <v>10935</v>
      </c>
      <c r="V17" s="86">
        <v>1440</v>
      </c>
      <c r="W17" s="86">
        <v>14100</v>
      </c>
      <c r="X17" s="86">
        <v>471</v>
      </c>
      <c r="Y17" s="86">
        <v>560</v>
      </c>
      <c r="Z17" s="86"/>
      <c r="AA17" s="38">
        <v>7156</v>
      </c>
      <c r="AB17" s="38">
        <v>4192</v>
      </c>
      <c r="AC17" s="38">
        <v>5846</v>
      </c>
      <c r="AD17" s="38"/>
      <c r="AE17" s="38">
        <v>20754</v>
      </c>
      <c r="AF17" s="38">
        <v>691</v>
      </c>
      <c r="AG17" s="38"/>
      <c r="AH17" s="38"/>
      <c r="AI17" s="38"/>
      <c r="AJ17" s="38">
        <v>10245</v>
      </c>
      <c r="AK17" s="38">
        <v>17831</v>
      </c>
      <c r="AL17" s="38">
        <v>7027</v>
      </c>
      <c r="AM17" s="38">
        <v>615</v>
      </c>
      <c r="AN17" s="38">
        <v>650</v>
      </c>
      <c r="AO17" s="38"/>
      <c r="AP17" s="38">
        <v>54</v>
      </c>
      <c r="AQ17" s="38"/>
      <c r="AR17" s="38">
        <v>12223</v>
      </c>
      <c r="AS17" s="38">
        <v>6067</v>
      </c>
      <c r="AT17" s="38">
        <v>90</v>
      </c>
      <c r="AU17" s="38"/>
      <c r="AV17" s="38">
        <v>22</v>
      </c>
      <c r="AW17" s="38">
        <v>121</v>
      </c>
      <c r="AX17" s="38"/>
      <c r="AY17" s="38"/>
      <c r="AZ17" s="38">
        <v>103</v>
      </c>
      <c r="BA17" s="38"/>
      <c r="BB17" s="38"/>
      <c r="BC17" s="38">
        <v>1180</v>
      </c>
      <c r="BD17" s="38">
        <v>570</v>
      </c>
      <c r="BE17" s="38"/>
      <c r="BF17" s="38"/>
      <c r="BG17" s="38"/>
      <c r="BH17" s="38">
        <v>747</v>
      </c>
      <c r="BI17" s="38">
        <v>45656</v>
      </c>
      <c r="BJ17" s="38">
        <v>5921</v>
      </c>
      <c r="BK17" s="38">
        <v>164618</v>
      </c>
      <c r="BL17" s="38">
        <v>30838</v>
      </c>
      <c r="BM17" s="38">
        <v>28450</v>
      </c>
      <c r="BN17" s="38"/>
      <c r="BO17" s="38">
        <v>162</v>
      </c>
      <c r="BP17" s="45">
        <v>250</v>
      </c>
    </row>
    <row r="18" spans="1:68" x14ac:dyDescent="0.25">
      <c r="A18" s="22"/>
      <c r="B18" s="66">
        <v>2013</v>
      </c>
      <c r="C18" s="26">
        <v>1461</v>
      </c>
      <c r="D18" s="15"/>
      <c r="E18" s="16"/>
      <c r="F18" s="15"/>
      <c r="G18" s="15">
        <v>854</v>
      </c>
      <c r="H18" s="15">
        <v>905</v>
      </c>
      <c r="I18" s="15">
        <v>520</v>
      </c>
      <c r="J18" s="21">
        <v>31</v>
      </c>
      <c r="K18" s="15"/>
      <c r="L18" s="17">
        <v>7133</v>
      </c>
      <c r="M18" s="15">
        <v>2893</v>
      </c>
      <c r="N18" s="15">
        <v>372</v>
      </c>
      <c r="O18" s="18">
        <v>51</v>
      </c>
      <c r="P18" s="15">
        <v>13779</v>
      </c>
      <c r="Q18" s="18">
        <v>104</v>
      </c>
      <c r="R18" s="18">
        <v>376</v>
      </c>
      <c r="S18" s="18"/>
      <c r="T18" s="26"/>
      <c r="U18" s="86">
        <v>28056</v>
      </c>
      <c r="V18" s="86"/>
      <c r="W18" s="86">
        <v>37270</v>
      </c>
      <c r="X18" s="86">
        <v>65</v>
      </c>
      <c r="Y18" s="86">
        <v>288</v>
      </c>
      <c r="Z18" s="86">
        <v>996</v>
      </c>
      <c r="AA18" s="38">
        <v>7719</v>
      </c>
      <c r="AB18" s="38">
        <v>4550</v>
      </c>
      <c r="AC18" s="38">
        <v>4802</v>
      </c>
      <c r="AD18" s="38"/>
      <c r="AE18" s="38">
        <v>21559</v>
      </c>
      <c r="AF18" s="38">
        <v>475</v>
      </c>
      <c r="AG18" s="38">
        <v>307</v>
      </c>
      <c r="AH18" s="38">
        <v>676</v>
      </c>
      <c r="AI18" s="38"/>
      <c r="AJ18" s="38">
        <v>13919</v>
      </c>
      <c r="AK18" s="38">
        <v>15071</v>
      </c>
      <c r="AL18" s="38">
        <v>16562</v>
      </c>
      <c r="AM18" s="38">
        <v>522</v>
      </c>
      <c r="AN18" s="38">
        <v>4</v>
      </c>
      <c r="AO18" s="38"/>
      <c r="AP18" s="38">
        <v>115</v>
      </c>
      <c r="AQ18" s="38"/>
      <c r="AR18" s="38">
        <v>11307</v>
      </c>
      <c r="AS18" s="38">
        <v>7469</v>
      </c>
      <c r="AT18" s="38"/>
      <c r="AU18" s="38">
        <v>282</v>
      </c>
      <c r="AV18" s="38">
        <v>11</v>
      </c>
      <c r="AW18" s="38">
        <v>64</v>
      </c>
      <c r="AX18" s="38"/>
      <c r="AY18" s="38"/>
      <c r="AZ18" s="38"/>
      <c r="BA18" s="38">
        <v>334</v>
      </c>
      <c r="BB18" s="38"/>
      <c r="BC18" s="38">
        <v>615</v>
      </c>
      <c r="BD18" s="38">
        <v>113</v>
      </c>
      <c r="BE18" s="38"/>
      <c r="BF18" s="38"/>
      <c r="BG18" s="38"/>
      <c r="BH18" s="38">
        <v>16468</v>
      </c>
      <c r="BI18" s="38">
        <v>44448</v>
      </c>
      <c r="BJ18" s="38">
        <v>5070</v>
      </c>
      <c r="BK18" s="38">
        <v>145172</v>
      </c>
      <c r="BL18" s="38">
        <v>41979</v>
      </c>
      <c r="BM18" s="38">
        <v>34989</v>
      </c>
      <c r="BN18" s="38"/>
      <c r="BO18" s="38">
        <v>5655</v>
      </c>
      <c r="BP18" s="45">
        <v>118</v>
      </c>
    </row>
    <row r="19" spans="1:68" x14ac:dyDescent="0.25">
      <c r="A19" s="22"/>
      <c r="B19" s="66">
        <v>2014</v>
      </c>
      <c r="C19" s="68">
        <v>379</v>
      </c>
      <c r="D19" s="15"/>
      <c r="E19" s="16"/>
      <c r="F19" s="15">
        <v>133</v>
      </c>
      <c r="G19" s="15">
        <v>283</v>
      </c>
      <c r="H19" s="15">
        <v>151</v>
      </c>
      <c r="I19" s="15">
        <v>112</v>
      </c>
      <c r="J19" s="21">
        <v>45</v>
      </c>
      <c r="K19" s="15"/>
      <c r="L19" s="17">
        <v>7353</v>
      </c>
      <c r="M19" s="15">
        <v>662</v>
      </c>
      <c r="N19" s="15">
        <v>41</v>
      </c>
      <c r="O19" s="18">
        <v>565</v>
      </c>
      <c r="P19" s="15">
        <v>1018</v>
      </c>
      <c r="Q19" s="18">
        <v>24</v>
      </c>
      <c r="R19" s="18">
        <v>65</v>
      </c>
      <c r="S19" s="18"/>
      <c r="T19" s="68"/>
      <c r="U19" s="86">
        <v>19162</v>
      </c>
      <c r="V19" s="86"/>
      <c r="W19" s="86">
        <v>35425</v>
      </c>
      <c r="X19" s="86">
        <v>6</v>
      </c>
      <c r="Y19" s="86">
        <v>31</v>
      </c>
      <c r="Z19" s="86">
        <v>13977</v>
      </c>
      <c r="AA19" s="38">
        <v>5070</v>
      </c>
      <c r="AB19" s="38">
        <v>3562</v>
      </c>
      <c r="AC19" s="38">
        <v>3965</v>
      </c>
      <c r="AD19" s="38"/>
      <c r="AE19" s="38">
        <v>21052</v>
      </c>
      <c r="AF19" s="38">
        <v>180</v>
      </c>
      <c r="AG19" s="38">
        <v>3456</v>
      </c>
      <c r="AH19" s="38">
        <v>1678</v>
      </c>
      <c r="AI19" s="38"/>
      <c r="AJ19" s="38">
        <v>13776</v>
      </c>
      <c r="AK19" s="38">
        <v>17673</v>
      </c>
      <c r="AL19" s="38">
        <v>14837</v>
      </c>
      <c r="AM19" s="38">
        <v>183</v>
      </c>
      <c r="AN19" s="38"/>
      <c r="AO19" s="38"/>
      <c r="AP19" s="38">
        <v>65</v>
      </c>
      <c r="AQ19" s="38">
        <v>354</v>
      </c>
      <c r="AR19" s="38">
        <v>9351</v>
      </c>
      <c r="AS19" s="38">
        <v>10033</v>
      </c>
      <c r="AT19" s="38"/>
      <c r="AU19" s="38">
        <v>158</v>
      </c>
      <c r="AV19" s="38">
        <v>20</v>
      </c>
      <c r="AW19" s="38">
        <v>10</v>
      </c>
      <c r="AX19" s="38"/>
      <c r="AY19" s="38"/>
      <c r="AZ19" s="38"/>
      <c r="BA19" s="38">
        <v>2480</v>
      </c>
      <c r="BB19" s="38"/>
      <c r="BC19" s="38">
        <v>650</v>
      </c>
      <c r="BD19" s="38"/>
      <c r="BE19" s="38"/>
      <c r="BF19" s="38"/>
      <c r="BG19" s="38">
        <v>7926</v>
      </c>
      <c r="BH19" s="38">
        <v>17048</v>
      </c>
      <c r="BI19" s="38">
        <v>39515</v>
      </c>
      <c r="BJ19" s="38">
        <v>3621</v>
      </c>
      <c r="BK19" s="38">
        <v>122776</v>
      </c>
      <c r="BL19" s="38">
        <v>40570</v>
      </c>
      <c r="BM19" s="38">
        <v>30762</v>
      </c>
      <c r="BN19" s="38"/>
      <c r="BO19" s="38">
        <v>1939</v>
      </c>
      <c r="BP19" s="45">
        <v>30</v>
      </c>
    </row>
    <row r="20" spans="1:68" x14ac:dyDescent="0.25">
      <c r="B20" s="66">
        <v>2015</v>
      </c>
      <c r="C20" s="68">
        <v>22</v>
      </c>
      <c r="D20" s="15"/>
      <c r="E20" s="16"/>
      <c r="F20" s="15">
        <v>250</v>
      </c>
      <c r="G20" s="15">
        <v>97</v>
      </c>
      <c r="H20" s="15">
        <v>30</v>
      </c>
      <c r="I20" s="15">
        <v>25</v>
      </c>
      <c r="J20" s="21">
        <v>12</v>
      </c>
      <c r="K20" s="15"/>
      <c r="L20" s="17">
        <v>4042</v>
      </c>
      <c r="M20" s="15">
        <v>186</v>
      </c>
      <c r="N20" s="15">
        <v>7</v>
      </c>
      <c r="O20" s="18">
        <v>272</v>
      </c>
      <c r="P20" s="15">
        <v>59</v>
      </c>
      <c r="Q20" s="18">
        <v>2</v>
      </c>
      <c r="R20" s="18">
        <v>8</v>
      </c>
      <c r="S20" s="18"/>
      <c r="T20" s="68"/>
      <c r="U20" s="86">
        <v>14177</v>
      </c>
      <c r="V20" s="86"/>
      <c r="W20" s="86">
        <v>24681</v>
      </c>
      <c r="X20" s="86">
        <v>1</v>
      </c>
      <c r="Y20" s="86">
        <v>10</v>
      </c>
      <c r="Z20" s="86">
        <v>11065</v>
      </c>
      <c r="AA20" s="38">
        <v>4887</v>
      </c>
      <c r="AB20" s="38">
        <v>3073</v>
      </c>
      <c r="AC20" s="38">
        <v>1458</v>
      </c>
      <c r="AD20" s="38"/>
      <c r="AE20" s="38">
        <v>19908</v>
      </c>
      <c r="AF20" s="38">
        <v>176</v>
      </c>
      <c r="AG20" s="38">
        <v>4012</v>
      </c>
      <c r="AH20" s="38">
        <v>2356</v>
      </c>
      <c r="AI20" s="38"/>
      <c r="AJ20" s="38">
        <v>11492</v>
      </c>
      <c r="AK20" s="38">
        <v>14657</v>
      </c>
      <c r="AL20" s="38">
        <v>11241</v>
      </c>
      <c r="AM20" s="38">
        <v>91</v>
      </c>
      <c r="AN20" s="38"/>
      <c r="AO20" s="38"/>
      <c r="AP20" s="38">
        <v>47</v>
      </c>
      <c r="AQ20" s="38">
        <v>2573</v>
      </c>
      <c r="AR20" s="38">
        <v>7722</v>
      </c>
      <c r="AS20" s="38">
        <v>8403</v>
      </c>
      <c r="AT20" s="38"/>
      <c r="AU20" s="38">
        <v>53</v>
      </c>
      <c r="AV20" s="38">
        <v>10</v>
      </c>
      <c r="AW20" s="38">
        <v>1</v>
      </c>
      <c r="AX20" s="38"/>
      <c r="AY20" s="38"/>
      <c r="AZ20" s="38"/>
      <c r="BA20" s="38">
        <v>2245</v>
      </c>
      <c r="BB20" s="38"/>
      <c r="BC20" s="38"/>
      <c r="BD20" s="38"/>
      <c r="BE20" s="38"/>
      <c r="BF20" s="38"/>
      <c r="BG20" s="38">
        <v>5589</v>
      </c>
      <c r="BH20" s="38">
        <v>11956</v>
      </c>
      <c r="BI20" s="38">
        <v>30640</v>
      </c>
      <c r="BJ20" s="38">
        <v>4015</v>
      </c>
      <c r="BK20" s="38">
        <v>113829</v>
      </c>
      <c r="BL20" s="38">
        <v>38484</v>
      </c>
      <c r="BM20" s="38">
        <v>28290</v>
      </c>
      <c r="BN20" s="38">
        <v>1494</v>
      </c>
      <c r="BO20" s="38">
        <v>740</v>
      </c>
      <c r="BP20" s="45">
        <v>16</v>
      </c>
    </row>
    <row r="21" spans="1:68" x14ac:dyDescent="0.25">
      <c r="B21" s="70">
        <v>2016</v>
      </c>
      <c r="C21" s="68">
        <v>1</v>
      </c>
      <c r="D21" s="68"/>
      <c r="E21" s="71">
        <v>267</v>
      </c>
      <c r="F21" s="68">
        <v>199</v>
      </c>
      <c r="G21" s="68">
        <v>18</v>
      </c>
      <c r="H21" s="68" t="s">
        <v>84</v>
      </c>
      <c r="I21" s="68">
        <v>18</v>
      </c>
      <c r="J21" s="73">
        <v>46</v>
      </c>
      <c r="K21" s="68"/>
      <c r="L21" s="74">
        <v>765</v>
      </c>
      <c r="M21" s="68">
        <v>45</v>
      </c>
      <c r="N21" s="68"/>
      <c r="O21" s="72">
        <v>35</v>
      </c>
      <c r="P21" s="68">
        <v>4335</v>
      </c>
      <c r="Q21" s="72"/>
      <c r="R21" s="72" t="s">
        <v>84</v>
      </c>
      <c r="S21" s="72"/>
      <c r="T21" s="68"/>
      <c r="U21" s="86">
        <v>11877</v>
      </c>
      <c r="V21" s="86"/>
      <c r="W21" s="86">
        <v>33648</v>
      </c>
      <c r="X21" s="86"/>
      <c r="Y21" s="86"/>
      <c r="Z21" s="86">
        <v>9179</v>
      </c>
      <c r="AA21" s="88">
        <v>896</v>
      </c>
      <c r="AB21" s="88">
        <v>2338</v>
      </c>
      <c r="AC21" s="88">
        <v>75</v>
      </c>
      <c r="AD21" s="88"/>
      <c r="AE21" s="88">
        <v>18961</v>
      </c>
      <c r="AF21" s="88">
        <v>118</v>
      </c>
      <c r="AG21" s="88">
        <v>1998</v>
      </c>
      <c r="AH21" s="88">
        <v>1114</v>
      </c>
      <c r="AI21" s="88"/>
      <c r="AJ21" s="88">
        <v>6142</v>
      </c>
      <c r="AK21" s="88">
        <v>8903</v>
      </c>
      <c r="AL21" s="88">
        <v>7645</v>
      </c>
      <c r="AM21" s="88">
        <v>70</v>
      </c>
      <c r="AN21" s="88"/>
      <c r="AO21" s="88"/>
      <c r="AP21" s="88">
        <v>40</v>
      </c>
      <c r="AQ21" s="88">
        <v>2842</v>
      </c>
      <c r="AR21" s="88">
        <v>8561</v>
      </c>
      <c r="AS21" s="88">
        <v>7219</v>
      </c>
      <c r="AT21" s="88"/>
      <c r="AU21" s="88">
        <v>14</v>
      </c>
      <c r="AV21" s="88">
        <v>1</v>
      </c>
      <c r="AW21" s="88"/>
      <c r="AX21" s="88"/>
      <c r="AY21" s="88"/>
      <c r="AZ21" s="88"/>
      <c r="BA21" s="88">
        <v>816</v>
      </c>
      <c r="BB21" s="88"/>
      <c r="BC21" s="88"/>
      <c r="BD21" s="88"/>
      <c r="BE21" s="88"/>
      <c r="BF21" s="88"/>
      <c r="BG21" s="88">
        <v>2173</v>
      </c>
      <c r="BH21" s="88">
        <v>8451</v>
      </c>
      <c r="BI21" s="88">
        <v>22227</v>
      </c>
      <c r="BJ21" s="88">
        <v>5976</v>
      </c>
      <c r="BK21" s="88">
        <v>98863</v>
      </c>
      <c r="BL21" s="88">
        <v>20452</v>
      </c>
      <c r="BM21" s="88">
        <v>14840</v>
      </c>
      <c r="BN21" s="88">
        <v>45070</v>
      </c>
      <c r="BO21" s="88">
        <v>709</v>
      </c>
      <c r="BP21" s="75">
        <v>1</v>
      </c>
    </row>
    <row r="22" spans="1:68" ht="13.8" thickBot="1" x14ac:dyDescent="0.3">
      <c r="B22" s="67">
        <v>2017</v>
      </c>
      <c r="C22" s="23"/>
      <c r="D22" s="23">
        <v>1807</v>
      </c>
      <c r="E22" s="23">
        <v>581</v>
      </c>
      <c r="F22" s="23">
        <v>292</v>
      </c>
      <c r="G22" s="23"/>
      <c r="H22" s="24"/>
      <c r="I22" s="23"/>
      <c r="J22" s="25"/>
      <c r="K22" s="23"/>
      <c r="L22" s="23">
        <v>506</v>
      </c>
      <c r="M22" s="23">
        <v>6</v>
      </c>
      <c r="N22" s="23"/>
      <c r="O22" s="24">
        <v>1</v>
      </c>
      <c r="P22" s="23">
        <v>4452</v>
      </c>
      <c r="Q22" s="24"/>
      <c r="R22" s="24" t="s">
        <v>84</v>
      </c>
      <c r="S22" s="24"/>
      <c r="T22" s="23"/>
      <c r="U22" s="77">
        <v>10221</v>
      </c>
      <c r="V22" s="84"/>
      <c r="W22" s="84">
        <v>57474</v>
      </c>
      <c r="X22" s="84">
        <v>6680</v>
      </c>
      <c r="Y22" s="84"/>
      <c r="Z22" s="84">
        <v>22008</v>
      </c>
      <c r="AA22" s="84">
        <v>65</v>
      </c>
      <c r="AB22" s="84">
        <v>705</v>
      </c>
      <c r="AC22" s="84">
        <v>3</v>
      </c>
      <c r="AD22" s="84">
        <v>10766</v>
      </c>
      <c r="AE22" s="84">
        <v>10338</v>
      </c>
      <c r="AF22" s="84">
        <v>58</v>
      </c>
      <c r="AG22" s="84">
        <v>870</v>
      </c>
      <c r="AH22" s="84">
        <v>298</v>
      </c>
      <c r="AI22" s="84">
        <v>27195</v>
      </c>
      <c r="AJ22" s="84">
        <v>5589</v>
      </c>
      <c r="AK22" s="84">
        <v>4682</v>
      </c>
      <c r="AL22" s="84">
        <v>5394</v>
      </c>
      <c r="AM22" s="84">
        <v>50</v>
      </c>
      <c r="AN22" s="84">
        <v>8</v>
      </c>
      <c r="AO22" s="84">
        <v>118</v>
      </c>
      <c r="AP22" s="84"/>
      <c r="AQ22" s="84">
        <v>3323</v>
      </c>
      <c r="AR22" s="84">
        <v>8568</v>
      </c>
      <c r="AS22" s="84">
        <v>5931</v>
      </c>
      <c r="AT22" s="84"/>
      <c r="AU22" s="84">
        <v>2</v>
      </c>
      <c r="AV22" s="84"/>
      <c r="AW22" s="84">
        <v>1</v>
      </c>
      <c r="AX22" s="84"/>
      <c r="AY22" s="84"/>
      <c r="AZ22" s="84"/>
      <c r="BA22" s="84">
        <v>389</v>
      </c>
      <c r="BB22" s="84">
        <v>1066</v>
      </c>
      <c r="BC22" s="84"/>
      <c r="BD22" s="84"/>
      <c r="BE22" s="84"/>
      <c r="BF22" s="84"/>
      <c r="BG22" s="84">
        <v>45</v>
      </c>
      <c r="BH22" s="84">
        <v>4990</v>
      </c>
      <c r="BI22" s="84">
        <v>20985</v>
      </c>
      <c r="BJ22" s="84">
        <v>16864</v>
      </c>
      <c r="BK22" s="84">
        <v>65630</v>
      </c>
      <c r="BL22" s="84">
        <v>12415</v>
      </c>
      <c r="BM22" s="84">
        <v>9680</v>
      </c>
      <c r="BN22" s="84">
        <v>50559</v>
      </c>
      <c r="BO22" s="84">
        <v>70</v>
      </c>
      <c r="BP22" s="69"/>
    </row>
    <row r="24" spans="1:68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</sheetData>
  <mergeCells count="1">
    <mergeCell ref="B2:O2"/>
  </mergeCells>
  <pageMargins left="0.25" right="0.25" top="1" bottom="1" header="0.5" footer="0.5"/>
  <pageSetup scale="13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HEV Sales</vt:lpstr>
      <vt:lpstr>Condensed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HEV Sales by Model</dc:title>
  <dc:creator>Kevin Bennion</dc:creator>
  <dc:description>Trend of sales by HEV models from 1999-2008</dc:description>
  <cp:lastModifiedBy>Erik</cp:lastModifiedBy>
  <cp:lastPrinted>2019-10-04T17:30:35Z</cp:lastPrinted>
  <dcterms:created xsi:type="dcterms:W3CDTF">2007-03-27T19:09:46Z</dcterms:created>
  <dcterms:modified xsi:type="dcterms:W3CDTF">2019-10-04T18:30:33Z</dcterms:modified>
</cp:coreProperties>
</file>